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coles\Dropbox\linear_databook\digitalhumanities\"/>
    </mc:Choice>
  </mc:AlternateContent>
  <bookViews>
    <workbookView xWindow="0" yWindow="0" windowWidth="19200" windowHeight="705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O87" i="1" l="1"/>
  <c r="EN87" i="1"/>
  <c r="EM87" i="1"/>
  <c r="EL87" i="1"/>
  <c r="EK87" i="1"/>
  <c r="EJ87" i="1"/>
  <c r="EI87" i="1" s="1"/>
  <c r="EH87" i="1" s="1"/>
  <c r="EG87" i="1"/>
  <c r="EF87" i="1"/>
  <c r="ED87" i="1"/>
  <c r="EC87" i="1" s="1"/>
  <c r="EB87" i="1"/>
  <c r="EA87" i="1"/>
  <c r="DZ87" i="1" s="1"/>
  <c r="DY87" i="1"/>
  <c r="DX87" i="1"/>
  <c r="DV87" i="1"/>
  <c r="DU87" i="1"/>
  <c r="DT87" i="1"/>
  <c r="DS87" i="1"/>
  <c r="DR87" i="1" s="1"/>
  <c r="DQ87" i="1"/>
  <c r="DP87" i="1"/>
  <c r="DN87" i="1" s="1"/>
  <c r="DO87" i="1"/>
  <c r="DL87" i="1"/>
  <c r="DK87" i="1"/>
  <c r="DJ87" i="1"/>
  <c r="DI87" i="1"/>
  <c r="DH87" i="1"/>
  <c r="DG87" i="1" s="1"/>
  <c r="DE87" i="1"/>
  <c r="DD87" i="1"/>
  <c r="DC87" i="1" s="1"/>
  <c r="DB87" i="1"/>
  <c r="DA87" i="1"/>
  <c r="CZ87" i="1"/>
  <c r="CY87" i="1"/>
  <c r="CX87" i="1"/>
  <c r="CW87" i="1"/>
  <c r="CV87" i="1"/>
  <c r="CU87" i="1"/>
  <c r="CT87" i="1"/>
  <c r="CS87" i="1"/>
  <c r="CR87" i="1"/>
  <c r="CP87" i="1" s="1"/>
  <c r="CQ87" i="1"/>
  <c r="CO87" i="1"/>
  <c r="CN87" i="1"/>
  <c r="CL87" i="1"/>
  <c r="CK87" i="1"/>
  <c r="CJ87" i="1"/>
  <c r="CI87" i="1" s="1"/>
  <c r="CH87" i="1"/>
  <c r="CG87" i="1"/>
  <c r="CF87" i="1"/>
  <c r="CE87" i="1"/>
  <c r="CD87" i="1"/>
  <c r="CC87" i="1"/>
  <c r="CB87" i="1" s="1"/>
  <c r="CA87" i="1" s="1"/>
  <c r="BZ87" i="1"/>
  <c r="BV87" i="1" s="1"/>
  <c r="BY87" i="1"/>
  <c r="BX87" i="1"/>
  <c r="BW87" i="1"/>
  <c r="BT87" i="1"/>
  <c r="BS87" i="1"/>
  <c r="BR87" i="1"/>
  <c r="BP87" i="1"/>
  <c r="BM87" i="1"/>
  <c r="BL87" i="1" s="1"/>
  <c r="BK87" i="1"/>
  <c r="BJ87" i="1"/>
  <c r="BI87" i="1"/>
  <c r="BH87" i="1"/>
  <c r="BG87" i="1"/>
  <c r="BF87" i="1"/>
  <c r="BE87" i="1"/>
  <c r="BD87" i="1" s="1"/>
  <c r="BC87" i="1"/>
  <c r="BB87" i="1"/>
  <c r="BA87" i="1"/>
  <c r="AY87" i="1"/>
  <c r="AX87" i="1"/>
  <c r="AW87" i="1"/>
  <c r="AV87" i="1"/>
  <c r="AU87" i="1"/>
  <c r="AT87" i="1"/>
  <c r="AS87" i="1"/>
  <c r="AR87" i="1" s="1"/>
  <c r="AQ87" i="1" s="1"/>
  <c r="AP87" i="1"/>
  <c r="AO87" i="1"/>
  <c r="AN87" i="1"/>
  <c r="AM87" i="1"/>
  <c r="AL87" i="1"/>
  <c r="AK87" i="1"/>
  <c r="AJ87" i="1"/>
  <c r="AI87" i="1" s="1"/>
  <c r="AG87" i="1"/>
  <c r="AF87" i="1"/>
  <c r="AE87" i="1"/>
  <c r="AD87" i="1"/>
  <c r="AC87" i="1"/>
  <c r="AB87" i="1"/>
  <c r="Z87" i="1" s="1"/>
  <c r="AA87" i="1"/>
  <c r="X87" i="1"/>
  <c r="W87" i="1"/>
  <c r="V87" i="1"/>
  <c r="U87" i="1"/>
  <c r="T87" i="1"/>
  <c r="S87" i="1" s="1"/>
  <c r="R87" i="1"/>
  <c r="P87" i="1"/>
  <c r="O87" i="1"/>
  <c r="N87" i="1"/>
  <c r="M87" i="1"/>
  <c r="L87" i="1"/>
  <c r="J87" i="1"/>
  <c r="I87" i="1"/>
  <c r="H87" i="1"/>
  <c r="G87" i="1"/>
  <c r="F87" i="1"/>
  <c r="E87" i="1"/>
  <c r="D87" i="1"/>
  <c r="C87" i="1"/>
  <c r="B87" i="1"/>
  <c r="EO86" i="1"/>
  <c r="EN86" i="1"/>
  <c r="EM86" i="1"/>
  <c r="EL86" i="1"/>
  <c r="EK86" i="1"/>
  <c r="EJ86" i="1"/>
  <c r="EI86" i="1" s="1"/>
  <c r="EH86" i="1" s="1"/>
  <c r="EG86" i="1"/>
  <c r="EF86" i="1"/>
  <c r="EE86" i="1" s="1"/>
  <c r="ED86" i="1"/>
  <c r="EC86" i="1"/>
  <c r="EB86" i="1"/>
  <c r="DZ86" i="1" s="1"/>
  <c r="EA86" i="1"/>
  <c r="DY86" i="1"/>
  <c r="DX86" i="1"/>
  <c r="DV86" i="1"/>
  <c r="DU86" i="1"/>
  <c r="DT86" i="1"/>
  <c r="DS86" i="1"/>
  <c r="DQ86" i="1"/>
  <c r="DP86" i="1"/>
  <c r="DO86" i="1"/>
  <c r="DN86" i="1"/>
  <c r="DL86" i="1"/>
  <c r="DK86" i="1"/>
  <c r="DJ86" i="1"/>
  <c r="DI86" i="1" s="1"/>
  <c r="DH86" i="1"/>
  <c r="DG86" i="1" s="1"/>
  <c r="DE86" i="1"/>
  <c r="DD86" i="1"/>
  <c r="DB86" i="1"/>
  <c r="DA86" i="1"/>
  <c r="CZ86" i="1"/>
  <c r="CY86" i="1"/>
  <c r="CX86" i="1"/>
  <c r="CW86" i="1"/>
  <c r="CV86" i="1"/>
  <c r="CP86" i="1" s="1"/>
  <c r="CU86" i="1"/>
  <c r="CT86" i="1"/>
  <c r="CS86" i="1"/>
  <c r="CR86" i="1"/>
  <c r="CQ86" i="1"/>
  <c r="CO86" i="1"/>
  <c r="CN86" i="1"/>
  <c r="CL86" i="1"/>
  <c r="CK86" i="1"/>
  <c r="CJ86" i="1"/>
  <c r="CI86" i="1" s="1"/>
  <c r="CH86" i="1"/>
  <c r="CG86" i="1"/>
  <c r="CF86" i="1"/>
  <c r="CE86" i="1"/>
  <c r="CD86" i="1"/>
  <c r="CC86" i="1"/>
  <c r="CB86" i="1" s="1"/>
  <c r="BZ86" i="1"/>
  <c r="BY86" i="1"/>
  <c r="BX86" i="1"/>
  <c r="BW86" i="1"/>
  <c r="BT86" i="1"/>
  <c r="BS86" i="1"/>
  <c r="BR86" i="1"/>
  <c r="BP86" i="1"/>
  <c r="BM86" i="1"/>
  <c r="BL86" i="1" s="1"/>
  <c r="BK86" i="1"/>
  <c r="BJ86" i="1"/>
  <c r="BI86" i="1"/>
  <c r="BH86" i="1"/>
  <c r="BG86" i="1"/>
  <c r="BF86" i="1"/>
  <c r="BE86" i="1"/>
  <c r="BD86" i="1" s="1"/>
  <c r="BC86" i="1"/>
  <c r="BB86" i="1"/>
  <c r="BA86" i="1"/>
  <c r="AY86" i="1"/>
  <c r="AX86" i="1"/>
  <c r="AW86" i="1"/>
  <c r="AV86" i="1"/>
  <c r="AU86" i="1"/>
  <c r="AT86" i="1"/>
  <c r="AS86" i="1"/>
  <c r="AR86" i="1" s="1"/>
  <c r="AP86" i="1"/>
  <c r="AO86" i="1"/>
  <c r="AN86" i="1"/>
  <c r="AM86" i="1"/>
  <c r="AL86" i="1"/>
  <c r="AK86" i="1"/>
  <c r="AJ86" i="1"/>
  <c r="AI86" i="1" s="1"/>
  <c r="AG86" i="1"/>
  <c r="AF86" i="1"/>
  <c r="AE86" i="1"/>
  <c r="AD86" i="1"/>
  <c r="AC86" i="1" s="1"/>
  <c r="Y86" i="1" s="1"/>
  <c r="AB86" i="1"/>
  <c r="AA86" i="1"/>
  <c r="Z86" i="1"/>
  <c r="X86" i="1"/>
  <c r="W86" i="1"/>
  <c r="V86" i="1"/>
  <c r="U86" i="1" s="1"/>
  <c r="T86" i="1"/>
  <c r="S86" i="1" s="1"/>
  <c r="Q86" i="1" s="1"/>
  <c r="R86" i="1"/>
  <c r="P86" i="1"/>
  <c r="O86" i="1"/>
  <c r="N86" i="1"/>
  <c r="M86" i="1"/>
  <c r="L86" i="1"/>
  <c r="K86" i="1" s="1"/>
  <c r="J86" i="1"/>
  <c r="I86" i="1"/>
  <c r="H86" i="1"/>
  <c r="G86" i="1"/>
  <c r="F86" i="1"/>
  <c r="E86" i="1"/>
  <c r="D86" i="1"/>
  <c r="C86" i="1"/>
  <c r="B86" i="1"/>
  <c r="EO85" i="1"/>
  <c r="EN85" i="1"/>
  <c r="EM85" i="1"/>
  <c r="EL85" i="1"/>
  <c r="EK85" i="1"/>
  <c r="EJ85" i="1"/>
  <c r="EI85" i="1" s="1"/>
  <c r="EG85" i="1"/>
  <c r="EF85" i="1"/>
  <c r="ED85" i="1"/>
  <c r="EC85" i="1" s="1"/>
  <c r="EB85" i="1"/>
  <c r="EA85" i="1"/>
  <c r="DZ85" i="1"/>
  <c r="DY85" i="1"/>
  <c r="DX85" i="1"/>
  <c r="DV85" i="1"/>
  <c r="DR85" i="1" s="1"/>
  <c r="DU85" i="1"/>
  <c r="DT85" i="1"/>
  <c r="DS85" i="1"/>
  <c r="DQ85" i="1"/>
  <c r="DP85" i="1"/>
  <c r="DN85" i="1" s="1"/>
  <c r="DO85" i="1"/>
  <c r="DL85" i="1"/>
  <c r="DK85" i="1"/>
  <c r="DJ85" i="1"/>
  <c r="DI85" i="1"/>
  <c r="DH85" i="1"/>
  <c r="DG85" i="1" s="1"/>
  <c r="DE85" i="1"/>
  <c r="DD85" i="1"/>
  <c r="DC85" i="1" s="1"/>
  <c r="DB85" i="1"/>
  <c r="DA85" i="1"/>
  <c r="CZ85" i="1"/>
  <c r="CY85" i="1"/>
  <c r="CX85" i="1"/>
  <c r="CW85" i="1"/>
  <c r="CV85" i="1"/>
  <c r="CU85" i="1"/>
  <c r="CT85" i="1"/>
  <c r="CS85" i="1"/>
  <c r="CR85" i="1"/>
  <c r="CP85" i="1" s="1"/>
  <c r="CQ85" i="1"/>
  <c r="CO85" i="1"/>
  <c r="CN85" i="1"/>
  <c r="CL85" i="1"/>
  <c r="CK85" i="1"/>
  <c r="CJ85" i="1"/>
  <c r="CI85" i="1" s="1"/>
  <c r="CH85" i="1"/>
  <c r="CG85" i="1"/>
  <c r="CF85" i="1"/>
  <c r="CE85" i="1"/>
  <c r="CD85" i="1"/>
  <c r="CC85" i="1"/>
  <c r="CB85" i="1" s="1"/>
  <c r="CA85" i="1" s="1"/>
  <c r="BZ85" i="1"/>
  <c r="BY85" i="1"/>
  <c r="BX85" i="1"/>
  <c r="BW85" i="1"/>
  <c r="BV85" i="1"/>
  <c r="BU85" i="1"/>
  <c r="BT85" i="1"/>
  <c r="BS85" i="1"/>
  <c r="BR85" i="1"/>
  <c r="BQ85" i="1"/>
  <c r="BP85" i="1"/>
  <c r="BO85" i="1" s="1"/>
  <c r="BM85" i="1"/>
  <c r="BL85" i="1" s="1"/>
  <c r="BJ85" i="1"/>
  <c r="BI85" i="1"/>
  <c r="BH85" i="1"/>
  <c r="BG85" i="1"/>
  <c r="BF85" i="1"/>
  <c r="BC85" i="1"/>
  <c r="BB85" i="1"/>
  <c r="BA85" i="1"/>
  <c r="AZ85" i="1" s="1"/>
  <c r="AY85" i="1"/>
  <c r="AX85" i="1"/>
  <c r="AW85" i="1"/>
  <c r="AV85" i="1"/>
  <c r="AU85" i="1"/>
  <c r="AT85" i="1"/>
  <c r="AS85" i="1"/>
  <c r="AR85" i="1" s="1"/>
  <c r="AP85" i="1"/>
  <c r="AO85" i="1"/>
  <c r="AN85" i="1"/>
  <c r="AM85" i="1"/>
  <c r="AL85" i="1"/>
  <c r="AK85" i="1"/>
  <c r="AJ85" i="1"/>
  <c r="AI85" i="1"/>
  <c r="AG85" i="1"/>
  <c r="AF85" i="1"/>
  <c r="AE85" i="1"/>
  <c r="AD85" i="1"/>
  <c r="AC85" i="1" s="1"/>
  <c r="AB85" i="1"/>
  <c r="AA85" i="1"/>
  <c r="Z85" i="1" s="1"/>
  <c r="Y85" i="1" s="1"/>
  <c r="X85" i="1"/>
  <c r="W85" i="1"/>
  <c r="V85" i="1"/>
  <c r="U85" i="1" s="1"/>
  <c r="T85" i="1"/>
  <c r="S85" i="1"/>
  <c r="R85" i="1"/>
  <c r="P85" i="1"/>
  <c r="O85" i="1"/>
  <c r="N85" i="1"/>
  <c r="M85" i="1"/>
  <c r="L85" i="1"/>
  <c r="J85" i="1"/>
  <c r="I85" i="1"/>
  <c r="H85" i="1"/>
  <c r="G85" i="1"/>
  <c r="F85" i="1"/>
  <c r="E85" i="1"/>
  <c r="D85" i="1"/>
  <c r="C85" i="1"/>
  <c r="B85" i="1"/>
  <c r="EO84" i="1"/>
  <c r="EN84" i="1"/>
  <c r="EM84" i="1"/>
  <c r="EL84" i="1"/>
  <c r="EK84" i="1"/>
  <c r="EJ84" i="1"/>
  <c r="EI84" i="1"/>
  <c r="EH84" i="1" s="1"/>
  <c r="EG84" i="1"/>
  <c r="EF84" i="1"/>
  <c r="EE84" i="1"/>
  <c r="ED84" i="1"/>
  <c r="EC84" i="1" s="1"/>
  <c r="EB84" i="1"/>
  <c r="EA84" i="1"/>
  <c r="DZ84" i="1" s="1"/>
  <c r="DY84" i="1"/>
  <c r="DX84" i="1"/>
  <c r="DV84" i="1"/>
  <c r="DU84" i="1"/>
  <c r="DT84" i="1"/>
  <c r="DS84" i="1"/>
  <c r="DR84" i="1" s="1"/>
  <c r="DQ84" i="1"/>
  <c r="DP84" i="1"/>
  <c r="DO84" i="1"/>
  <c r="DN84" i="1"/>
  <c r="DL84" i="1"/>
  <c r="DK84" i="1"/>
  <c r="DJ84" i="1"/>
  <c r="DI84" i="1"/>
  <c r="DH84" i="1"/>
  <c r="DG84" i="1"/>
  <c r="DF84" i="1"/>
  <c r="DE84" i="1"/>
  <c r="DC84" i="1" s="1"/>
  <c r="DD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L84" i="1"/>
  <c r="CK84" i="1"/>
  <c r="CJ84" i="1"/>
  <c r="CI84" i="1"/>
  <c r="CH84" i="1"/>
  <c r="CG84" i="1"/>
  <c r="CF84" i="1"/>
  <c r="CE84" i="1"/>
  <c r="CD84" i="1"/>
  <c r="CC84" i="1"/>
  <c r="CB84" i="1" s="1"/>
  <c r="CA84" i="1" s="1"/>
  <c r="BZ84" i="1"/>
  <c r="BY84" i="1"/>
  <c r="BX84" i="1"/>
  <c r="BW84" i="1"/>
  <c r="BV84" i="1" s="1"/>
  <c r="BT84" i="1"/>
  <c r="BS84" i="1"/>
  <c r="BR84" i="1"/>
  <c r="BP84" i="1"/>
  <c r="BM84" i="1"/>
  <c r="BL84" i="1" s="1"/>
  <c r="BJ84" i="1"/>
  <c r="BI84" i="1"/>
  <c r="BH84" i="1"/>
  <c r="BG84" i="1"/>
  <c r="BF84" i="1"/>
  <c r="BC84" i="1"/>
  <c r="BB84" i="1"/>
  <c r="AZ84" i="1" s="1"/>
  <c r="BA84" i="1"/>
  <c r="AY84" i="1"/>
  <c r="AX84" i="1"/>
  <c r="AW84" i="1"/>
  <c r="AV84" i="1"/>
  <c r="AU84" i="1"/>
  <c r="AT84" i="1"/>
  <c r="AS84" i="1"/>
  <c r="AR84" i="1"/>
  <c r="AP84" i="1"/>
  <c r="AO84" i="1"/>
  <c r="AN84" i="1"/>
  <c r="AM84" i="1"/>
  <c r="AL84" i="1"/>
  <c r="AK84" i="1"/>
  <c r="AJ84" i="1"/>
  <c r="AI84" i="1" s="1"/>
  <c r="AH84" i="1" s="1"/>
  <c r="AG84" i="1"/>
  <c r="AF84" i="1"/>
  <c r="AE84" i="1"/>
  <c r="AD84" i="1"/>
  <c r="AC84" i="1" s="1"/>
  <c r="AB84" i="1"/>
  <c r="Z84" i="1" s="1"/>
  <c r="AA84" i="1"/>
  <c r="X84" i="1"/>
  <c r="W84" i="1"/>
  <c r="V84" i="1"/>
  <c r="T84" i="1"/>
  <c r="S84" i="1" s="1"/>
  <c r="R84" i="1"/>
  <c r="P84" i="1"/>
  <c r="O84" i="1"/>
  <c r="N84" i="1"/>
  <c r="M84" i="1"/>
  <c r="L84" i="1"/>
  <c r="K84" i="1" s="1"/>
  <c r="J84" i="1"/>
  <c r="I84" i="1"/>
  <c r="H84" i="1"/>
  <c r="G84" i="1"/>
  <c r="F84" i="1"/>
  <c r="E84" i="1"/>
  <c r="D84" i="1"/>
  <c r="C84" i="1"/>
  <c r="B84" i="1"/>
  <c r="EO83" i="1"/>
  <c r="EN83" i="1"/>
  <c r="EM83" i="1"/>
  <c r="EL83" i="1"/>
  <c r="EK83" i="1"/>
  <c r="EJ83" i="1"/>
  <c r="EI83" i="1" s="1"/>
  <c r="EG83" i="1"/>
  <c r="EF83" i="1"/>
  <c r="EE83" i="1"/>
  <c r="ED83" i="1"/>
  <c r="EC83" i="1" s="1"/>
  <c r="EB83" i="1"/>
  <c r="DZ83" i="1" s="1"/>
  <c r="EA83" i="1"/>
  <c r="DY83" i="1"/>
  <c r="DX83" i="1"/>
  <c r="DW83" i="1"/>
  <c r="DV83" i="1"/>
  <c r="DU83" i="1"/>
  <c r="DT83" i="1"/>
  <c r="DR83" i="1" s="1"/>
  <c r="DS83" i="1"/>
  <c r="DQ83" i="1"/>
  <c r="DP83" i="1"/>
  <c r="DO83" i="1"/>
  <c r="DL83" i="1"/>
  <c r="DK83" i="1"/>
  <c r="DJ83" i="1"/>
  <c r="DI83" i="1" s="1"/>
  <c r="DH83" i="1"/>
  <c r="DG83" i="1"/>
  <c r="DF83" i="1" s="1"/>
  <c r="DE83" i="1"/>
  <c r="DD83" i="1"/>
  <c r="DC83" i="1" s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 s="1"/>
  <c r="CO83" i="1"/>
  <c r="CN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V83" i="1" s="1"/>
  <c r="BW83" i="1"/>
  <c r="BU83" i="1"/>
  <c r="BT83" i="1"/>
  <c r="BS83" i="1"/>
  <c r="BR83" i="1"/>
  <c r="BQ83" i="1"/>
  <c r="BP83" i="1"/>
  <c r="BO83" i="1" s="1"/>
  <c r="BN83" i="1" s="1"/>
  <c r="BM83" i="1"/>
  <c r="BL83" i="1"/>
  <c r="BK83" i="1"/>
  <c r="BJ83" i="1"/>
  <c r="BI83" i="1"/>
  <c r="BH83" i="1"/>
  <c r="BG83" i="1"/>
  <c r="BF83" i="1"/>
  <c r="BE83" i="1"/>
  <c r="BD83" i="1"/>
  <c r="BC83" i="1"/>
  <c r="BB83" i="1"/>
  <c r="AZ83" i="1" s="1"/>
  <c r="BA83" i="1"/>
  <c r="AY83" i="1"/>
  <c r="AX83" i="1"/>
  <c r="AW83" i="1"/>
  <c r="AV83" i="1"/>
  <c r="AU83" i="1"/>
  <c r="AT83" i="1"/>
  <c r="AS83" i="1"/>
  <c r="AR83" i="1"/>
  <c r="AP83" i="1"/>
  <c r="AO83" i="1"/>
  <c r="AN83" i="1"/>
  <c r="AM83" i="1"/>
  <c r="AL83" i="1"/>
  <c r="AK83" i="1"/>
  <c r="AJ83" i="1"/>
  <c r="AI83" i="1" s="1"/>
  <c r="AH83" i="1" s="1"/>
  <c r="AG83" i="1"/>
  <c r="AF83" i="1"/>
  <c r="AE83" i="1"/>
  <c r="AD83" i="1"/>
  <c r="AC83" i="1" s="1"/>
  <c r="AB83" i="1"/>
  <c r="Z83" i="1" s="1"/>
  <c r="AA83" i="1"/>
  <c r="X83" i="1"/>
  <c r="W83" i="1"/>
  <c r="V83" i="1"/>
  <c r="T83" i="1"/>
  <c r="S83" i="1" s="1"/>
  <c r="R83" i="1"/>
  <c r="P83" i="1"/>
  <c r="O83" i="1"/>
  <c r="N83" i="1"/>
  <c r="M83" i="1"/>
  <c r="L83" i="1"/>
  <c r="K83" i="1" s="1"/>
  <c r="J83" i="1"/>
  <c r="I83" i="1"/>
  <c r="H83" i="1"/>
  <c r="G83" i="1"/>
  <c r="F83" i="1"/>
  <c r="E83" i="1"/>
  <c r="D83" i="1"/>
  <c r="C83" i="1"/>
  <c r="B83" i="1"/>
  <c r="EO82" i="1"/>
  <c r="EN82" i="1"/>
  <c r="EM82" i="1"/>
  <c r="EL82" i="1"/>
  <c r="EK82" i="1"/>
  <c r="EJ82" i="1"/>
  <c r="EI82" i="1" s="1"/>
  <c r="EG82" i="1"/>
  <c r="EF82" i="1"/>
  <c r="EE82" i="1"/>
  <c r="ED82" i="1"/>
  <c r="EC82" i="1" s="1"/>
  <c r="EB82" i="1"/>
  <c r="DZ82" i="1" s="1"/>
  <c r="EA82" i="1"/>
  <c r="DY82" i="1"/>
  <c r="DX82" i="1"/>
  <c r="DW82" i="1"/>
  <c r="DV82" i="1"/>
  <c r="DU82" i="1"/>
  <c r="DT82" i="1"/>
  <c r="DR82" i="1" s="1"/>
  <c r="DS82" i="1"/>
  <c r="DQ82" i="1"/>
  <c r="DP82" i="1"/>
  <c r="DO82" i="1"/>
  <c r="DK82" i="1"/>
  <c r="DJ82" i="1"/>
  <c r="DI82" i="1"/>
  <c r="DH82" i="1"/>
  <c r="DE82" i="1"/>
  <c r="DD82" i="1"/>
  <c r="DC82" i="1" s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O82" i="1"/>
  <c r="CN82" i="1"/>
  <c r="CL82" i="1"/>
  <c r="CK82" i="1"/>
  <c r="CI82" i="1" s="1"/>
  <c r="CJ82" i="1"/>
  <c r="CH82" i="1"/>
  <c r="CG82" i="1"/>
  <c r="CF82" i="1"/>
  <c r="CE82" i="1"/>
  <c r="CD82" i="1"/>
  <c r="CC82" i="1"/>
  <c r="CB82" i="1" s="1"/>
  <c r="CA82" i="1" s="1"/>
  <c r="BZ82" i="1"/>
  <c r="BY82" i="1"/>
  <c r="BX82" i="1"/>
  <c r="BW82" i="1"/>
  <c r="BV82" i="1" s="1"/>
  <c r="BU82" i="1"/>
  <c r="BT82" i="1"/>
  <c r="BS82" i="1"/>
  <c r="BR82" i="1"/>
  <c r="BQ82" i="1"/>
  <c r="BP82" i="1"/>
  <c r="BO82" i="1" s="1"/>
  <c r="BN82" i="1" s="1"/>
  <c r="BM82" i="1"/>
  <c r="BL82" i="1" s="1"/>
  <c r="BK82" i="1"/>
  <c r="BJ82" i="1"/>
  <c r="BI82" i="1"/>
  <c r="BH82" i="1"/>
  <c r="BG82" i="1"/>
  <c r="BF82" i="1"/>
  <c r="BE82" i="1"/>
  <c r="BD82" i="1" s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 s="1"/>
  <c r="AP82" i="1"/>
  <c r="AO82" i="1"/>
  <c r="AN82" i="1"/>
  <c r="AM82" i="1"/>
  <c r="AL82" i="1"/>
  <c r="AK82" i="1"/>
  <c r="AJ82" i="1"/>
  <c r="AI82" i="1" s="1"/>
  <c r="AH82" i="1" s="1"/>
  <c r="AG82" i="1"/>
  <c r="AF82" i="1"/>
  <c r="AE82" i="1"/>
  <c r="AD82" i="1"/>
  <c r="AC82" i="1"/>
  <c r="AB82" i="1"/>
  <c r="AA82" i="1"/>
  <c r="Z82" i="1" s="1"/>
  <c r="Y82" i="1" s="1"/>
  <c r="X82" i="1"/>
  <c r="W82" i="1"/>
  <c r="V82" i="1"/>
  <c r="U82" i="1"/>
  <c r="T82" i="1"/>
  <c r="S82" i="1" s="1"/>
  <c r="Q82" i="1" s="1"/>
  <c r="R82" i="1"/>
  <c r="P82" i="1"/>
  <c r="O82" i="1"/>
  <c r="N82" i="1"/>
  <c r="M82" i="1"/>
  <c r="L82" i="1"/>
  <c r="K82" i="1" s="1"/>
  <c r="J82" i="1"/>
  <c r="I82" i="1"/>
  <c r="H82" i="1"/>
  <c r="G82" i="1"/>
  <c r="F82" i="1"/>
  <c r="E82" i="1"/>
  <c r="D82" i="1"/>
  <c r="C82" i="1"/>
  <c r="B82" i="1"/>
  <c r="EO81" i="1"/>
  <c r="EN81" i="1"/>
  <c r="EM81" i="1"/>
  <c r="EL81" i="1"/>
  <c r="EK81" i="1"/>
  <c r="EJ81" i="1"/>
  <c r="EI81" i="1" s="1"/>
  <c r="EH81" i="1" s="1"/>
  <c r="EG81" i="1"/>
  <c r="EE81" i="1" s="1"/>
  <c r="EF81" i="1"/>
  <c r="ED81" i="1"/>
  <c r="EC81" i="1"/>
  <c r="EB81" i="1"/>
  <c r="EA81" i="1"/>
  <c r="DZ81" i="1" s="1"/>
  <c r="DY81" i="1"/>
  <c r="DX81" i="1"/>
  <c r="DV81" i="1"/>
  <c r="DU81" i="1"/>
  <c r="DT81" i="1"/>
  <c r="DS81" i="1"/>
  <c r="DR81" i="1" s="1"/>
  <c r="DQ81" i="1"/>
  <c r="DP81" i="1"/>
  <c r="DO81" i="1"/>
  <c r="DN81" i="1"/>
  <c r="DL81" i="1"/>
  <c r="DK81" i="1"/>
  <c r="DJ81" i="1"/>
  <c r="DI81" i="1"/>
  <c r="DH81" i="1"/>
  <c r="DG81" i="1" s="1"/>
  <c r="DF81" i="1" s="1"/>
  <c r="DE81" i="1"/>
  <c r="DD81" i="1"/>
  <c r="DC81" i="1" s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O81" i="1"/>
  <c r="CN81" i="1"/>
  <c r="CL81" i="1"/>
  <c r="CK81" i="1"/>
  <c r="CJ81" i="1"/>
  <c r="CI81" i="1" s="1"/>
  <c r="CH81" i="1"/>
  <c r="CG81" i="1"/>
  <c r="CF81" i="1"/>
  <c r="CE81" i="1"/>
  <c r="CD81" i="1"/>
  <c r="CC81" i="1"/>
  <c r="CB81" i="1" s="1"/>
  <c r="CA81" i="1" s="1"/>
  <c r="BZ81" i="1"/>
  <c r="BY81" i="1"/>
  <c r="BX81" i="1"/>
  <c r="BW81" i="1"/>
  <c r="BV81" i="1" s="1"/>
  <c r="BU81" i="1"/>
  <c r="BT81" i="1"/>
  <c r="BS81" i="1"/>
  <c r="BR81" i="1"/>
  <c r="BQ81" i="1"/>
  <c r="BP81" i="1"/>
  <c r="BO81" i="1" s="1"/>
  <c r="BN81" i="1" s="1"/>
  <c r="BM81" i="1"/>
  <c r="BL81" i="1" s="1"/>
  <c r="BK81" i="1"/>
  <c r="BJ81" i="1"/>
  <c r="BI81" i="1"/>
  <c r="BH81" i="1"/>
  <c r="BG81" i="1"/>
  <c r="BF81" i="1"/>
  <c r="BE81" i="1"/>
  <c r="BD81" i="1" s="1"/>
  <c r="AZ81" i="1" s="1"/>
  <c r="BC81" i="1"/>
  <c r="BB81" i="1"/>
  <c r="BA81" i="1"/>
  <c r="AY81" i="1"/>
  <c r="AX81" i="1"/>
  <c r="AW81" i="1"/>
  <c r="AV81" i="1"/>
  <c r="AU81" i="1"/>
  <c r="AT81" i="1"/>
  <c r="AS81" i="1"/>
  <c r="AR81" i="1"/>
  <c r="AQ81" i="1" s="1"/>
  <c r="AP81" i="1"/>
  <c r="AO81" i="1"/>
  <c r="AN81" i="1"/>
  <c r="AM81" i="1"/>
  <c r="AL81" i="1"/>
  <c r="AK81" i="1"/>
  <c r="AJ81" i="1"/>
  <c r="AI81" i="1" s="1"/>
  <c r="AH81" i="1" s="1"/>
  <c r="AG81" i="1"/>
  <c r="AF81" i="1"/>
  <c r="AE81" i="1"/>
  <c r="AD81" i="1"/>
  <c r="AC81" i="1"/>
  <c r="AB81" i="1"/>
  <c r="AA81" i="1"/>
  <c r="Z81" i="1" s="1"/>
  <c r="Y81" i="1" s="1"/>
  <c r="X81" i="1"/>
  <c r="W81" i="1"/>
  <c r="V81" i="1"/>
  <c r="U81" i="1"/>
  <c r="T81" i="1"/>
  <c r="S81" i="1" s="1"/>
  <c r="Q81" i="1" s="1"/>
  <c r="R81" i="1"/>
  <c r="P81" i="1"/>
  <c r="O81" i="1"/>
  <c r="N81" i="1"/>
  <c r="M81" i="1"/>
  <c r="L81" i="1"/>
  <c r="K81" i="1" s="1"/>
  <c r="J81" i="1"/>
  <c r="I81" i="1"/>
  <c r="H81" i="1"/>
  <c r="G81" i="1"/>
  <c r="F81" i="1"/>
  <c r="E81" i="1"/>
  <c r="D81" i="1"/>
  <c r="C81" i="1"/>
  <c r="B81" i="1"/>
  <c r="EO80" i="1"/>
  <c r="EN80" i="1"/>
  <c r="EM80" i="1"/>
  <c r="EL80" i="1"/>
  <c r="EK80" i="1"/>
  <c r="EJ80" i="1"/>
  <c r="EI80" i="1" s="1"/>
  <c r="EH80" i="1" s="1"/>
  <c r="EG80" i="1"/>
  <c r="EE80" i="1" s="1"/>
  <c r="EF80" i="1"/>
  <c r="ED80" i="1"/>
  <c r="EC80" i="1"/>
  <c r="EB80" i="1"/>
  <c r="EA80" i="1"/>
  <c r="DZ80" i="1" s="1"/>
  <c r="DY80" i="1"/>
  <c r="DX80" i="1"/>
  <c r="DV80" i="1"/>
  <c r="DU80" i="1"/>
  <c r="DT80" i="1"/>
  <c r="DS80" i="1"/>
  <c r="DR80" i="1" s="1"/>
  <c r="DQ80" i="1"/>
  <c r="DP80" i="1"/>
  <c r="DO80" i="1"/>
  <c r="DN80" i="1"/>
  <c r="DL80" i="1"/>
  <c r="DK80" i="1"/>
  <c r="DJ80" i="1"/>
  <c r="DI80" i="1"/>
  <c r="DH80" i="1"/>
  <c r="DG80" i="1" s="1"/>
  <c r="DE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 s="1"/>
  <c r="CN80" i="1"/>
  <c r="CL80" i="1"/>
  <c r="CK80" i="1"/>
  <c r="CJ80" i="1"/>
  <c r="CI80" i="1" s="1"/>
  <c r="CH80" i="1"/>
  <c r="CG80" i="1"/>
  <c r="CF80" i="1"/>
  <c r="CE80" i="1"/>
  <c r="CD80" i="1"/>
  <c r="CC80" i="1"/>
  <c r="CB80" i="1"/>
  <c r="BZ80" i="1"/>
  <c r="BY80" i="1"/>
  <c r="BV80" i="1" s="1"/>
  <c r="BX80" i="1"/>
  <c r="BW80" i="1"/>
  <c r="BU80" i="1"/>
  <c r="BT80" i="1"/>
  <c r="BS80" i="1"/>
  <c r="BR80" i="1"/>
  <c r="BQ80" i="1"/>
  <c r="BP80" i="1"/>
  <c r="BO80" i="1" s="1"/>
  <c r="BN80" i="1" s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 s="1"/>
  <c r="AY80" i="1"/>
  <c r="AX80" i="1"/>
  <c r="AW80" i="1"/>
  <c r="AV80" i="1"/>
  <c r="AU80" i="1"/>
  <c r="AT80" i="1"/>
  <c r="AS80" i="1"/>
  <c r="AR80" i="1" s="1"/>
  <c r="AP80" i="1"/>
  <c r="AO80" i="1"/>
  <c r="AN80" i="1"/>
  <c r="AM80" i="1"/>
  <c r="AL80" i="1"/>
  <c r="AK80" i="1"/>
  <c r="AJ80" i="1"/>
  <c r="AI80" i="1" s="1"/>
  <c r="AH80" i="1" s="1"/>
  <c r="AG80" i="1"/>
  <c r="AF80" i="1"/>
  <c r="AE80" i="1"/>
  <c r="AD80" i="1"/>
  <c r="AB80" i="1"/>
  <c r="AA80" i="1"/>
  <c r="Z80" i="1"/>
  <c r="X80" i="1"/>
  <c r="W80" i="1"/>
  <c r="V80" i="1"/>
  <c r="T80" i="1"/>
  <c r="S80" i="1" s="1"/>
  <c r="R80" i="1"/>
  <c r="P80" i="1"/>
  <c r="O80" i="1"/>
  <c r="N80" i="1"/>
  <c r="M80" i="1"/>
  <c r="L80" i="1"/>
  <c r="J80" i="1"/>
  <c r="I80" i="1"/>
  <c r="H80" i="1"/>
  <c r="G80" i="1"/>
  <c r="F80" i="1"/>
  <c r="E80" i="1"/>
  <c r="D80" i="1"/>
  <c r="C80" i="1"/>
  <c r="B80" i="1"/>
  <c r="EO79" i="1"/>
  <c r="EN79" i="1"/>
  <c r="EM79" i="1"/>
  <c r="EL79" i="1"/>
  <c r="EK79" i="1"/>
  <c r="EJ79" i="1"/>
  <c r="EI79" i="1" s="1"/>
  <c r="EH79" i="1" s="1"/>
  <c r="EG79" i="1"/>
  <c r="EF79" i="1"/>
  <c r="EE79" i="1" s="1"/>
  <c r="ED79" i="1"/>
  <c r="EC79" i="1"/>
  <c r="EB79" i="1"/>
  <c r="EA79" i="1"/>
  <c r="DZ79" i="1"/>
  <c r="DY79" i="1"/>
  <c r="DX79" i="1"/>
  <c r="DW79" i="1" s="1"/>
  <c r="DV79" i="1"/>
  <c r="DU79" i="1"/>
  <c r="DR79" i="1" s="1"/>
  <c r="DT79" i="1"/>
  <c r="DS79" i="1"/>
  <c r="DQ79" i="1"/>
  <c r="DP79" i="1"/>
  <c r="DO79" i="1"/>
  <c r="DN79" i="1" s="1"/>
  <c r="DL79" i="1"/>
  <c r="DK79" i="1"/>
  <c r="DJ79" i="1"/>
  <c r="DI79" i="1"/>
  <c r="DH79" i="1"/>
  <c r="DG79" i="1" s="1"/>
  <c r="DF79" i="1" s="1"/>
  <c r="DE79" i="1"/>
  <c r="DD79" i="1"/>
  <c r="DC79" i="1" s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O79" i="1"/>
  <c r="CN79" i="1"/>
  <c r="CL79" i="1"/>
  <c r="CK79" i="1"/>
  <c r="CJ79" i="1"/>
  <c r="CI79" i="1" s="1"/>
  <c r="CH79" i="1"/>
  <c r="CG79" i="1"/>
  <c r="CF79" i="1"/>
  <c r="CE79" i="1"/>
  <c r="CD79" i="1"/>
  <c r="CC79" i="1"/>
  <c r="CB79" i="1"/>
  <c r="BZ79" i="1"/>
  <c r="BY79" i="1"/>
  <c r="BV79" i="1" s="1"/>
  <c r="BX79" i="1"/>
  <c r="BW79" i="1"/>
  <c r="BU79" i="1"/>
  <c r="BT79" i="1"/>
  <c r="BS79" i="1"/>
  <c r="BR79" i="1"/>
  <c r="BQ79" i="1"/>
  <c r="BP79" i="1"/>
  <c r="BO79" i="1" s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 s="1"/>
  <c r="AY79" i="1"/>
  <c r="AX79" i="1"/>
  <c r="AW79" i="1"/>
  <c r="AV79" i="1"/>
  <c r="AU79" i="1"/>
  <c r="AT79" i="1"/>
  <c r="AS79" i="1"/>
  <c r="AR79" i="1" s="1"/>
  <c r="AP79" i="1"/>
  <c r="AO79" i="1"/>
  <c r="AN79" i="1"/>
  <c r="AM79" i="1"/>
  <c r="AL79" i="1"/>
  <c r="AK79" i="1"/>
  <c r="AJ79" i="1"/>
  <c r="AI79" i="1" s="1"/>
  <c r="AG79" i="1"/>
  <c r="AF79" i="1"/>
  <c r="AE79" i="1"/>
  <c r="AC79" i="1" s="1"/>
  <c r="Y79" i="1" s="1"/>
  <c r="AD79" i="1"/>
  <c r="AB79" i="1"/>
  <c r="AA79" i="1"/>
  <c r="Z79" i="1"/>
  <c r="X79" i="1"/>
  <c r="W79" i="1"/>
  <c r="U79" i="1" s="1"/>
  <c r="V79" i="1"/>
  <c r="T79" i="1"/>
  <c r="S79" i="1" s="1"/>
  <c r="R79" i="1"/>
  <c r="P79" i="1"/>
  <c r="O79" i="1"/>
  <c r="N79" i="1"/>
  <c r="M79" i="1"/>
  <c r="L79" i="1"/>
  <c r="K79" i="1" s="1"/>
  <c r="J79" i="1"/>
  <c r="I79" i="1"/>
  <c r="H79" i="1"/>
  <c r="G79" i="1"/>
  <c r="F79" i="1"/>
  <c r="E79" i="1"/>
  <c r="D79" i="1"/>
  <c r="C79" i="1"/>
  <c r="B79" i="1"/>
  <c r="EO78" i="1"/>
  <c r="EN78" i="1"/>
  <c r="EM78" i="1"/>
  <c r="EL78" i="1"/>
  <c r="EK78" i="1"/>
  <c r="EJ78" i="1"/>
  <c r="EI78" i="1" s="1"/>
  <c r="EG78" i="1"/>
  <c r="EF78" i="1"/>
  <c r="EE78" i="1" s="1"/>
  <c r="ED78" i="1"/>
  <c r="EC78" i="1"/>
  <c r="EB78" i="1"/>
  <c r="EA78" i="1"/>
  <c r="DZ78" i="1"/>
  <c r="DY78" i="1"/>
  <c r="DX78" i="1"/>
  <c r="DW78" i="1" s="1"/>
  <c r="DV78" i="1"/>
  <c r="DU78" i="1"/>
  <c r="DR78" i="1" s="1"/>
  <c r="DT78" i="1"/>
  <c r="DS78" i="1"/>
  <c r="DQ78" i="1"/>
  <c r="DP78" i="1"/>
  <c r="DO78" i="1"/>
  <c r="DN78" i="1" s="1"/>
  <c r="DL78" i="1"/>
  <c r="DK78" i="1"/>
  <c r="DJ78" i="1"/>
  <c r="DI78" i="1"/>
  <c r="DH78" i="1"/>
  <c r="DG78" i="1" s="1"/>
  <c r="DF78" i="1" s="1"/>
  <c r="DE78" i="1"/>
  <c r="DD78" i="1"/>
  <c r="DC78" i="1" s="1"/>
  <c r="DB78" i="1"/>
  <c r="DA78" i="1"/>
  <c r="CZ78" i="1"/>
  <c r="CY78" i="1"/>
  <c r="CX78" i="1"/>
  <c r="CW78" i="1"/>
  <c r="CU78" i="1"/>
  <c r="CT78" i="1"/>
  <c r="CS78" i="1"/>
  <c r="CR78" i="1"/>
  <c r="CQ78" i="1"/>
  <c r="CN78" i="1"/>
  <c r="CL78" i="1"/>
  <c r="CK78" i="1"/>
  <c r="CJ78" i="1"/>
  <c r="CI78" i="1" s="1"/>
  <c r="CH78" i="1"/>
  <c r="CG78" i="1"/>
  <c r="CF78" i="1"/>
  <c r="CE78" i="1"/>
  <c r="CD78" i="1"/>
  <c r="CC78" i="1"/>
  <c r="CB78" i="1" s="1"/>
  <c r="CA78" i="1" s="1"/>
  <c r="BZ78" i="1"/>
  <c r="BY78" i="1"/>
  <c r="BX78" i="1"/>
  <c r="BW78" i="1"/>
  <c r="BV78" i="1" s="1"/>
  <c r="BU78" i="1"/>
  <c r="BT78" i="1"/>
  <c r="BS78" i="1"/>
  <c r="BR78" i="1"/>
  <c r="BQ78" i="1"/>
  <c r="BP78" i="1"/>
  <c r="BO78" i="1" s="1"/>
  <c r="BN78" i="1" s="1"/>
  <c r="BM78" i="1"/>
  <c r="BL78" i="1" s="1"/>
  <c r="BK78" i="1"/>
  <c r="BJ78" i="1"/>
  <c r="BI78" i="1"/>
  <c r="BH78" i="1"/>
  <c r="BG78" i="1"/>
  <c r="BF78" i="1"/>
  <c r="BE78" i="1"/>
  <c r="BD78" i="1" s="1"/>
  <c r="AZ78" i="1" s="1"/>
  <c r="BC78" i="1"/>
  <c r="BB78" i="1"/>
  <c r="BA78" i="1"/>
  <c r="AY78" i="1"/>
  <c r="AX78" i="1"/>
  <c r="AW78" i="1"/>
  <c r="AV78" i="1"/>
  <c r="AU78" i="1"/>
  <c r="AT78" i="1"/>
  <c r="AS78" i="1"/>
  <c r="AR78" i="1"/>
  <c r="AQ78" i="1" s="1"/>
  <c r="AP78" i="1"/>
  <c r="AO78" i="1"/>
  <c r="AN78" i="1"/>
  <c r="AM78" i="1"/>
  <c r="AL78" i="1"/>
  <c r="AK78" i="1"/>
  <c r="AJ78" i="1"/>
  <c r="AI78" i="1" s="1"/>
  <c r="AH78" i="1" s="1"/>
  <c r="AG78" i="1"/>
  <c r="AF78" i="1"/>
  <c r="AE78" i="1"/>
  <c r="AD78" i="1"/>
  <c r="AC78" i="1"/>
  <c r="AB78" i="1"/>
  <c r="AA78" i="1"/>
  <c r="Z78" i="1" s="1"/>
  <c r="Y78" i="1" s="1"/>
  <c r="X78" i="1"/>
  <c r="W78" i="1"/>
  <c r="V78" i="1"/>
  <c r="U78" i="1"/>
  <c r="T78" i="1"/>
  <c r="S78" i="1" s="1"/>
  <c r="Q78" i="1" s="1"/>
  <c r="R78" i="1"/>
  <c r="P78" i="1"/>
  <c r="O78" i="1"/>
  <c r="N78" i="1"/>
  <c r="M78" i="1"/>
  <c r="L78" i="1"/>
  <c r="K78" i="1" s="1"/>
  <c r="J78" i="1"/>
  <c r="I78" i="1"/>
  <c r="H78" i="1"/>
  <c r="G78" i="1"/>
  <c r="F78" i="1"/>
  <c r="E78" i="1"/>
  <c r="D78" i="1"/>
  <c r="C78" i="1"/>
  <c r="B78" i="1"/>
  <c r="EO77" i="1"/>
  <c r="EN77" i="1"/>
  <c r="EM77" i="1"/>
  <c r="EL77" i="1"/>
  <c r="EK77" i="1"/>
  <c r="EJ77" i="1"/>
  <c r="EI77" i="1" s="1"/>
  <c r="EH77" i="1" s="1"/>
  <c r="EG77" i="1"/>
  <c r="EF77" i="1"/>
  <c r="EE77" i="1" s="1"/>
  <c r="ED77" i="1"/>
  <c r="EC77" i="1"/>
  <c r="EB77" i="1"/>
  <c r="EA77" i="1"/>
  <c r="DZ77" i="1" s="1"/>
  <c r="DY77" i="1"/>
  <c r="DX77" i="1"/>
  <c r="DW77" i="1" s="1"/>
  <c r="DV77" i="1"/>
  <c r="DU77" i="1"/>
  <c r="DT77" i="1"/>
  <c r="DS77" i="1"/>
  <c r="DR77" i="1" s="1"/>
  <c r="DQ77" i="1"/>
  <c r="DP77" i="1"/>
  <c r="DO77" i="1"/>
  <c r="DN77" i="1"/>
  <c r="DL77" i="1"/>
  <c r="DK77" i="1"/>
  <c r="DJ77" i="1"/>
  <c r="DI77" i="1"/>
  <c r="DH77" i="1"/>
  <c r="DG77" i="1" s="1"/>
  <c r="DE77" i="1"/>
  <c r="DD77" i="1"/>
  <c r="DC77" i="1" s="1"/>
  <c r="DB77" i="1"/>
  <c r="DA77" i="1"/>
  <c r="CZ77" i="1"/>
  <c r="CY77" i="1"/>
  <c r="CX77" i="1"/>
  <c r="CW77" i="1"/>
  <c r="CV77" i="1"/>
  <c r="CU77" i="1"/>
  <c r="CT77" i="1"/>
  <c r="CS77" i="1"/>
  <c r="CP77" i="1" s="1"/>
  <c r="CR77" i="1"/>
  <c r="CQ77" i="1"/>
  <c r="CO77" i="1"/>
  <c r="CN77" i="1"/>
  <c r="CL77" i="1"/>
  <c r="CK77" i="1"/>
  <c r="CJ77" i="1"/>
  <c r="CI77" i="1" s="1"/>
  <c r="CH77" i="1"/>
  <c r="CG77" i="1"/>
  <c r="CF77" i="1"/>
  <c r="CE77" i="1"/>
  <c r="CD77" i="1"/>
  <c r="CC77" i="1"/>
  <c r="CB77" i="1" s="1"/>
  <c r="CA77" i="1" s="1"/>
  <c r="BZ77" i="1"/>
  <c r="BY77" i="1"/>
  <c r="BX77" i="1"/>
  <c r="BW77" i="1"/>
  <c r="BV77" i="1" s="1"/>
  <c r="BU77" i="1"/>
  <c r="BT77" i="1"/>
  <c r="BS77" i="1"/>
  <c r="BR77" i="1"/>
  <c r="BQ77" i="1"/>
  <c r="BP77" i="1"/>
  <c r="BM77" i="1"/>
  <c r="BL77" i="1" s="1"/>
  <c r="BK77" i="1"/>
  <c r="BJ77" i="1"/>
  <c r="BI77" i="1"/>
  <c r="BH77" i="1"/>
  <c r="BG77" i="1"/>
  <c r="BF77" i="1"/>
  <c r="BE77" i="1"/>
  <c r="BD77" i="1" s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 s="1"/>
  <c r="AP77" i="1"/>
  <c r="AO77" i="1"/>
  <c r="AN77" i="1"/>
  <c r="AM77" i="1"/>
  <c r="AL77" i="1"/>
  <c r="AK77" i="1"/>
  <c r="AJ77" i="1"/>
  <c r="AI77" i="1" s="1"/>
  <c r="AG77" i="1"/>
  <c r="AF77" i="1"/>
  <c r="AE77" i="1"/>
  <c r="AD77" i="1"/>
  <c r="AC77" i="1"/>
  <c r="AB77" i="1"/>
  <c r="AA77" i="1"/>
  <c r="Z77" i="1" s="1"/>
  <c r="Y77" i="1" s="1"/>
  <c r="X77" i="1"/>
  <c r="W77" i="1"/>
  <c r="V77" i="1"/>
  <c r="U77" i="1"/>
  <c r="T77" i="1"/>
  <c r="S77" i="1" s="1"/>
  <c r="Q77" i="1" s="1"/>
  <c r="R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EO76" i="1"/>
  <c r="EN76" i="1"/>
  <c r="EM76" i="1"/>
  <c r="EL76" i="1"/>
  <c r="EK76" i="1"/>
  <c r="EJ76" i="1"/>
  <c r="EI76" i="1"/>
  <c r="EH76" i="1" s="1"/>
  <c r="EG76" i="1"/>
  <c r="EF76" i="1"/>
  <c r="EE76" i="1" s="1"/>
  <c r="ED76" i="1"/>
  <c r="EC76" i="1"/>
  <c r="EB76" i="1"/>
  <c r="EA76" i="1"/>
  <c r="DY76" i="1"/>
  <c r="DX76" i="1"/>
  <c r="DV76" i="1"/>
  <c r="DU76" i="1"/>
  <c r="DT76" i="1"/>
  <c r="DS76" i="1"/>
  <c r="DQ76" i="1"/>
  <c r="DP76" i="1"/>
  <c r="DO76" i="1"/>
  <c r="DN76" i="1"/>
  <c r="DL76" i="1"/>
  <c r="DK76" i="1"/>
  <c r="DJ76" i="1"/>
  <c r="DI76" i="1"/>
  <c r="DH76" i="1"/>
  <c r="DG76" i="1" s="1"/>
  <c r="DE76" i="1"/>
  <c r="DD76" i="1"/>
  <c r="DC76" i="1" s="1"/>
  <c r="DB76" i="1"/>
  <c r="DA76" i="1"/>
  <c r="CZ76" i="1"/>
  <c r="CY76" i="1"/>
  <c r="CX76" i="1"/>
  <c r="CW76" i="1"/>
  <c r="CV76" i="1"/>
  <c r="CU76" i="1"/>
  <c r="CT76" i="1"/>
  <c r="CS76" i="1"/>
  <c r="CP76" i="1" s="1"/>
  <c r="CM76" i="1" s="1"/>
  <c r="CR76" i="1"/>
  <c r="CQ76" i="1"/>
  <c r="CO76" i="1"/>
  <c r="CN76" i="1"/>
  <c r="CL76" i="1"/>
  <c r="CK76" i="1"/>
  <c r="CJ76" i="1"/>
  <c r="CI76" i="1" s="1"/>
  <c r="CH76" i="1"/>
  <c r="CG76" i="1"/>
  <c r="CF76" i="1"/>
  <c r="CE76" i="1"/>
  <c r="CD76" i="1"/>
  <c r="CC76" i="1"/>
  <c r="CB76" i="1" s="1"/>
  <c r="BZ76" i="1"/>
  <c r="BY76" i="1"/>
  <c r="BX76" i="1"/>
  <c r="BW76" i="1"/>
  <c r="BU76" i="1"/>
  <c r="BT76" i="1"/>
  <c r="BS76" i="1"/>
  <c r="BR76" i="1"/>
  <c r="BQ76" i="1"/>
  <c r="BP76" i="1"/>
  <c r="BO76" i="1" s="1"/>
  <c r="BN76" i="1" s="1"/>
  <c r="BM76" i="1"/>
  <c r="BL76" i="1" s="1"/>
  <c r="BK76" i="1"/>
  <c r="BJ76" i="1"/>
  <c r="BI76" i="1"/>
  <c r="BH76" i="1"/>
  <c r="BG76" i="1"/>
  <c r="BF76" i="1"/>
  <c r="BE76" i="1"/>
  <c r="BD76" i="1" s="1"/>
  <c r="BC76" i="1"/>
  <c r="BB76" i="1"/>
  <c r="BA76" i="1"/>
  <c r="AZ76" i="1"/>
  <c r="AY76" i="1"/>
  <c r="AX76" i="1"/>
  <c r="AW76" i="1"/>
  <c r="AV76" i="1"/>
  <c r="AU76" i="1"/>
  <c r="AT76" i="1"/>
  <c r="AS76" i="1"/>
  <c r="AR76" i="1" s="1"/>
  <c r="AP76" i="1"/>
  <c r="AO76" i="1"/>
  <c r="AN76" i="1"/>
  <c r="AM76" i="1"/>
  <c r="AL76" i="1"/>
  <c r="AK76" i="1"/>
  <c r="AJ76" i="1"/>
  <c r="AI76" i="1" s="1"/>
  <c r="AG76" i="1"/>
  <c r="AF76" i="1"/>
  <c r="AE76" i="1"/>
  <c r="AD76" i="1"/>
  <c r="AC76" i="1" s="1"/>
  <c r="AB76" i="1"/>
  <c r="AA76" i="1"/>
  <c r="X76" i="1"/>
  <c r="W76" i="1"/>
  <c r="V76" i="1"/>
  <c r="U76" i="1"/>
  <c r="T76" i="1"/>
  <c r="S76" i="1"/>
  <c r="Q76" i="1" s="1"/>
  <c r="R76" i="1"/>
  <c r="P76" i="1"/>
  <c r="O76" i="1"/>
  <c r="N76" i="1"/>
  <c r="M76" i="1"/>
  <c r="K76" i="1" s="1"/>
  <c r="L76" i="1"/>
  <c r="J76" i="1"/>
  <c r="I76" i="1"/>
  <c r="H76" i="1"/>
  <c r="G76" i="1"/>
  <c r="F76" i="1"/>
  <c r="E76" i="1"/>
  <c r="D76" i="1"/>
  <c r="C76" i="1"/>
  <c r="B76" i="1"/>
  <c r="EO75" i="1"/>
  <c r="EN75" i="1"/>
  <c r="EM75" i="1"/>
  <c r="EL75" i="1"/>
  <c r="EK75" i="1"/>
  <c r="EJ75" i="1"/>
  <c r="EI75" i="1"/>
  <c r="EG75" i="1"/>
  <c r="EF75" i="1"/>
  <c r="ED75" i="1"/>
  <c r="EC75" i="1"/>
  <c r="EB75" i="1"/>
  <c r="EA75" i="1"/>
  <c r="DZ75" i="1" s="1"/>
  <c r="DY75" i="1"/>
  <c r="DX75" i="1"/>
  <c r="DV75" i="1"/>
  <c r="DU75" i="1"/>
  <c r="DT75" i="1"/>
  <c r="DS75" i="1"/>
  <c r="DR75" i="1" s="1"/>
  <c r="DQ75" i="1"/>
  <c r="DP75" i="1"/>
  <c r="DO75" i="1"/>
  <c r="DN75" i="1"/>
  <c r="DL75" i="1"/>
  <c r="DK75" i="1"/>
  <c r="DJ75" i="1"/>
  <c r="DI75" i="1"/>
  <c r="DF75" i="1" s="1"/>
  <c r="DH75" i="1"/>
  <c r="DG75" i="1" s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O75" i="1"/>
  <c r="CN75" i="1"/>
  <c r="CL75" i="1"/>
  <c r="CG75" i="1"/>
  <c r="CF75" i="1"/>
  <c r="CE75" i="1"/>
  <c r="CD75" i="1"/>
  <c r="CC75" i="1"/>
  <c r="CB75" i="1" s="1"/>
  <c r="BZ75" i="1"/>
  <c r="BY75" i="1"/>
  <c r="BX75" i="1"/>
  <c r="BW75" i="1"/>
  <c r="BU75" i="1"/>
  <c r="BT75" i="1"/>
  <c r="BS75" i="1"/>
  <c r="BR75" i="1"/>
  <c r="BQ75" i="1"/>
  <c r="BP75" i="1"/>
  <c r="BO75" i="1" s="1"/>
  <c r="BN75" i="1" s="1"/>
  <c r="BM75" i="1"/>
  <c r="BL75" i="1" s="1"/>
  <c r="BK75" i="1"/>
  <c r="BJ75" i="1"/>
  <c r="BI75" i="1"/>
  <c r="BH75" i="1"/>
  <c r="BG75" i="1"/>
  <c r="BF75" i="1"/>
  <c r="BE75" i="1"/>
  <c r="BD75" i="1" s="1"/>
  <c r="BC75" i="1"/>
  <c r="BB75" i="1"/>
  <c r="BA75" i="1"/>
  <c r="AY75" i="1"/>
  <c r="AQ75" i="1" s="1"/>
  <c r="AX75" i="1"/>
  <c r="AW75" i="1"/>
  <c r="AV75" i="1"/>
  <c r="AU75" i="1"/>
  <c r="AT75" i="1"/>
  <c r="AS75" i="1"/>
  <c r="AR75" i="1" s="1"/>
  <c r="AP75" i="1"/>
  <c r="AO75" i="1"/>
  <c r="AN75" i="1"/>
  <c r="AM75" i="1"/>
  <c r="AL75" i="1"/>
  <c r="AK75" i="1"/>
  <c r="AJ75" i="1"/>
  <c r="AI75" i="1"/>
  <c r="AH75" i="1" s="1"/>
  <c r="AG75" i="1"/>
  <c r="AF75" i="1"/>
  <c r="AE75" i="1"/>
  <c r="AD75" i="1"/>
  <c r="AC75" i="1" s="1"/>
  <c r="Y75" i="1" s="1"/>
  <c r="AB75" i="1"/>
  <c r="AA75" i="1"/>
  <c r="Z75" i="1" s="1"/>
  <c r="X75" i="1"/>
  <c r="W75" i="1"/>
  <c r="U75" i="1" s="1"/>
  <c r="V75" i="1"/>
  <c r="T75" i="1"/>
  <c r="S75" i="1" s="1"/>
  <c r="Q75" i="1" s="1"/>
  <c r="R75" i="1"/>
  <c r="P75" i="1"/>
  <c r="O75" i="1"/>
  <c r="N75" i="1"/>
  <c r="M75" i="1"/>
  <c r="L75" i="1"/>
  <c r="K75" i="1" s="1"/>
  <c r="J75" i="1"/>
  <c r="I75" i="1"/>
  <c r="H75" i="1"/>
  <c r="G75" i="1"/>
  <c r="F75" i="1"/>
  <c r="E75" i="1"/>
  <c r="D75" i="1"/>
  <c r="C75" i="1"/>
  <c r="B75" i="1"/>
  <c r="EO74" i="1"/>
  <c r="EN74" i="1"/>
  <c r="EM74" i="1"/>
  <c r="EL74" i="1"/>
  <c r="EK74" i="1"/>
  <c r="EJ74" i="1"/>
  <c r="EI74" i="1" s="1"/>
  <c r="EG74" i="1"/>
  <c r="EE74" i="1" s="1"/>
  <c r="EF74" i="1"/>
  <c r="ED74" i="1"/>
  <c r="EC74" i="1"/>
  <c r="EB74" i="1"/>
  <c r="EA74" i="1"/>
  <c r="DZ74" i="1" s="1"/>
  <c r="DY74" i="1"/>
  <c r="DW74" i="1" s="1"/>
  <c r="DX74" i="1"/>
  <c r="DV74" i="1"/>
  <c r="DU74" i="1"/>
  <c r="DT74" i="1"/>
  <c r="DS74" i="1"/>
  <c r="DR74" i="1" s="1"/>
  <c r="DQ74" i="1"/>
  <c r="DP74" i="1"/>
  <c r="DO74" i="1"/>
  <c r="DN74" i="1" s="1"/>
  <c r="DL74" i="1"/>
  <c r="DK74" i="1"/>
  <c r="DJ74" i="1"/>
  <c r="DI74" i="1"/>
  <c r="DH74" i="1"/>
  <c r="DG74" i="1"/>
  <c r="DE74" i="1"/>
  <c r="DD74" i="1"/>
  <c r="DC74" i="1" s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 s="1"/>
  <c r="CO74" i="1"/>
  <c r="CN74" i="1"/>
  <c r="CL74" i="1"/>
  <c r="CK74" i="1"/>
  <c r="CI74" i="1" s="1"/>
  <c r="CJ74" i="1"/>
  <c r="CH74" i="1"/>
  <c r="CG74" i="1"/>
  <c r="CF74" i="1"/>
  <c r="CE74" i="1"/>
  <c r="CD74" i="1"/>
  <c r="CC74" i="1"/>
  <c r="CB74" i="1" s="1"/>
  <c r="BZ74" i="1"/>
  <c r="BY74" i="1"/>
  <c r="BX74" i="1"/>
  <c r="BV74" i="1" s="1"/>
  <c r="BW74" i="1"/>
  <c r="BU74" i="1"/>
  <c r="BT74" i="1"/>
  <c r="BS74" i="1"/>
  <c r="BR74" i="1"/>
  <c r="BQ74" i="1"/>
  <c r="BP74" i="1"/>
  <c r="BO74" i="1" s="1"/>
  <c r="BM74" i="1"/>
  <c r="BL74" i="1" s="1"/>
  <c r="BK74" i="1"/>
  <c r="BJ74" i="1"/>
  <c r="BI74" i="1"/>
  <c r="BH74" i="1"/>
  <c r="BG74" i="1"/>
  <c r="BF74" i="1"/>
  <c r="BE74" i="1"/>
  <c r="BD74" i="1" s="1"/>
  <c r="BC74" i="1"/>
  <c r="BB74" i="1"/>
  <c r="BA74" i="1"/>
  <c r="AZ74" i="1" s="1"/>
  <c r="AY74" i="1"/>
  <c r="AX74" i="1"/>
  <c r="AW74" i="1"/>
  <c r="AV74" i="1"/>
  <c r="AU74" i="1"/>
  <c r="AT74" i="1"/>
  <c r="AS74" i="1"/>
  <c r="AR74" i="1" s="1"/>
  <c r="AQ74" i="1" s="1"/>
  <c r="AP74" i="1"/>
  <c r="AO74" i="1"/>
  <c r="AN74" i="1"/>
  <c r="AM74" i="1"/>
  <c r="AL74" i="1"/>
  <c r="AK74" i="1"/>
  <c r="AJ74" i="1"/>
  <c r="AI74" i="1" s="1"/>
  <c r="AH74" i="1" s="1"/>
  <c r="AG74" i="1"/>
  <c r="Y74" i="1" s="1"/>
  <c r="AF74" i="1"/>
  <c r="AE74" i="1"/>
  <c r="AC74" i="1" s="1"/>
  <c r="AD74" i="1"/>
  <c r="AB74" i="1"/>
  <c r="Z74" i="1" s="1"/>
  <c r="AA74" i="1"/>
  <c r="X74" i="1"/>
  <c r="W74" i="1"/>
  <c r="U74" i="1" s="1"/>
  <c r="Q74" i="1" s="1"/>
  <c r="V74" i="1"/>
  <c r="T74" i="1"/>
  <c r="S74" i="1" s="1"/>
  <c r="R74" i="1"/>
  <c r="P74" i="1"/>
  <c r="O74" i="1"/>
  <c r="N74" i="1"/>
  <c r="M74" i="1"/>
  <c r="L74" i="1"/>
  <c r="K74" i="1" s="1"/>
  <c r="J74" i="1"/>
  <c r="I74" i="1"/>
  <c r="H74" i="1"/>
  <c r="G74" i="1"/>
  <c r="F74" i="1"/>
  <c r="E74" i="1"/>
  <c r="D74" i="1"/>
  <c r="C74" i="1"/>
  <c r="B74" i="1"/>
  <c r="EO73" i="1"/>
  <c r="EN73" i="1"/>
  <c r="EM73" i="1"/>
  <c r="EL73" i="1"/>
  <c r="EK73" i="1"/>
  <c r="EJ73" i="1"/>
  <c r="EI73" i="1" s="1"/>
  <c r="EH73" i="1" s="1"/>
  <c r="EG73" i="1"/>
  <c r="EE73" i="1" s="1"/>
  <c r="EF73" i="1"/>
  <c r="ED73" i="1"/>
  <c r="EC73" i="1"/>
  <c r="EB73" i="1"/>
  <c r="DZ73" i="1" s="1"/>
  <c r="EA73" i="1"/>
  <c r="DY73" i="1"/>
  <c r="DX73" i="1"/>
  <c r="DV73" i="1"/>
  <c r="DU73" i="1"/>
  <c r="DT73" i="1"/>
  <c r="DS73" i="1"/>
  <c r="DR73" i="1" s="1"/>
  <c r="DQ73" i="1"/>
  <c r="DP73" i="1"/>
  <c r="DO73" i="1"/>
  <c r="DN73" i="1" s="1"/>
  <c r="DL73" i="1"/>
  <c r="DK73" i="1"/>
  <c r="DJ73" i="1"/>
  <c r="DI73" i="1"/>
  <c r="DH73" i="1"/>
  <c r="DG73" i="1"/>
  <c r="DF73" i="1" s="1"/>
  <c r="DE73" i="1"/>
  <c r="DD73" i="1"/>
  <c r="DC73" i="1" s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O73" i="1"/>
  <c r="CN73" i="1"/>
  <c r="CL73" i="1"/>
  <c r="CK73" i="1"/>
  <c r="CI73" i="1" s="1"/>
  <c r="CJ73" i="1"/>
  <c r="CH73" i="1"/>
  <c r="CG73" i="1"/>
  <c r="CF73" i="1"/>
  <c r="CE73" i="1"/>
  <c r="CD73" i="1"/>
  <c r="CC73" i="1"/>
  <c r="CB73" i="1" s="1"/>
  <c r="CA73" i="1" s="1"/>
  <c r="BZ73" i="1"/>
  <c r="BY73" i="1"/>
  <c r="BX73" i="1"/>
  <c r="BV73" i="1" s="1"/>
  <c r="BW73" i="1"/>
  <c r="BU73" i="1"/>
  <c r="BT73" i="1"/>
  <c r="BS73" i="1"/>
  <c r="BR73" i="1"/>
  <c r="BQ73" i="1"/>
  <c r="BP73" i="1"/>
  <c r="BO73" i="1" s="1"/>
  <c r="BN73" i="1" s="1"/>
  <c r="BM73" i="1"/>
  <c r="BL73" i="1" s="1"/>
  <c r="BK73" i="1"/>
  <c r="BJ73" i="1"/>
  <c r="BI73" i="1"/>
  <c r="BH73" i="1"/>
  <c r="BG73" i="1"/>
  <c r="BF73" i="1"/>
  <c r="BE73" i="1"/>
  <c r="BD73" i="1" s="1"/>
  <c r="BC73" i="1"/>
  <c r="BB73" i="1"/>
  <c r="BA73" i="1"/>
  <c r="AY73" i="1"/>
  <c r="AX73" i="1"/>
  <c r="AW73" i="1"/>
  <c r="AV73" i="1"/>
  <c r="AU73" i="1"/>
  <c r="AT73" i="1"/>
  <c r="AS73" i="1"/>
  <c r="AR73" i="1"/>
  <c r="AP73" i="1"/>
  <c r="AO73" i="1"/>
  <c r="AN73" i="1"/>
  <c r="AM73" i="1"/>
  <c r="AL73" i="1"/>
  <c r="AK73" i="1"/>
  <c r="AJ73" i="1"/>
  <c r="AI73" i="1" s="1"/>
  <c r="AG73" i="1"/>
  <c r="AF73" i="1"/>
  <c r="AE73" i="1"/>
  <c r="AC73" i="1" s="1"/>
  <c r="AD73" i="1"/>
  <c r="AB73" i="1"/>
  <c r="Z73" i="1" s="1"/>
  <c r="AA73" i="1"/>
  <c r="Y73" i="1"/>
  <c r="X73" i="1"/>
  <c r="W73" i="1"/>
  <c r="U73" i="1" s="1"/>
  <c r="V73" i="1"/>
  <c r="T73" i="1"/>
  <c r="S73" i="1" s="1"/>
  <c r="Q73" i="1" s="1"/>
  <c r="R73" i="1"/>
  <c r="P73" i="1"/>
  <c r="O73" i="1"/>
  <c r="N73" i="1"/>
  <c r="M73" i="1"/>
  <c r="L73" i="1"/>
  <c r="K73" i="1" s="1"/>
  <c r="J73" i="1"/>
  <c r="I73" i="1"/>
  <c r="H73" i="1"/>
  <c r="G73" i="1"/>
  <c r="F73" i="1"/>
  <c r="E73" i="1"/>
  <c r="D73" i="1"/>
  <c r="C73" i="1"/>
  <c r="B73" i="1"/>
  <c r="EO72" i="1"/>
  <c r="EN72" i="1"/>
  <c r="EM72" i="1"/>
  <c r="EL72" i="1"/>
  <c r="EK72" i="1"/>
  <c r="EJ72" i="1"/>
  <c r="EI72" i="1" s="1"/>
  <c r="EG72" i="1"/>
  <c r="EE72" i="1" s="1"/>
  <c r="EF72" i="1"/>
  <c r="ED72" i="1"/>
  <c r="EC72" i="1"/>
  <c r="EB72" i="1"/>
  <c r="DZ72" i="1" s="1"/>
  <c r="EA72" i="1"/>
  <c r="DY72" i="1"/>
  <c r="DX72" i="1"/>
  <c r="DV72" i="1"/>
  <c r="DU72" i="1"/>
  <c r="DT72" i="1"/>
  <c r="DS72" i="1"/>
  <c r="DR72" i="1" s="1"/>
  <c r="DQ72" i="1"/>
  <c r="DP72" i="1"/>
  <c r="DO72" i="1"/>
  <c r="DN72" i="1" s="1"/>
  <c r="DL72" i="1"/>
  <c r="DK72" i="1"/>
  <c r="DJ72" i="1"/>
  <c r="DI72" i="1"/>
  <c r="DH72" i="1"/>
  <c r="DG72" i="1"/>
  <c r="DF72" i="1" s="1"/>
  <c r="DE72" i="1"/>
  <c r="DD72" i="1"/>
  <c r="DC72" i="1" s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 s="1"/>
  <c r="CO72" i="1"/>
  <c r="CN72" i="1"/>
  <c r="CM72" i="1" s="1"/>
  <c r="CL72" i="1"/>
  <c r="CK72" i="1"/>
  <c r="CI72" i="1" s="1"/>
  <c r="CJ72" i="1"/>
  <c r="CH72" i="1"/>
  <c r="CG72" i="1"/>
  <c r="CF72" i="1"/>
  <c r="CE72" i="1"/>
  <c r="CD72" i="1"/>
  <c r="CC72" i="1"/>
  <c r="CB72" i="1" s="1"/>
  <c r="CA72" i="1" s="1"/>
  <c r="BZ72" i="1"/>
  <c r="BY72" i="1"/>
  <c r="BX72" i="1"/>
  <c r="BV72" i="1" s="1"/>
  <c r="BW72" i="1"/>
  <c r="BU72" i="1"/>
  <c r="BT72" i="1"/>
  <c r="BS72" i="1"/>
  <c r="BR72" i="1"/>
  <c r="BQ72" i="1"/>
  <c r="BP72" i="1"/>
  <c r="BO72" i="1" s="1"/>
  <c r="BM72" i="1"/>
  <c r="BL72" i="1" s="1"/>
  <c r="BK72" i="1"/>
  <c r="BJ72" i="1"/>
  <c r="BI72" i="1"/>
  <c r="BH72" i="1"/>
  <c r="BG72" i="1"/>
  <c r="BF72" i="1"/>
  <c r="BE72" i="1"/>
  <c r="BD72" i="1" s="1"/>
  <c r="BC72" i="1"/>
  <c r="BB72" i="1"/>
  <c r="BA72" i="1"/>
  <c r="AY72" i="1"/>
  <c r="AX72" i="1"/>
  <c r="AW72" i="1"/>
  <c r="AV72" i="1"/>
  <c r="AU72" i="1"/>
  <c r="AT72" i="1"/>
  <c r="AS72" i="1"/>
  <c r="AR72" i="1"/>
  <c r="AP72" i="1"/>
  <c r="AO72" i="1"/>
  <c r="AN72" i="1"/>
  <c r="AM72" i="1"/>
  <c r="AL72" i="1"/>
  <c r="AK72" i="1"/>
  <c r="AJ72" i="1"/>
  <c r="AI72" i="1" s="1"/>
  <c r="AG72" i="1"/>
  <c r="AF72" i="1"/>
  <c r="AE72" i="1"/>
  <c r="AC72" i="1" s="1"/>
  <c r="Y72" i="1" s="1"/>
  <c r="AD72" i="1"/>
  <c r="AB72" i="1"/>
  <c r="Z72" i="1" s="1"/>
  <c r="AA72" i="1"/>
  <c r="X72" i="1"/>
  <c r="W72" i="1"/>
  <c r="V72" i="1"/>
  <c r="U72" i="1" s="1"/>
  <c r="T72" i="1"/>
  <c r="S72" i="1" s="1"/>
  <c r="Q72" i="1" s="1"/>
  <c r="R72" i="1"/>
  <c r="P72" i="1"/>
  <c r="O72" i="1"/>
  <c r="N72" i="1"/>
  <c r="M72" i="1"/>
  <c r="L72" i="1"/>
  <c r="K72" i="1" s="1"/>
  <c r="J72" i="1"/>
  <c r="I72" i="1"/>
  <c r="H72" i="1"/>
  <c r="G72" i="1"/>
  <c r="F72" i="1"/>
  <c r="E72" i="1"/>
  <c r="D72" i="1"/>
  <c r="C72" i="1"/>
  <c r="B72" i="1"/>
  <c r="EO71" i="1"/>
  <c r="EN71" i="1"/>
  <c r="EM71" i="1"/>
  <c r="EL71" i="1"/>
  <c r="EK71" i="1"/>
  <c r="EJ71" i="1"/>
  <c r="EI71" i="1" s="1"/>
  <c r="EG71" i="1"/>
  <c r="EE71" i="1" s="1"/>
  <c r="EF71" i="1"/>
  <c r="ED71" i="1"/>
  <c r="EC71" i="1" s="1"/>
  <c r="EB71" i="1"/>
  <c r="DZ71" i="1" s="1"/>
  <c r="EA71" i="1"/>
  <c r="DY71" i="1"/>
  <c r="DX71" i="1"/>
  <c r="DV71" i="1"/>
  <c r="DU71" i="1"/>
  <c r="DT71" i="1"/>
  <c r="DS71" i="1"/>
  <c r="DR71" i="1" s="1"/>
  <c r="DQ71" i="1"/>
  <c r="DP71" i="1"/>
  <c r="DO71" i="1"/>
  <c r="DN71" i="1" s="1"/>
  <c r="DL71" i="1"/>
  <c r="DK71" i="1"/>
  <c r="DJ71" i="1"/>
  <c r="DI71" i="1"/>
  <c r="DH71" i="1"/>
  <c r="DG71" i="1"/>
  <c r="DE71" i="1"/>
  <c r="DD71" i="1"/>
  <c r="DC71" i="1" s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 s="1"/>
  <c r="CO71" i="1"/>
  <c r="CN71" i="1"/>
  <c r="CL71" i="1"/>
  <c r="CK71" i="1"/>
  <c r="CI71" i="1" s="1"/>
  <c r="CJ71" i="1"/>
  <c r="CH71" i="1"/>
  <c r="CG71" i="1"/>
  <c r="CF71" i="1"/>
  <c r="CE71" i="1"/>
  <c r="CD71" i="1"/>
  <c r="CC71" i="1"/>
  <c r="CB71" i="1" s="1"/>
  <c r="CA71" i="1" s="1"/>
  <c r="BZ71" i="1"/>
  <c r="BY71" i="1"/>
  <c r="BX71" i="1"/>
  <c r="BV71" i="1" s="1"/>
  <c r="BW71" i="1"/>
  <c r="BU71" i="1"/>
  <c r="BT71" i="1"/>
  <c r="BS71" i="1"/>
  <c r="BR71" i="1"/>
  <c r="BQ71" i="1"/>
  <c r="BP71" i="1"/>
  <c r="BO71" i="1" s="1"/>
  <c r="BM71" i="1"/>
  <c r="BL71" i="1" s="1"/>
  <c r="BK71" i="1"/>
  <c r="BJ71" i="1"/>
  <c r="BI71" i="1"/>
  <c r="BH71" i="1"/>
  <c r="BG71" i="1"/>
  <c r="BF71" i="1"/>
  <c r="BE71" i="1"/>
  <c r="BD71" i="1" s="1"/>
  <c r="BC71" i="1"/>
  <c r="AZ71" i="1" s="1"/>
  <c r="BB71" i="1"/>
  <c r="BA71" i="1"/>
  <c r="AY71" i="1"/>
  <c r="AX71" i="1"/>
  <c r="AW71" i="1"/>
  <c r="AV71" i="1"/>
  <c r="AU71" i="1"/>
  <c r="AT71" i="1"/>
  <c r="AS71" i="1"/>
  <c r="AR71" i="1"/>
  <c r="AQ71" i="1" s="1"/>
  <c r="AP71" i="1"/>
  <c r="AO71" i="1"/>
  <c r="AN71" i="1"/>
  <c r="AM71" i="1"/>
  <c r="AL71" i="1"/>
  <c r="AK71" i="1"/>
  <c r="AJ71" i="1"/>
  <c r="AI71" i="1" s="1"/>
  <c r="AH71" i="1" s="1"/>
  <c r="AG71" i="1"/>
  <c r="Y71" i="1" s="1"/>
  <c r="AF71" i="1"/>
  <c r="AE71" i="1"/>
  <c r="AD71" i="1"/>
  <c r="AC71" i="1" s="1"/>
  <c r="AB71" i="1"/>
  <c r="Z71" i="1" s="1"/>
  <c r="AA71" i="1"/>
  <c r="X71" i="1"/>
  <c r="W71" i="1"/>
  <c r="V71" i="1"/>
  <c r="U71" i="1" s="1"/>
  <c r="Q71" i="1" s="1"/>
  <c r="T71" i="1"/>
  <c r="S71" i="1" s="1"/>
  <c r="R71" i="1"/>
  <c r="P71" i="1"/>
  <c r="O71" i="1"/>
  <c r="N71" i="1"/>
  <c r="M71" i="1"/>
  <c r="L71" i="1"/>
  <c r="K71" i="1" s="1"/>
  <c r="J71" i="1"/>
  <c r="I71" i="1"/>
  <c r="H71" i="1"/>
  <c r="G71" i="1"/>
  <c r="F71" i="1"/>
  <c r="E71" i="1"/>
  <c r="D71" i="1"/>
  <c r="C71" i="1"/>
  <c r="B71" i="1"/>
  <c r="EO70" i="1"/>
  <c r="EN70" i="1"/>
  <c r="EM70" i="1"/>
  <c r="EL70" i="1"/>
  <c r="EK70" i="1"/>
  <c r="EJ70" i="1"/>
  <c r="EI70" i="1" s="1"/>
  <c r="EH70" i="1" s="1"/>
  <c r="EG70" i="1"/>
  <c r="EF70" i="1"/>
  <c r="ED70" i="1"/>
  <c r="EC70" i="1" s="1"/>
  <c r="EB70" i="1"/>
  <c r="DZ70" i="1" s="1"/>
  <c r="EA70" i="1"/>
  <c r="DY70" i="1"/>
  <c r="DX70" i="1"/>
  <c r="DV70" i="1"/>
  <c r="DU70" i="1"/>
  <c r="DT70" i="1"/>
  <c r="DR70" i="1" s="1"/>
  <c r="DS70" i="1"/>
  <c r="DQ70" i="1"/>
  <c r="DP70" i="1"/>
  <c r="DO70" i="1"/>
  <c r="DN70" i="1" s="1"/>
  <c r="DL70" i="1"/>
  <c r="DK70" i="1"/>
  <c r="DJ70" i="1"/>
  <c r="DI70" i="1"/>
  <c r="DH70" i="1"/>
  <c r="DG70" i="1" s="1"/>
  <c r="DF70" i="1" s="1"/>
  <c r="DE70" i="1"/>
  <c r="DD70" i="1"/>
  <c r="DC70" i="1" s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O70" i="1"/>
  <c r="CN70" i="1"/>
  <c r="CL70" i="1"/>
  <c r="CK70" i="1"/>
  <c r="CJ70" i="1"/>
  <c r="CI70" i="1" s="1"/>
  <c r="CH70" i="1"/>
  <c r="CG70" i="1"/>
  <c r="CF70" i="1"/>
  <c r="CE70" i="1"/>
  <c r="CD70" i="1"/>
  <c r="CC70" i="1"/>
  <c r="CB70" i="1"/>
  <c r="BZ70" i="1"/>
  <c r="BY70" i="1"/>
  <c r="BX70" i="1"/>
  <c r="BV70" i="1" s="1"/>
  <c r="BW70" i="1"/>
  <c r="BU70" i="1"/>
  <c r="BT70" i="1"/>
  <c r="BS70" i="1"/>
  <c r="BR70" i="1"/>
  <c r="BQ70" i="1"/>
  <c r="BP70" i="1"/>
  <c r="BO70" i="1" s="1"/>
  <c r="BM70" i="1"/>
  <c r="BL70" i="1" s="1"/>
  <c r="BK70" i="1"/>
  <c r="BJ70" i="1"/>
  <c r="BI70" i="1"/>
  <c r="BH70" i="1"/>
  <c r="BG70" i="1"/>
  <c r="BF70" i="1"/>
  <c r="BE70" i="1"/>
  <c r="BD70" i="1" s="1"/>
  <c r="BC70" i="1"/>
  <c r="BB70" i="1"/>
  <c r="BA70" i="1"/>
  <c r="AY70" i="1"/>
  <c r="AX70" i="1"/>
  <c r="AW70" i="1"/>
  <c r="AV70" i="1"/>
  <c r="AU70" i="1"/>
  <c r="AT70" i="1"/>
  <c r="AS70" i="1"/>
  <c r="AR70" i="1"/>
  <c r="AP70" i="1"/>
  <c r="AO70" i="1"/>
  <c r="AN70" i="1"/>
  <c r="AM70" i="1"/>
  <c r="AL70" i="1"/>
  <c r="AK70" i="1"/>
  <c r="AJ70" i="1"/>
  <c r="AI70" i="1" s="1"/>
  <c r="AG70" i="1"/>
  <c r="AF70" i="1"/>
  <c r="AE70" i="1"/>
  <c r="AD70" i="1"/>
  <c r="AB70" i="1"/>
  <c r="Z70" i="1" s="1"/>
  <c r="AA70" i="1"/>
  <c r="X70" i="1"/>
  <c r="W70" i="1"/>
  <c r="V70" i="1"/>
  <c r="U70" i="1" s="1"/>
  <c r="T70" i="1"/>
  <c r="S70" i="1" s="1"/>
  <c r="R70" i="1"/>
  <c r="Q70" i="1"/>
  <c r="P70" i="1"/>
  <c r="O70" i="1"/>
  <c r="N70" i="1"/>
  <c r="M70" i="1"/>
  <c r="L70" i="1"/>
  <c r="J70" i="1"/>
  <c r="I70" i="1"/>
  <c r="H70" i="1"/>
  <c r="G70" i="1"/>
  <c r="F70" i="1"/>
  <c r="E70" i="1"/>
  <c r="D70" i="1"/>
  <c r="C70" i="1"/>
  <c r="B70" i="1"/>
  <c r="EO69" i="1"/>
  <c r="EN69" i="1"/>
  <c r="EM69" i="1"/>
  <c r="EL69" i="1"/>
  <c r="EK69" i="1"/>
  <c r="EJ69" i="1"/>
  <c r="EI69" i="1" s="1"/>
  <c r="EG69" i="1"/>
  <c r="EF69" i="1"/>
  <c r="EE69" i="1" s="1"/>
  <c r="ED69" i="1"/>
  <c r="EC69" i="1" s="1"/>
  <c r="EB69" i="1"/>
  <c r="DZ69" i="1" s="1"/>
  <c r="EA69" i="1"/>
  <c r="DY69" i="1"/>
  <c r="DX69" i="1"/>
  <c r="DV69" i="1"/>
  <c r="DU69" i="1"/>
  <c r="DT69" i="1"/>
  <c r="DR69" i="1" s="1"/>
  <c r="DS69" i="1"/>
  <c r="DQ69" i="1"/>
  <c r="DP69" i="1"/>
  <c r="DO69" i="1"/>
  <c r="DL69" i="1"/>
  <c r="DK69" i="1"/>
  <c r="DJ69" i="1"/>
  <c r="DI69" i="1"/>
  <c r="DH69" i="1"/>
  <c r="DG69" i="1" s="1"/>
  <c r="DE69" i="1"/>
  <c r="DD69" i="1"/>
  <c r="DC69" i="1" s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 s="1"/>
  <c r="CO69" i="1"/>
  <c r="CN69" i="1"/>
  <c r="CL69" i="1"/>
  <c r="CK69" i="1"/>
  <c r="CJ69" i="1"/>
  <c r="CI69" i="1"/>
  <c r="CH69" i="1"/>
  <c r="CG69" i="1"/>
  <c r="CF69" i="1"/>
  <c r="CA69" i="1" s="1"/>
  <c r="CE69" i="1"/>
  <c r="CD69" i="1"/>
  <c r="CC69" i="1"/>
  <c r="CB69" i="1"/>
  <c r="BZ69" i="1"/>
  <c r="BY69" i="1"/>
  <c r="BX69" i="1"/>
  <c r="BV69" i="1" s="1"/>
  <c r="BW69" i="1"/>
  <c r="BU69" i="1"/>
  <c r="BT69" i="1"/>
  <c r="BS69" i="1"/>
  <c r="BR69" i="1"/>
  <c r="BQ69" i="1"/>
  <c r="BP69" i="1"/>
  <c r="BO69" i="1" s="1"/>
  <c r="BN69" i="1" s="1"/>
  <c r="BM69" i="1"/>
  <c r="BL69" i="1" s="1"/>
  <c r="BK69" i="1"/>
  <c r="BJ69" i="1"/>
  <c r="BI69" i="1"/>
  <c r="BH69" i="1"/>
  <c r="BG69" i="1"/>
  <c r="BF69" i="1"/>
  <c r="BE69" i="1"/>
  <c r="BD69" i="1" s="1"/>
  <c r="AZ69" i="1" s="1"/>
  <c r="BC69" i="1"/>
  <c r="BB69" i="1"/>
  <c r="BA69" i="1"/>
  <c r="AY69" i="1"/>
  <c r="AX69" i="1"/>
  <c r="AW69" i="1"/>
  <c r="AV69" i="1"/>
  <c r="AU69" i="1"/>
  <c r="AT69" i="1"/>
  <c r="AS69" i="1"/>
  <c r="AR69" i="1"/>
  <c r="AP69" i="1"/>
  <c r="AO69" i="1"/>
  <c r="AN69" i="1"/>
  <c r="AM69" i="1"/>
  <c r="AL69" i="1"/>
  <c r="AK69" i="1"/>
  <c r="AJ69" i="1"/>
  <c r="AI69" i="1" s="1"/>
  <c r="AG69" i="1"/>
  <c r="AF69" i="1"/>
  <c r="AE69" i="1"/>
  <c r="AD69" i="1"/>
  <c r="AB69" i="1"/>
  <c r="Z69" i="1" s="1"/>
  <c r="AA69" i="1"/>
  <c r="X69" i="1"/>
  <c r="W69" i="1"/>
  <c r="V69" i="1"/>
  <c r="U69" i="1" s="1"/>
  <c r="Q69" i="1" s="1"/>
  <c r="T69" i="1"/>
  <c r="S69" i="1" s="1"/>
  <c r="R69" i="1"/>
  <c r="P69" i="1"/>
  <c r="O69" i="1"/>
  <c r="N69" i="1"/>
  <c r="M69" i="1"/>
  <c r="L69" i="1"/>
  <c r="J69" i="1"/>
  <c r="I69" i="1"/>
  <c r="H69" i="1"/>
  <c r="G69" i="1"/>
  <c r="F69" i="1"/>
  <c r="E69" i="1"/>
  <c r="D69" i="1"/>
  <c r="C69" i="1"/>
  <c r="B69" i="1"/>
  <c r="EO68" i="1"/>
  <c r="EN68" i="1"/>
  <c r="EM68" i="1"/>
  <c r="EL68" i="1"/>
  <c r="EK68" i="1"/>
  <c r="EJ68" i="1"/>
  <c r="EI68" i="1" s="1"/>
  <c r="EH68" i="1" s="1"/>
  <c r="EG68" i="1"/>
  <c r="EE68" i="1" s="1"/>
  <c r="EF68" i="1"/>
  <c r="ED68" i="1"/>
  <c r="EC68" i="1"/>
  <c r="EB68" i="1"/>
  <c r="DZ68" i="1" s="1"/>
  <c r="EA68" i="1"/>
  <c r="DY68" i="1"/>
  <c r="DX68" i="1"/>
  <c r="DW68" i="1" s="1"/>
  <c r="DV68" i="1"/>
  <c r="DU68" i="1"/>
  <c r="DT68" i="1"/>
  <c r="DR68" i="1" s="1"/>
  <c r="DS68" i="1"/>
  <c r="DQ68" i="1"/>
  <c r="DP68" i="1"/>
  <c r="DO68" i="1"/>
  <c r="DL68" i="1"/>
  <c r="DK68" i="1"/>
  <c r="DJ68" i="1"/>
  <c r="DI68" i="1"/>
  <c r="DH68" i="1"/>
  <c r="DG68" i="1"/>
  <c r="DF68" i="1" s="1"/>
  <c r="DE68" i="1"/>
  <c r="DD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 s="1"/>
  <c r="CO68" i="1"/>
  <c r="CN68" i="1"/>
  <c r="CL68" i="1"/>
  <c r="CK68" i="1"/>
  <c r="CJ68" i="1"/>
  <c r="CI68" i="1" s="1"/>
  <c r="CH68" i="1"/>
  <c r="CG68" i="1"/>
  <c r="CF68" i="1"/>
  <c r="CE68" i="1"/>
  <c r="CD68" i="1"/>
  <c r="CC68" i="1"/>
  <c r="CB68" i="1"/>
  <c r="CA68" i="1" s="1"/>
  <c r="BZ68" i="1"/>
  <c r="BY68" i="1"/>
  <c r="BX68" i="1"/>
  <c r="BW68" i="1"/>
  <c r="BU68" i="1"/>
  <c r="BT68" i="1"/>
  <c r="BS68" i="1"/>
  <c r="BR68" i="1"/>
  <c r="BQ68" i="1"/>
  <c r="BP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 s="1"/>
  <c r="AY68" i="1"/>
  <c r="AX68" i="1"/>
  <c r="AW68" i="1"/>
  <c r="AV68" i="1"/>
  <c r="AU68" i="1"/>
  <c r="AT68" i="1"/>
  <c r="AS68" i="1"/>
  <c r="AR68" i="1" s="1"/>
  <c r="AQ68" i="1" s="1"/>
  <c r="AP68" i="1"/>
  <c r="AO68" i="1"/>
  <c r="AN68" i="1"/>
  <c r="AM68" i="1"/>
  <c r="AL68" i="1"/>
  <c r="AK68" i="1"/>
  <c r="AJ68" i="1"/>
  <c r="AI68" i="1" s="1"/>
  <c r="AG68" i="1"/>
  <c r="AF68" i="1"/>
  <c r="AE68" i="1"/>
  <c r="AC68" i="1" s="1"/>
  <c r="Y68" i="1" s="1"/>
  <c r="AD68" i="1"/>
  <c r="AB68" i="1"/>
  <c r="Z68" i="1" s="1"/>
  <c r="AA68" i="1"/>
  <c r="X68" i="1"/>
  <c r="W68" i="1"/>
  <c r="V68" i="1"/>
  <c r="U68" i="1" s="1"/>
  <c r="Q68" i="1" s="1"/>
  <c r="T68" i="1"/>
  <c r="S68" i="1" s="1"/>
  <c r="R68" i="1"/>
  <c r="P68" i="1"/>
  <c r="O68" i="1"/>
  <c r="N68" i="1"/>
  <c r="M68" i="1"/>
  <c r="L68" i="1"/>
  <c r="J68" i="1"/>
  <c r="I68" i="1"/>
  <c r="H68" i="1"/>
  <c r="G68" i="1"/>
  <c r="F68" i="1"/>
  <c r="E68" i="1"/>
  <c r="D68" i="1"/>
  <c r="C68" i="1"/>
  <c r="B68" i="1"/>
  <c r="EO67" i="1"/>
  <c r="EN67" i="1"/>
  <c r="EM67" i="1"/>
  <c r="EL67" i="1"/>
  <c r="EK67" i="1"/>
  <c r="EJ67" i="1"/>
  <c r="EI67" i="1" s="1"/>
  <c r="EG67" i="1"/>
  <c r="EF67" i="1"/>
  <c r="EE67" i="1" s="1"/>
  <c r="ED67" i="1"/>
  <c r="EC67" i="1"/>
  <c r="EB67" i="1"/>
  <c r="DZ67" i="1" s="1"/>
  <c r="EA67" i="1"/>
  <c r="DY67" i="1"/>
  <c r="DW67" i="1" s="1"/>
  <c r="DX67" i="1"/>
  <c r="DV67" i="1"/>
  <c r="DU67" i="1"/>
  <c r="DT67" i="1"/>
  <c r="DR67" i="1" s="1"/>
  <c r="DS67" i="1"/>
  <c r="DQ67" i="1"/>
  <c r="DP67" i="1"/>
  <c r="DO67" i="1"/>
  <c r="DL67" i="1"/>
  <c r="DK67" i="1"/>
  <c r="DJ67" i="1"/>
  <c r="DI67" i="1"/>
  <c r="DH67" i="1"/>
  <c r="DG67" i="1" s="1"/>
  <c r="DF67" i="1" s="1"/>
  <c r="DE67" i="1"/>
  <c r="DD67" i="1"/>
  <c r="DC67" i="1" s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 s="1"/>
  <c r="CO67" i="1"/>
  <c r="CN67" i="1"/>
  <c r="CL67" i="1"/>
  <c r="CK67" i="1"/>
  <c r="CJ67" i="1"/>
  <c r="CI67" i="1"/>
  <c r="CH67" i="1"/>
  <c r="CG67" i="1"/>
  <c r="CF67" i="1"/>
  <c r="CE67" i="1"/>
  <c r="CD67" i="1"/>
  <c r="CC67" i="1"/>
  <c r="CB67" i="1" s="1"/>
  <c r="CA67" i="1"/>
  <c r="BZ67" i="1"/>
  <c r="BV67" i="1" s="1"/>
  <c r="BY67" i="1"/>
  <c r="BX67" i="1"/>
  <c r="BW67" i="1"/>
  <c r="BU67" i="1"/>
  <c r="BT67" i="1"/>
  <c r="BS67" i="1"/>
  <c r="BR67" i="1"/>
  <c r="BQ67" i="1"/>
  <c r="BP67" i="1"/>
  <c r="BM67" i="1"/>
  <c r="BL67" i="1" s="1"/>
  <c r="BK67" i="1"/>
  <c r="BJ67" i="1"/>
  <c r="BI67" i="1"/>
  <c r="BH67" i="1"/>
  <c r="BG67" i="1"/>
  <c r="BF67" i="1"/>
  <c r="BE67" i="1"/>
  <c r="BD67" i="1" s="1"/>
  <c r="BC67" i="1"/>
  <c r="BB67" i="1"/>
  <c r="BA67" i="1"/>
  <c r="AY67" i="1"/>
  <c r="AX67" i="1"/>
  <c r="AW67" i="1"/>
  <c r="AV67" i="1"/>
  <c r="AU67" i="1"/>
  <c r="AT67" i="1"/>
  <c r="AS67" i="1"/>
  <c r="AR67" i="1"/>
  <c r="AQ67" i="1" s="1"/>
  <c r="AP67" i="1"/>
  <c r="AO67" i="1"/>
  <c r="AN67" i="1"/>
  <c r="AM67" i="1"/>
  <c r="AL67" i="1"/>
  <c r="AK67" i="1"/>
  <c r="AJ67" i="1"/>
  <c r="AI67" i="1" s="1"/>
  <c r="AH67" i="1" s="1"/>
  <c r="AG67" i="1"/>
  <c r="AF67" i="1"/>
  <c r="AE67" i="1"/>
  <c r="AD67" i="1"/>
  <c r="AC67" i="1" s="1"/>
  <c r="Y67" i="1" s="1"/>
  <c r="AB67" i="1"/>
  <c r="AA67" i="1"/>
  <c r="Z67" i="1"/>
  <c r="X67" i="1"/>
  <c r="W67" i="1"/>
  <c r="V67" i="1"/>
  <c r="T67" i="1"/>
  <c r="S67" i="1" s="1"/>
  <c r="R67" i="1"/>
  <c r="P67" i="1"/>
  <c r="O67" i="1"/>
  <c r="N67" i="1"/>
  <c r="M67" i="1"/>
  <c r="L67" i="1"/>
  <c r="K67" i="1" s="1"/>
  <c r="J67" i="1"/>
  <c r="I67" i="1"/>
  <c r="H67" i="1"/>
  <c r="G67" i="1"/>
  <c r="F67" i="1"/>
  <c r="E67" i="1"/>
  <c r="D67" i="1"/>
  <c r="C67" i="1"/>
  <c r="B67" i="1"/>
  <c r="EO66" i="1"/>
  <c r="EN66" i="1"/>
  <c r="EM66" i="1"/>
  <c r="EL66" i="1"/>
  <c r="EK66" i="1"/>
  <c r="EJ66" i="1"/>
  <c r="EI66" i="1" s="1"/>
  <c r="EH66" i="1" s="1"/>
  <c r="EG66" i="1"/>
  <c r="EF66" i="1"/>
  <c r="EE66" i="1"/>
  <c r="ED66" i="1"/>
  <c r="EC66" i="1" s="1"/>
  <c r="DW66" i="1" s="1"/>
  <c r="EB66" i="1"/>
  <c r="EA66" i="1"/>
  <c r="DZ66" i="1"/>
  <c r="DY66" i="1"/>
  <c r="DX66" i="1"/>
  <c r="DV66" i="1"/>
  <c r="DU66" i="1"/>
  <c r="DT66" i="1"/>
  <c r="DR66" i="1" s="1"/>
  <c r="DS66" i="1"/>
  <c r="DQ66" i="1"/>
  <c r="DP66" i="1"/>
  <c r="DO66" i="1"/>
  <c r="DL66" i="1"/>
  <c r="DK66" i="1"/>
  <c r="DJ66" i="1"/>
  <c r="DI66" i="1"/>
  <c r="DH66" i="1"/>
  <c r="DG66" i="1"/>
  <c r="DF66" i="1"/>
  <c r="DE66" i="1"/>
  <c r="DB66" i="1"/>
  <c r="DA66" i="1"/>
  <c r="CZ66" i="1"/>
  <c r="CY66" i="1"/>
  <c r="CX66" i="1"/>
  <c r="CW66" i="1"/>
  <c r="CV66" i="1"/>
  <c r="CU66" i="1"/>
  <c r="CT66" i="1"/>
  <c r="CS66" i="1"/>
  <c r="CQ66" i="1"/>
  <c r="CO66" i="1"/>
  <c r="CN66" i="1"/>
  <c r="CL66" i="1"/>
  <c r="CK66" i="1"/>
  <c r="CI66" i="1" s="1"/>
  <c r="CJ66" i="1"/>
  <c r="CH66" i="1"/>
  <c r="CG66" i="1"/>
  <c r="CF66" i="1"/>
  <c r="CE66" i="1"/>
  <c r="CD66" i="1"/>
  <c r="CC66" i="1"/>
  <c r="CB66" i="1" s="1"/>
  <c r="BZ66" i="1"/>
  <c r="BY66" i="1"/>
  <c r="BX66" i="1"/>
  <c r="BW66" i="1"/>
  <c r="BV66" i="1"/>
  <c r="BU66" i="1"/>
  <c r="BT66" i="1"/>
  <c r="BS66" i="1"/>
  <c r="BR66" i="1"/>
  <c r="BQ66" i="1"/>
  <c r="BP66" i="1"/>
  <c r="BO66" i="1" s="1"/>
  <c r="BN66" i="1"/>
  <c r="BM66" i="1"/>
  <c r="BL66" i="1" s="1"/>
  <c r="BK66" i="1"/>
  <c r="BJ66" i="1"/>
  <c r="BI66" i="1"/>
  <c r="BH66" i="1"/>
  <c r="BG66" i="1"/>
  <c r="BF66" i="1"/>
  <c r="BE66" i="1"/>
  <c r="BD66" i="1" s="1"/>
  <c r="AZ66" i="1" s="1"/>
  <c r="BC66" i="1"/>
  <c r="BB66" i="1"/>
  <c r="BA66" i="1"/>
  <c r="AY66" i="1"/>
  <c r="AX66" i="1"/>
  <c r="AW66" i="1"/>
  <c r="AV66" i="1"/>
  <c r="AU66" i="1"/>
  <c r="AT66" i="1"/>
  <c r="AS66" i="1"/>
  <c r="AR66" i="1"/>
  <c r="AP66" i="1"/>
  <c r="AO66" i="1"/>
  <c r="AH66" i="1" s="1"/>
  <c r="AN66" i="1"/>
  <c r="AM66" i="1"/>
  <c r="AL66" i="1"/>
  <c r="AK66" i="1"/>
  <c r="AJ66" i="1"/>
  <c r="AI66" i="1" s="1"/>
  <c r="AG66" i="1"/>
  <c r="AF66" i="1"/>
  <c r="AD66" i="1"/>
  <c r="AB66" i="1"/>
  <c r="AA66" i="1"/>
  <c r="X66" i="1"/>
  <c r="W66" i="1"/>
  <c r="V66" i="1"/>
  <c r="U66" i="1"/>
  <c r="T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EO65" i="1"/>
  <c r="EN65" i="1"/>
  <c r="EM65" i="1"/>
  <c r="EL65" i="1"/>
  <c r="EK65" i="1"/>
  <c r="EJ65" i="1"/>
  <c r="EI65" i="1"/>
  <c r="EH65" i="1"/>
  <c r="EG65" i="1"/>
  <c r="EF65" i="1"/>
  <c r="EE65" i="1" s="1"/>
  <c r="ED65" i="1"/>
  <c r="EC65" i="1"/>
  <c r="EB65" i="1"/>
  <c r="EA65" i="1"/>
  <c r="DZ65" i="1"/>
  <c r="DY65" i="1"/>
  <c r="DX65" i="1"/>
  <c r="DW65" i="1" s="1"/>
  <c r="DV65" i="1"/>
  <c r="DU65" i="1"/>
  <c r="DT65" i="1"/>
  <c r="DS65" i="1"/>
  <c r="DR65" i="1"/>
  <c r="DQ65" i="1"/>
  <c r="DP65" i="1"/>
  <c r="DO65" i="1"/>
  <c r="DN65" i="1"/>
  <c r="DL65" i="1"/>
  <c r="DK65" i="1"/>
  <c r="DJ65" i="1"/>
  <c r="DI65" i="1" s="1"/>
  <c r="DH65" i="1"/>
  <c r="DG65" i="1" s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O65" i="1"/>
  <c r="CN65" i="1"/>
  <c r="CL65" i="1"/>
  <c r="CK65" i="1"/>
  <c r="CJ65" i="1"/>
  <c r="CH65" i="1"/>
  <c r="CG65" i="1"/>
  <c r="CF65" i="1"/>
  <c r="CE65" i="1"/>
  <c r="CD65" i="1"/>
  <c r="CB65" i="1" s="1"/>
  <c r="CC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Y65" i="1"/>
  <c r="AX65" i="1"/>
  <c r="AW65" i="1"/>
  <c r="AV65" i="1"/>
  <c r="AU65" i="1"/>
  <c r="AT65" i="1"/>
  <c r="AS65" i="1"/>
  <c r="AR65" i="1" s="1"/>
  <c r="AQ65" i="1" s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 s="1"/>
  <c r="X65" i="1"/>
  <c r="W65" i="1"/>
  <c r="V65" i="1"/>
  <c r="U65" i="1"/>
  <c r="T65" i="1"/>
  <c r="S65" i="1"/>
  <c r="R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EO64" i="1"/>
  <c r="EN64" i="1"/>
  <c r="EM64" i="1"/>
  <c r="EL64" i="1"/>
  <c r="EK64" i="1"/>
  <c r="EJ64" i="1"/>
  <c r="EI64" i="1"/>
  <c r="EH64" i="1" s="1"/>
  <c r="EG64" i="1"/>
  <c r="EF64" i="1"/>
  <c r="EE64" i="1" s="1"/>
  <c r="ED64" i="1"/>
  <c r="EC64" i="1"/>
  <c r="EB64" i="1"/>
  <c r="EA64" i="1"/>
  <c r="DZ64" i="1"/>
  <c r="DY64" i="1"/>
  <c r="DX64" i="1"/>
  <c r="DV64" i="1"/>
  <c r="DU64" i="1"/>
  <c r="DT64" i="1"/>
  <c r="DS64" i="1"/>
  <c r="DR64" i="1"/>
  <c r="DQ64" i="1"/>
  <c r="DP64" i="1"/>
  <c r="DO64" i="1"/>
  <c r="DN64" i="1"/>
  <c r="DL64" i="1"/>
  <c r="DK64" i="1"/>
  <c r="DJ64" i="1"/>
  <c r="DI64" i="1" s="1"/>
  <c r="DH64" i="1"/>
  <c r="DG64" i="1" s="1"/>
  <c r="DF64" i="1" s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O64" i="1"/>
  <c r="CN64" i="1"/>
  <c r="CL64" i="1"/>
  <c r="CK64" i="1"/>
  <c r="CJ64" i="1"/>
  <c r="CI64" i="1" s="1"/>
  <c r="CH64" i="1"/>
  <c r="CG64" i="1"/>
  <c r="CF64" i="1"/>
  <c r="CE64" i="1"/>
  <c r="CD64" i="1"/>
  <c r="CB64" i="1" s="1"/>
  <c r="CC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Y64" i="1"/>
  <c r="AX64" i="1"/>
  <c r="AW64" i="1"/>
  <c r="AV64" i="1"/>
  <c r="AU64" i="1"/>
  <c r="AT64" i="1"/>
  <c r="AS64" i="1"/>
  <c r="AR64" i="1" s="1"/>
  <c r="AQ64" i="1" s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 s="1"/>
  <c r="X64" i="1"/>
  <c r="W64" i="1"/>
  <c r="V64" i="1"/>
  <c r="U64" i="1"/>
  <c r="T64" i="1"/>
  <c r="S64" i="1"/>
  <c r="R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EO63" i="1"/>
  <c r="EN63" i="1"/>
  <c r="EM63" i="1"/>
  <c r="EL63" i="1"/>
  <c r="EK63" i="1"/>
  <c r="EJ63" i="1"/>
  <c r="EI63" i="1"/>
  <c r="EH63" i="1"/>
  <c r="EG63" i="1"/>
  <c r="EF63" i="1"/>
  <c r="EE63" i="1" s="1"/>
  <c r="ED63" i="1"/>
  <c r="EC63" i="1"/>
  <c r="EB63" i="1"/>
  <c r="EA63" i="1"/>
  <c r="DZ63" i="1" s="1"/>
  <c r="DY63" i="1"/>
  <c r="DX63" i="1"/>
  <c r="DV63" i="1"/>
  <c r="DU63" i="1"/>
  <c r="DT63" i="1"/>
  <c r="DS63" i="1"/>
  <c r="DR63" i="1" s="1"/>
  <c r="DQ63" i="1"/>
  <c r="DP63" i="1"/>
  <c r="DO63" i="1"/>
  <c r="DN63" i="1"/>
  <c r="DL63" i="1"/>
  <c r="DK63" i="1"/>
  <c r="DJ63" i="1"/>
  <c r="DI63" i="1" s="1"/>
  <c r="DH63" i="1"/>
  <c r="DG63" i="1" s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P63" i="1" s="1"/>
  <c r="CM63" i="1" s="1"/>
  <c r="CQ63" i="1"/>
  <c r="CO63" i="1"/>
  <c r="CN63" i="1"/>
  <c r="CL63" i="1"/>
  <c r="CK63" i="1"/>
  <c r="CJ63" i="1"/>
  <c r="CI63" i="1" s="1"/>
  <c r="CH63" i="1"/>
  <c r="CG63" i="1"/>
  <c r="CF63" i="1"/>
  <c r="CE63" i="1"/>
  <c r="CD63" i="1"/>
  <c r="CB63" i="1" s="1"/>
  <c r="CC63" i="1"/>
  <c r="BZ63" i="1"/>
  <c r="BY63" i="1"/>
  <c r="BX63" i="1"/>
  <c r="BW63" i="1"/>
  <c r="BV63" i="1" s="1"/>
  <c r="BU63" i="1"/>
  <c r="BT63" i="1"/>
  <c r="BS63" i="1"/>
  <c r="BR63" i="1"/>
  <c r="BQ63" i="1"/>
  <c r="BP63" i="1"/>
  <c r="BO63" i="1"/>
  <c r="BN63" i="1" s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Y63" i="1"/>
  <c r="AX63" i="1"/>
  <c r="AQ63" i="1" s="1"/>
  <c r="AW63" i="1"/>
  <c r="AV63" i="1"/>
  <c r="AU63" i="1"/>
  <c r="AT63" i="1"/>
  <c r="AS63" i="1"/>
  <c r="AR63" i="1" s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 s="1"/>
  <c r="X63" i="1"/>
  <c r="W63" i="1"/>
  <c r="V63" i="1"/>
  <c r="U63" i="1"/>
  <c r="T63" i="1"/>
  <c r="S63" i="1"/>
  <c r="R63" i="1"/>
  <c r="Q63" i="1" s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EO62" i="1"/>
  <c r="EN62" i="1"/>
  <c r="EM62" i="1"/>
  <c r="EL62" i="1"/>
  <c r="EK62" i="1"/>
  <c r="EJ62" i="1"/>
  <c r="EI62" i="1"/>
  <c r="EH62" i="1"/>
  <c r="EG62" i="1"/>
  <c r="EF62" i="1"/>
  <c r="EE62" i="1" s="1"/>
  <c r="ED62" i="1"/>
  <c r="EC62" i="1"/>
  <c r="EB62" i="1"/>
  <c r="EA62" i="1"/>
  <c r="DZ62" i="1" s="1"/>
  <c r="DY62" i="1"/>
  <c r="DX62" i="1"/>
  <c r="DV62" i="1"/>
  <c r="DU62" i="1"/>
  <c r="DT62" i="1"/>
  <c r="DS62" i="1"/>
  <c r="DR62" i="1"/>
  <c r="DQ62" i="1"/>
  <c r="DP62" i="1"/>
  <c r="DN62" i="1" s="1"/>
  <c r="DO62" i="1"/>
  <c r="DL62" i="1"/>
  <c r="DK62" i="1"/>
  <c r="DJ62" i="1"/>
  <c r="DI62" i="1" s="1"/>
  <c r="DH62" i="1"/>
  <c r="DG62" i="1" s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P62" i="1" s="1"/>
  <c r="CM62" i="1" s="1"/>
  <c r="CQ62" i="1"/>
  <c r="CO62" i="1"/>
  <c r="CN62" i="1"/>
  <c r="CL62" i="1"/>
  <c r="CK62" i="1"/>
  <c r="CJ62" i="1"/>
  <c r="CI62" i="1" s="1"/>
  <c r="CH62" i="1"/>
  <c r="CG62" i="1"/>
  <c r="CF62" i="1"/>
  <c r="CE62" i="1"/>
  <c r="CD62" i="1"/>
  <c r="CB62" i="1" s="1"/>
  <c r="CC62" i="1"/>
  <c r="BZ62" i="1"/>
  <c r="BY62" i="1"/>
  <c r="BX62" i="1"/>
  <c r="BW62" i="1"/>
  <c r="BV62" i="1" s="1"/>
  <c r="BU62" i="1"/>
  <c r="BT62" i="1"/>
  <c r="BS62" i="1"/>
  <c r="BR62" i="1"/>
  <c r="BQ62" i="1"/>
  <c r="BP62" i="1"/>
  <c r="BO62" i="1"/>
  <c r="BN62" i="1" s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 s="1"/>
  <c r="AY62" i="1"/>
  <c r="AQ62" i="1" s="1"/>
  <c r="AX62" i="1"/>
  <c r="AW62" i="1"/>
  <c r="AV62" i="1"/>
  <c r="AU62" i="1"/>
  <c r="AT62" i="1"/>
  <c r="AS62" i="1"/>
  <c r="AR62" i="1" s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 s="1"/>
  <c r="X62" i="1"/>
  <c r="W62" i="1"/>
  <c r="V62" i="1"/>
  <c r="U62" i="1"/>
  <c r="T62" i="1"/>
  <c r="S62" i="1"/>
  <c r="R62" i="1"/>
  <c r="Q62" i="1" s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EO61" i="1"/>
  <c r="EN61" i="1"/>
  <c r="EM61" i="1"/>
  <c r="EL61" i="1"/>
  <c r="EK61" i="1"/>
  <c r="EJ61" i="1"/>
  <c r="EI61" i="1"/>
  <c r="EH61" i="1"/>
  <c r="EG61" i="1"/>
  <c r="EF61" i="1"/>
  <c r="EE61" i="1" s="1"/>
  <c r="ED61" i="1"/>
  <c r="EC61" i="1"/>
  <c r="EB61" i="1"/>
  <c r="EA61" i="1"/>
  <c r="DZ61" i="1"/>
  <c r="DY61" i="1"/>
  <c r="DX61" i="1"/>
  <c r="DW61" i="1" s="1"/>
  <c r="DV61" i="1"/>
  <c r="DU61" i="1"/>
  <c r="DT61" i="1"/>
  <c r="DS61" i="1"/>
  <c r="DR61" i="1" s="1"/>
  <c r="DM61" i="1" s="1"/>
  <c r="DQ61" i="1"/>
  <c r="DP61" i="1"/>
  <c r="DN61" i="1" s="1"/>
  <c r="DO61" i="1"/>
  <c r="DL61" i="1"/>
  <c r="DK61" i="1"/>
  <c r="DJ61" i="1"/>
  <c r="DI61" i="1" s="1"/>
  <c r="DH61" i="1"/>
  <c r="DG61" i="1" s="1"/>
  <c r="DF61" i="1" s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O61" i="1"/>
  <c r="CN61" i="1"/>
  <c r="CL61" i="1"/>
  <c r="CK61" i="1"/>
  <c r="CJ61" i="1"/>
  <c r="CI61" i="1" s="1"/>
  <c r="CH61" i="1"/>
  <c r="CG61" i="1"/>
  <c r="CF61" i="1"/>
  <c r="CE61" i="1"/>
  <c r="CD61" i="1"/>
  <c r="CB61" i="1" s="1"/>
  <c r="CC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 s="1"/>
  <c r="AY61" i="1"/>
  <c r="AX61" i="1"/>
  <c r="AW61" i="1"/>
  <c r="AV61" i="1"/>
  <c r="AU61" i="1"/>
  <c r="AT61" i="1"/>
  <c r="AS61" i="1"/>
  <c r="AR61" i="1" s="1"/>
  <c r="AQ61" i="1"/>
  <c r="AP61" i="1"/>
  <c r="AO61" i="1"/>
  <c r="AN61" i="1"/>
  <c r="AM61" i="1"/>
  <c r="AL61" i="1"/>
  <c r="AK61" i="1"/>
  <c r="AJ61" i="1"/>
  <c r="AI61" i="1"/>
  <c r="AH61" i="1" s="1"/>
  <c r="AG61" i="1"/>
  <c r="AF61" i="1"/>
  <c r="AD61" i="1"/>
  <c r="AB61" i="1"/>
  <c r="AA61" i="1"/>
  <c r="X61" i="1"/>
  <c r="W61" i="1"/>
  <c r="V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EO60" i="1"/>
  <c r="EN60" i="1"/>
  <c r="EM60" i="1"/>
  <c r="EL60" i="1"/>
  <c r="EK60" i="1"/>
  <c r="EJ60" i="1"/>
  <c r="EI60" i="1"/>
  <c r="EH60" i="1"/>
  <c r="EG60" i="1"/>
  <c r="EF60" i="1"/>
  <c r="EE60" i="1" s="1"/>
  <c r="ED60" i="1"/>
  <c r="EC60" i="1"/>
  <c r="EB60" i="1"/>
  <c r="DY60" i="1"/>
  <c r="DV60" i="1"/>
  <c r="DU60" i="1"/>
  <c r="DT60" i="1"/>
  <c r="DS60" i="1"/>
  <c r="DQ60" i="1"/>
  <c r="DP60" i="1"/>
  <c r="DL60" i="1"/>
  <c r="DK60" i="1"/>
  <c r="DF60" i="1" s="1"/>
  <c r="DJ60" i="1"/>
  <c r="DI60" i="1"/>
  <c r="DH60" i="1"/>
  <c r="DG60" i="1"/>
  <c r="DE60" i="1"/>
  <c r="DD60" i="1"/>
  <c r="DC60" i="1"/>
  <c r="DB60" i="1"/>
  <c r="DA60" i="1"/>
  <c r="CZ60" i="1"/>
  <c r="CY60" i="1"/>
  <c r="CX60" i="1"/>
  <c r="CW60" i="1"/>
  <c r="CV60" i="1"/>
  <c r="CU60" i="1"/>
  <c r="CP60" i="1" s="1"/>
  <c r="CT60" i="1"/>
  <c r="CS60" i="1"/>
  <c r="CR60" i="1"/>
  <c r="CQ60" i="1"/>
  <c r="CO60" i="1"/>
  <c r="CN60" i="1"/>
  <c r="CM60" i="1" s="1"/>
  <c r="CL60" i="1"/>
  <c r="CK60" i="1"/>
  <c r="CI60" i="1" s="1"/>
  <c r="CJ60" i="1"/>
  <c r="CH60" i="1"/>
  <c r="CG60" i="1"/>
  <c r="CF60" i="1"/>
  <c r="CE60" i="1"/>
  <c r="CD60" i="1"/>
  <c r="CC60" i="1"/>
  <c r="CB60" i="1" s="1"/>
  <c r="BZ60" i="1"/>
  <c r="BY60" i="1"/>
  <c r="BX60" i="1"/>
  <c r="BW60" i="1"/>
  <c r="BU60" i="1"/>
  <c r="BT60" i="1"/>
  <c r="BS60" i="1"/>
  <c r="BR60" i="1"/>
  <c r="BQ60" i="1"/>
  <c r="BP60" i="1"/>
  <c r="BO60" i="1"/>
  <c r="BN60" i="1" s="1"/>
  <c r="BM60" i="1"/>
  <c r="BL60" i="1" s="1"/>
  <c r="BK60" i="1"/>
  <c r="BJ60" i="1"/>
  <c r="BI60" i="1"/>
  <c r="BH60" i="1"/>
  <c r="BG60" i="1"/>
  <c r="BF60" i="1"/>
  <c r="BE60" i="1"/>
  <c r="BD60" i="1" s="1"/>
  <c r="AZ60" i="1" s="1"/>
  <c r="BC60" i="1"/>
  <c r="BB60" i="1"/>
  <c r="BA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 s="1"/>
  <c r="AG60" i="1"/>
  <c r="AF60" i="1"/>
  <c r="AE60" i="1"/>
  <c r="AD60" i="1"/>
  <c r="AC60" i="1" s="1"/>
  <c r="AB60" i="1"/>
  <c r="AA60" i="1"/>
  <c r="Z60" i="1" s="1"/>
  <c r="Y60" i="1" s="1"/>
  <c r="X60" i="1"/>
  <c r="W60" i="1"/>
  <c r="V60" i="1"/>
  <c r="U60" i="1" s="1"/>
  <c r="T60" i="1"/>
  <c r="S60" i="1"/>
  <c r="Q60" i="1" s="1"/>
  <c r="R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EO59" i="1"/>
  <c r="EN59" i="1"/>
  <c r="EM59" i="1"/>
  <c r="EL59" i="1"/>
  <c r="EK59" i="1"/>
  <c r="EJ59" i="1"/>
  <c r="EI59" i="1"/>
  <c r="EH59" i="1" s="1"/>
  <c r="EG59" i="1"/>
  <c r="EE59" i="1" s="1"/>
  <c r="EF59" i="1"/>
  <c r="ED59" i="1"/>
  <c r="EC59" i="1" s="1"/>
  <c r="EB59" i="1"/>
  <c r="EA59" i="1"/>
  <c r="DY59" i="1"/>
  <c r="DX59" i="1"/>
  <c r="DV59" i="1"/>
  <c r="DU59" i="1"/>
  <c r="DT59" i="1"/>
  <c r="DS59" i="1"/>
  <c r="DQ59" i="1"/>
  <c r="DP59" i="1"/>
  <c r="DO59" i="1"/>
  <c r="DN59" i="1"/>
  <c r="DL59" i="1"/>
  <c r="DK59" i="1"/>
  <c r="DF59" i="1" s="1"/>
  <c r="DJ59" i="1"/>
  <c r="DI59" i="1"/>
  <c r="DH59" i="1"/>
  <c r="DG59" i="1"/>
  <c r="DE59" i="1"/>
  <c r="DD59" i="1"/>
  <c r="DC59" i="1"/>
  <c r="DB59" i="1"/>
  <c r="DA59" i="1"/>
  <c r="CZ59" i="1"/>
  <c r="CY59" i="1"/>
  <c r="CX59" i="1"/>
  <c r="CW59" i="1"/>
  <c r="CV59" i="1"/>
  <c r="CU59" i="1"/>
  <c r="CP59" i="1" s="1"/>
  <c r="CM59" i="1" s="1"/>
  <c r="CT59" i="1"/>
  <c r="CS59" i="1"/>
  <c r="CR59" i="1"/>
  <c r="CQ59" i="1"/>
  <c r="CO59" i="1"/>
  <c r="CN59" i="1"/>
  <c r="CL59" i="1"/>
  <c r="CK59" i="1"/>
  <c r="CI59" i="1" s="1"/>
  <c r="CJ59" i="1"/>
  <c r="CH59" i="1"/>
  <c r="CG59" i="1"/>
  <c r="CF59" i="1"/>
  <c r="CE59" i="1"/>
  <c r="CD59" i="1"/>
  <c r="CC59" i="1"/>
  <c r="CB59" i="1" s="1"/>
  <c r="BZ59" i="1"/>
  <c r="BY59" i="1"/>
  <c r="BX59" i="1"/>
  <c r="BW59" i="1"/>
  <c r="BV59" i="1" s="1"/>
  <c r="BU59" i="1"/>
  <c r="BT59" i="1"/>
  <c r="BS59" i="1"/>
  <c r="BR59" i="1"/>
  <c r="BQ59" i="1"/>
  <c r="BP59" i="1"/>
  <c r="BO59" i="1" s="1"/>
  <c r="BN59" i="1" s="1"/>
  <c r="BM59" i="1"/>
  <c r="BL59" i="1" s="1"/>
  <c r="BK59" i="1"/>
  <c r="BJ59" i="1"/>
  <c r="BI59" i="1"/>
  <c r="BH59" i="1"/>
  <c r="BG59" i="1"/>
  <c r="AZ59" i="1" s="1"/>
  <c r="BF59" i="1"/>
  <c r="BE59" i="1"/>
  <c r="BD59" i="1" s="1"/>
  <c r="BC59" i="1"/>
  <c r="BB59" i="1"/>
  <c r="BA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 s="1"/>
  <c r="AG59" i="1"/>
  <c r="AF59" i="1"/>
  <c r="AE59" i="1"/>
  <c r="AD59" i="1"/>
  <c r="AC59" i="1" s="1"/>
  <c r="AB59" i="1"/>
  <c r="AA59" i="1"/>
  <c r="Z59" i="1" s="1"/>
  <c r="Y59" i="1" s="1"/>
  <c r="X59" i="1"/>
  <c r="W59" i="1"/>
  <c r="V59" i="1"/>
  <c r="U59" i="1" s="1"/>
  <c r="T59" i="1"/>
  <c r="S59" i="1" s="1"/>
  <c r="Q59" i="1" s="1"/>
  <c r="R59" i="1"/>
  <c r="P59" i="1"/>
  <c r="O59" i="1"/>
  <c r="N59" i="1"/>
  <c r="M59" i="1"/>
  <c r="L59" i="1"/>
  <c r="K59" i="1" s="1"/>
  <c r="J59" i="1"/>
  <c r="I59" i="1"/>
  <c r="H59" i="1"/>
  <c r="G59" i="1"/>
  <c r="F59" i="1"/>
  <c r="E59" i="1"/>
  <c r="D59" i="1"/>
  <c r="C59" i="1"/>
  <c r="B59" i="1"/>
  <c r="EO58" i="1"/>
  <c r="EN58" i="1"/>
  <c r="EM58" i="1"/>
  <c r="EL58" i="1"/>
  <c r="EK58" i="1"/>
  <c r="EJ58" i="1"/>
  <c r="EI58" i="1" s="1"/>
  <c r="EH58" i="1" s="1"/>
  <c r="EG58" i="1"/>
  <c r="EF58" i="1"/>
  <c r="EE58" i="1" s="1"/>
  <c r="ED58" i="1"/>
  <c r="EC58" i="1" s="1"/>
  <c r="EB58" i="1"/>
  <c r="EA58" i="1"/>
  <c r="DZ58" i="1" s="1"/>
  <c r="DY58" i="1"/>
  <c r="DX58" i="1"/>
  <c r="DW58" i="1" s="1"/>
  <c r="DV58" i="1"/>
  <c r="DU58" i="1"/>
  <c r="DT58" i="1"/>
  <c r="DS58" i="1"/>
  <c r="DQ58" i="1"/>
  <c r="DP58" i="1"/>
  <c r="DN58" i="1" s="1"/>
  <c r="DO58" i="1"/>
  <c r="DL58" i="1"/>
  <c r="DK58" i="1"/>
  <c r="DJ58" i="1"/>
  <c r="DI58" i="1"/>
  <c r="DH58" i="1"/>
  <c r="DG58" i="1" s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O58" i="1"/>
  <c r="CN58" i="1"/>
  <c r="CL58" i="1"/>
  <c r="CK58" i="1"/>
  <c r="CJ58" i="1"/>
  <c r="CI58" i="1" s="1"/>
  <c r="CH58" i="1"/>
  <c r="CG58" i="1"/>
  <c r="CF58" i="1"/>
  <c r="CE58" i="1"/>
  <c r="CD58" i="1"/>
  <c r="CC58" i="1"/>
  <c r="CB58" i="1"/>
  <c r="CA58" i="1" s="1"/>
  <c r="BZ58" i="1"/>
  <c r="BY58" i="1"/>
  <c r="BX58" i="1"/>
  <c r="BW58" i="1"/>
  <c r="BU58" i="1"/>
  <c r="BT58" i="1"/>
  <c r="BS58" i="1"/>
  <c r="BR58" i="1"/>
  <c r="BQ58" i="1"/>
  <c r="BP58" i="1"/>
  <c r="BO58" i="1"/>
  <c r="BN58" i="1" s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 s="1"/>
  <c r="AP58" i="1"/>
  <c r="AO58" i="1"/>
  <c r="AN58" i="1"/>
  <c r="AM58" i="1"/>
  <c r="AL58" i="1"/>
  <c r="AK58" i="1"/>
  <c r="AJ58" i="1"/>
  <c r="AI58" i="1" s="1"/>
  <c r="AH58" i="1" s="1"/>
  <c r="AG58" i="1"/>
  <c r="AF58" i="1"/>
  <c r="AE58" i="1"/>
  <c r="AD58" i="1"/>
  <c r="AC58" i="1" s="1"/>
  <c r="AB58" i="1"/>
  <c r="AA58" i="1"/>
  <c r="Z58" i="1" s="1"/>
  <c r="Y58" i="1" s="1"/>
  <c r="X58" i="1"/>
  <c r="W58" i="1"/>
  <c r="V58" i="1"/>
  <c r="U58" i="1" s="1"/>
  <c r="T58" i="1"/>
  <c r="S58" i="1"/>
  <c r="R58" i="1"/>
  <c r="Q58" i="1" s="1"/>
  <c r="P58" i="1"/>
  <c r="O58" i="1"/>
  <c r="N58" i="1"/>
  <c r="M58" i="1"/>
  <c r="L58" i="1"/>
  <c r="K58" i="1" s="1"/>
  <c r="J58" i="1"/>
  <c r="I58" i="1"/>
  <c r="H58" i="1"/>
  <c r="G58" i="1"/>
  <c r="F58" i="1"/>
  <c r="E58" i="1"/>
  <c r="D58" i="1"/>
  <c r="C58" i="1"/>
  <c r="B58" i="1"/>
  <c r="EO57" i="1"/>
  <c r="EN57" i="1"/>
  <c r="EM57" i="1"/>
  <c r="EL57" i="1"/>
  <c r="EK57" i="1"/>
  <c r="EJ57" i="1"/>
  <c r="EI57" i="1" s="1"/>
  <c r="EH57" i="1" s="1"/>
  <c r="EG57" i="1"/>
  <c r="EF57" i="1"/>
  <c r="EE57" i="1" s="1"/>
  <c r="ED57" i="1"/>
  <c r="EC57" i="1" s="1"/>
  <c r="EB57" i="1"/>
  <c r="EA57" i="1"/>
  <c r="DY57" i="1"/>
  <c r="DX57" i="1"/>
  <c r="DV57" i="1"/>
  <c r="DU57" i="1"/>
  <c r="DT57" i="1"/>
  <c r="DS57" i="1"/>
  <c r="DR57" i="1" s="1"/>
  <c r="DQ57" i="1"/>
  <c r="DP57" i="1"/>
  <c r="DN57" i="1" s="1"/>
  <c r="DO57" i="1"/>
  <c r="DL57" i="1"/>
  <c r="DK57" i="1"/>
  <c r="DJ57" i="1"/>
  <c r="DI57" i="1" s="1"/>
  <c r="DH57" i="1"/>
  <c r="DG57" i="1" s="1"/>
  <c r="DF57" i="1" s="1"/>
  <c r="DE57" i="1"/>
  <c r="DD57" i="1"/>
  <c r="DC57" i="1" s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O57" i="1"/>
  <c r="CN57" i="1"/>
  <c r="CL57" i="1"/>
  <c r="CK57" i="1"/>
  <c r="CJ57" i="1"/>
  <c r="CI57" i="1" s="1"/>
  <c r="CH57" i="1"/>
  <c r="CG57" i="1"/>
  <c r="CF57" i="1"/>
  <c r="CE57" i="1"/>
  <c r="CD57" i="1"/>
  <c r="CC57" i="1"/>
  <c r="CB57" i="1"/>
  <c r="BZ57" i="1"/>
  <c r="BY57" i="1"/>
  <c r="BX57" i="1"/>
  <c r="BW57" i="1"/>
  <c r="BV57" i="1" s="1"/>
  <c r="BU57" i="1"/>
  <c r="BT57" i="1"/>
  <c r="BS57" i="1"/>
  <c r="BR57" i="1"/>
  <c r="BQ57" i="1"/>
  <c r="BP57" i="1"/>
  <c r="BO57" i="1"/>
  <c r="BN57" i="1" s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 s="1"/>
  <c r="AP57" i="1"/>
  <c r="AO57" i="1"/>
  <c r="AN57" i="1"/>
  <c r="AM57" i="1"/>
  <c r="AL57" i="1"/>
  <c r="AK57" i="1"/>
  <c r="AJ57" i="1"/>
  <c r="AI57" i="1" s="1"/>
  <c r="AH57" i="1" s="1"/>
  <c r="AG57" i="1"/>
  <c r="AF57" i="1"/>
  <c r="AE57" i="1"/>
  <c r="AD57" i="1"/>
  <c r="AC57" i="1" s="1"/>
  <c r="AB57" i="1"/>
  <c r="AA57" i="1"/>
  <c r="X57" i="1"/>
  <c r="W57" i="1"/>
  <c r="V57" i="1"/>
  <c r="U57" i="1" s="1"/>
  <c r="T57" i="1"/>
  <c r="S57" i="1"/>
  <c r="R57" i="1"/>
  <c r="Q57" i="1" s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EO56" i="1"/>
  <c r="EN56" i="1"/>
  <c r="EM56" i="1"/>
  <c r="EL56" i="1"/>
  <c r="EK56" i="1"/>
  <c r="EJ56" i="1"/>
  <c r="EI56" i="1"/>
  <c r="EH56" i="1" s="1"/>
  <c r="EG56" i="1"/>
  <c r="EF56" i="1"/>
  <c r="EE56" i="1" s="1"/>
  <c r="ED56" i="1"/>
  <c r="EC56" i="1" s="1"/>
  <c r="EB56" i="1"/>
  <c r="EA56" i="1"/>
  <c r="DZ56" i="1" s="1"/>
  <c r="DY56" i="1"/>
  <c r="DX56" i="1"/>
  <c r="DW56" i="1" s="1"/>
  <c r="DV56" i="1"/>
  <c r="DU56" i="1"/>
  <c r="DT56" i="1"/>
  <c r="DS56" i="1"/>
  <c r="DQ56" i="1"/>
  <c r="DP56" i="1"/>
  <c r="DN56" i="1" s="1"/>
  <c r="DO56" i="1"/>
  <c r="DL56" i="1"/>
  <c r="DK56" i="1"/>
  <c r="DJ56" i="1"/>
  <c r="DI56" i="1"/>
  <c r="DH56" i="1"/>
  <c r="DG56" i="1" s="1"/>
  <c r="DE56" i="1"/>
  <c r="DD56" i="1"/>
  <c r="DC56" i="1" s="1"/>
  <c r="DB56" i="1"/>
  <c r="DA56" i="1"/>
  <c r="CZ56" i="1"/>
  <c r="CY56" i="1"/>
  <c r="CX56" i="1"/>
  <c r="CW56" i="1"/>
  <c r="CV56" i="1"/>
  <c r="CU56" i="1"/>
  <c r="CT56" i="1"/>
  <c r="CS56" i="1"/>
  <c r="CR56" i="1"/>
  <c r="CP56" i="1" s="1"/>
  <c r="CM56" i="1" s="1"/>
  <c r="CQ56" i="1"/>
  <c r="CO56" i="1"/>
  <c r="CN56" i="1"/>
  <c r="CL56" i="1"/>
  <c r="CK56" i="1"/>
  <c r="CJ56" i="1"/>
  <c r="CI56" i="1" s="1"/>
  <c r="CH56" i="1"/>
  <c r="CG56" i="1"/>
  <c r="CF56" i="1"/>
  <c r="CE56" i="1"/>
  <c r="CD56" i="1"/>
  <c r="CC56" i="1"/>
  <c r="CB56" i="1"/>
  <c r="BZ56" i="1"/>
  <c r="BY56" i="1"/>
  <c r="BX56" i="1"/>
  <c r="BW56" i="1"/>
  <c r="BU56" i="1"/>
  <c r="BT56" i="1"/>
  <c r="BS56" i="1"/>
  <c r="BR56" i="1"/>
  <c r="BQ56" i="1"/>
  <c r="BP56" i="1"/>
  <c r="BO56" i="1"/>
  <c r="BN56" i="1" s="1"/>
  <c r="BM56" i="1"/>
  <c r="BL56" i="1"/>
  <c r="BK56" i="1"/>
  <c r="BJ56" i="1"/>
  <c r="BI56" i="1"/>
  <c r="BH56" i="1"/>
  <c r="BG56" i="1"/>
  <c r="AZ56" i="1" s="1"/>
  <c r="BF56" i="1"/>
  <c r="BE56" i="1"/>
  <c r="BD56" i="1"/>
  <c r="BC56" i="1"/>
  <c r="BB56" i="1"/>
  <c r="BA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 s="1"/>
  <c r="AG56" i="1"/>
  <c r="AF56" i="1"/>
  <c r="AE56" i="1"/>
  <c r="AD56" i="1"/>
  <c r="AC56" i="1" s="1"/>
  <c r="AB56" i="1"/>
  <c r="AA56" i="1"/>
  <c r="Z56" i="1" s="1"/>
  <c r="Y56" i="1" s="1"/>
  <c r="X56" i="1"/>
  <c r="W56" i="1"/>
  <c r="V56" i="1"/>
  <c r="U56" i="1" s="1"/>
  <c r="T56" i="1"/>
  <c r="P56" i="1"/>
  <c r="O56" i="1"/>
  <c r="N56" i="1"/>
  <c r="M56" i="1"/>
  <c r="K56" i="1" s="1"/>
  <c r="L56" i="1"/>
  <c r="J56" i="1"/>
  <c r="I56" i="1"/>
  <c r="H56" i="1"/>
  <c r="G56" i="1"/>
  <c r="F56" i="1"/>
  <c r="E56" i="1"/>
  <c r="D56" i="1"/>
  <c r="C56" i="1"/>
  <c r="B56" i="1"/>
  <c r="EO55" i="1"/>
  <c r="EN55" i="1"/>
  <c r="EM55" i="1"/>
  <c r="EL55" i="1"/>
  <c r="EK55" i="1"/>
  <c r="EJ55" i="1"/>
  <c r="EI55" i="1"/>
  <c r="EG55" i="1"/>
  <c r="EF55" i="1"/>
  <c r="EE55" i="1" s="1"/>
  <c r="ED55" i="1"/>
  <c r="EC55" i="1"/>
  <c r="EB55" i="1"/>
  <c r="EA55" i="1"/>
  <c r="DZ55" i="1" s="1"/>
  <c r="DY55" i="1"/>
  <c r="DX55" i="1"/>
  <c r="DW55" i="1" s="1"/>
  <c r="DV55" i="1"/>
  <c r="DU55" i="1"/>
  <c r="DT55" i="1"/>
  <c r="DS55" i="1"/>
  <c r="DQ55" i="1"/>
  <c r="DP55" i="1"/>
  <c r="DN55" i="1" s="1"/>
  <c r="DO55" i="1"/>
  <c r="DL55" i="1"/>
  <c r="DK55" i="1"/>
  <c r="DJ55" i="1"/>
  <c r="DI55" i="1"/>
  <c r="DH55" i="1"/>
  <c r="DG55" i="1" s="1"/>
  <c r="DF55" i="1" s="1"/>
  <c r="DE55" i="1"/>
  <c r="DC55" i="1" s="1"/>
  <c r="DD55" i="1"/>
  <c r="DB55" i="1"/>
  <c r="DA55" i="1"/>
  <c r="CZ55" i="1"/>
  <c r="CY55" i="1"/>
  <c r="CX55" i="1"/>
  <c r="CW55" i="1"/>
  <c r="CV55" i="1"/>
  <c r="CU55" i="1"/>
  <c r="CT55" i="1"/>
  <c r="CS55" i="1"/>
  <c r="CR55" i="1"/>
  <c r="CP55" i="1" s="1"/>
  <c r="CQ55" i="1"/>
  <c r="CO55" i="1"/>
  <c r="CN55" i="1"/>
  <c r="CL55" i="1"/>
  <c r="CK55" i="1"/>
  <c r="CJ55" i="1"/>
  <c r="CI55" i="1" s="1"/>
  <c r="CH55" i="1"/>
  <c r="CG55" i="1"/>
  <c r="CF55" i="1"/>
  <c r="CE55" i="1"/>
  <c r="CD55" i="1"/>
  <c r="CC55" i="1"/>
  <c r="CB55" i="1"/>
  <c r="BZ55" i="1"/>
  <c r="BY55" i="1"/>
  <c r="BX55" i="1"/>
  <c r="BW55" i="1"/>
  <c r="BU55" i="1"/>
  <c r="BS55" i="1"/>
  <c r="BR55" i="1"/>
  <c r="BQ55" i="1"/>
  <c r="BP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Y55" i="1"/>
  <c r="AX55" i="1"/>
  <c r="AW55" i="1"/>
  <c r="AV55" i="1"/>
  <c r="AU55" i="1"/>
  <c r="AT55" i="1"/>
  <c r="AS55" i="1"/>
  <c r="AR55" i="1" s="1"/>
  <c r="AP55" i="1"/>
  <c r="AO55" i="1"/>
  <c r="AN55" i="1"/>
  <c r="AM55" i="1"/>
  <c r="AL55" i="1"/>
  <c r="AK55" i="1"/>
  <c r="AH55" i="1" s="1"/>
  <c r="AJ55" i="1"/>
  <c r="AI55" i="1"/>
  <c r="AG55" i="1"/>
  <c r="AF55" i="1"/>
  <c r="AE55" i="1"/>
  <c r="AD55" i="1"/>
  <c r="AC55" i="1"/>
  <c r="AB55" i="1"/>
  <c r="AA55" i="1"/>
  <c r="Z55" i="1"/>
  <c r="X55" i="1"/>
  <c r="W55" i="1"/>
  <c r="V55" i="1"/>
  <c r="U55" i="1"/>
  <c r="T55" i="1"/>
  <c r="S55" i="1"/>
  <c r="R55" i="1"/>
  <c r="P55" i="1"/>
  <c r="O55" i="1"/>
  <c r="N55" i="1"/>
  <c r="M55" i="1"/>
  <c r="K55" i="1" s="1"/>
  <c r="L55" i="1"/>
  <c r="J55" i="1"/>
  <c r="I55" i="1"/>
  <c r="H55" i="1"/>
  <c r="G55" i="1"/>
  <c r="F55" i="1"/>
  <c r="E55" i="1"/>
  <c r="D55" i="1"/>
  <c r="C55" i="1"/>
  <c r="B55" i="1"/>
  <c r="EO54" i="1"/>
  <c r="EN54" i="1"/>
  <c r="EM54" i="1"/>
  <c r="EL54" i="1"/>
  <c r="EK54" i="1"/>
  <c r="EJ54" i="1"/>
  <c r="EI54" i="1"/>
  <c r="EH54" i="1"/>
  <c r="EG54" i="1"/>
  <c r="EF54" i="1"/>
  <c r="EE54" i="1" s="1"/>
  <c r="ED54" i="1"/>
  <c r="EC54" i="1" s="1"/>
  <c r="EB54" i="1"/>
  <c r="EA54" i="1"/>
  <c r="DZ54" i="1"/>
  <c r="DY54" i="1"/>
  <c r="DX54" i="1"/>
  <c r="DV54" i="1"/>
  <c r="DU54" i="1"/>
  <c r="DT54" i="1"/>
  <c r="DS54" i="1"/>
  <c r="DR54" i="1"/>
  <c r="DQ54" i="1"/>
  <c r="DP54" i="1"/>
  <c r="DO54" i="1"/>
  <c r="DL54" i="1"/>
  <c r="DK54" i="1"/>
  <c r="DJ54" i="1"/>
  <c r="DI54" i="1" s="1"/>
  <c r="DH54" i="1"/>
  <c r="DG54" i="1" s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M54" i="1" s="1"/>
  <c r="CO54" i="1"/>
  <c r="CN54" i="1"/>
  <c r="CL54" i="1"/>
  <c r="CK54" i="1"/>
  <c r="CJ54" i="1"/>
  <c r="CI54" i="1" s="1"/>
  <c r="CH54" i="1"/>
  <c r="CG54" i="1"/>
  <c r="CF54" i="1"/>
  <c r="CE54" i="1"/>
  <c r="CD54" i="1"/>
  <c r="CC54" i="1"/>
  <c r="CB54" i="1"/>
  <c r="BZ54" i="1"/>
  <c r="BY54" i="1"/>
  <c r="BX54" i="1"/>
  <c r="BW54" i="1"/>
  <c r="BV54" i="1" s="1"/>
  <c r="BU54" i="1"/>
  <c r="BS54" i="1"/>
  <c r="BR54" i="1"/>
  <c r="BQ54" i="1"/>
  <c r="BO54" i="1"/>
  <c r="BN54" i="1" s="1"/>
  <c r="BM54" i="1"/>
  <c r="BL54" i="1" s="1"/>
  <c r="BK54" i="1"/>
  <c r="BJ54" i="1"/>
  <c r="BI54" i="1"/>
  <c r="BH54" i="1"/>
  <c r="BG54" i="1"/>
  <c r="BF54" i="1"/>
  <c r="BE54" i="1"/>
  <c r="BD54" i="1" s="1"/>
  <c r="AZ54" i="1" s="1"/>
  <c r="BC54" i="1"/>
  <c r="BB54" i="1"/>
  <c r="BA54" i="1"/>
  <c r="AY54" i="1"/>
  <c r="AX54" i="1"/>
  <c r="AW54" i="1"/>
  <c r="AQ54" i="1" s="1"/>
  <c r="AV54" i="1"/>
  <c r="AU54" i="1"/>
  <c r="AT54" i="1"/>
  <c r="AS54" i="1"/>
  <c r="AR54" i="1"/>
  <c r="AP54" i="1"/>
  <c r="AO54" i="1"/>
  <c r="AH54" i="1" s="1"/>
  <c r="AN54" i="1"/>
  <c r="AM54" i="1"/>
  <c r="AL54" i="1"/>
  <c r="AK54" i="1"/>
  <c r="AJ54" i="1"/>
  <c r="AI54" i="1"/>
  <c r="AG54" i="1"/>
  <c r="Y54" i="1" s="1"/>
  <c r="AF54" i="1"/>
  <c r="AE54" i="1"/>
  <c r="AD54" i="1"/>
  <c r="AC54" i="1" s="1"/>
  <c r="AB54" i="1"/>
  <c r="AA54" i="1"/>
  <c r="Z54" i="1"/>
  <c r="X54" i="1"/>
  <c r="W54" i="1"/>
  <c r="V54" i="1"/>
  <c r="T54" i="1"/>
  <c r="S54" i="1" s="1"/>
  <c r="R54" i="1"/>
  <c r="P54" i="1"/>
  <c r="O54" i="1"/>
  <c r="N54" i="1"/>
  <c r="M54" i="1"/>
  <c r="L54" i="1"/>
  <c r="K54" i="1" s="1"/>
  <c r="J54" i="1"/>
  <c r="I54" i="1"/>
  <c r="H54" i="1"/>
  <c r="G54" i="1"/>
  <c r="F54" i="1"/>
  <c r="E54" i="1"/>
  <c r="D54" i="1"/>
  <c r="C54" i="1"/>
  <c r="B54" i="1"/>
  <c r="EO53" i="1"/>
  <c r="EN53" i="1"/>
  <c r="EM53" i="1"/>
  <c r="EL53" i="1"/>
  <c r="EK53" i="1"/>
  <c r="EJ53" i="1"/>
  <c r="EI53" i="1" s="1"/>
  <c r="EH53" i="1" s="1"/>
  <c r="EG53" i="1"/>
  <c r="EF53" i="1"/>
  <c r="EE53" i="1" s="1"/>
  <c r="ED53" i="1"/>
  <c r="EC53" i="1" s="1"/>
  <c r="EB53" i="1"/>
  <c r="EA53" i="1"/>
  <c r="DZ53" i="1"/>
  <c r="DY53" i="1"/>
  <c r="DX53" i="1"/>
  <c r="DV53" i="1"/>
  <c r="DU53" i="1"/>
  <c r="DT53" i="1"/>
  <c r="DS53" i="1"/>
  <c r="DR53" i="1" s="1"/>
  <c r="DQ53" i="1"/>
  <c r="DP53" i="1"/>
  <c r="DO53" i="1"/>
  <c r="DN53" i="1"/>
  <c r="DL53" i="1"/>
  <c r="DK53" i="1"/>
  <c r="DJ53" i="1"/>
  <c r="DI53" i="1" s="1"/>
  <c r="DH53" i="1"/>
  <c r="DG53" i="1" s="1"/>
  <c r="DE53" i="1"/>
  <c r="DD53" i="1"/>
  <c r="DC53" i="1"/>
  <c r="DB53" i="1"/>
  <c r="CZ53" i="1"/>
  <c r="CY53" i="1"/>
  <c r="CX53" i="1"/>
  <c r="CW53" i="1"/>
  <c r="CV53" i="1"/>
  <c r="CU53" i="1"/>
  <c r="CT53" i="1"/>
  <c r="CS53" i="1"/>
  <c r="CQ53" i="1"/>
  <c r="CO53" i="1"/>
  <c r="CN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V53" i="1" s="1"/>
  <c r="BW53" i="1"/>
  <c r="BU53" i="1"/>
  <c r="BS53" i="1"/>
  <c r="BR53" i="1"/>
  <c r="BQ53" i="1"/>
  <c r="BO53" i="1" s="1"/>
  <c r="BN53" i="1" s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 s="1"/>
  <c r="AY53" i="1"/>
  <c r="AX53" i="1"/>
  <c r="AW53" i="1"/>
  <c r="AV53" i="1"/>
  <c r="AU53" i="1"/>
  <c r="AT53" i="1"/>
  <c r="AS53" i="1"/>
  <c r="AR53" i="1" s="1"/>
  <c r="AQ53" i="1" s="1"/>
  <c r="AP53" i="1"/>
  <c r="AO53" i="1"/>
  <c r="AN53" i="1"/>
  <c r="AM53" i="1"/>
  <c r="AL53" i="1"/>
  <c r="AK53" i="1"/>
  <c r="AJ53" i="1"/>
  <c r="AI53" i="1" s="1"/>
  <c r="AH53" i="1" s="1"/>
  <c r="AG53" i="1"/>
  <c r="AF53" i="1"/>
  <c r="AE53" i="1"/>
  <c r="AD53" i="1"/>
  <c r="AC53" i="1"/>
  <c r="AB53" i="1"/>
  <c r="AA53" i="1"/>
  <c r="Z53" i="1"/>
  <c r="Y53" i="1" s="1"/>
  <c r="X53" i="1"/>
  <c r="W53" i="1"/>
  <c r="V53" i="1"/>
  <c r="U53" i="1"/>
  <c r="T53" i="1"/>
  <c r="S53" i="1" s="1"/>
  <c r="R53" i="1"/>
  <c r="P53" i="1"/>
  <c r="O53" i="1"/>
  <c r="N53" i="1"/>
  <c r="M53" i="1"/>
  <c r="L53" i="1"/>
  <c r="J53" i="1"/>
  <c r="I53" i="1"/>
  <c r="H53" i="1"/>
  <c r="G53" i="1"/>
  <c r="F53" i="1"/>
  <c r="E53" i="1"/>
  <c r="D53" i="1"/>
  <c r="C53" i="1"/>
  <c r="B53" i="1"/>
  <c r="EO52" i="1"/>
  <c r="EN52" i="1"/>
  <c r="EM52" i="1"/>
  <c r="EL52" i="1"/>
  <c r="EK52" i="1"/>
  <c r="EJ52" i="1"/>
  <c r="EI52" i="1" s="1"/>
  <c r="EH52" i="1" s="1"/>
  <c r="EG52" i="1"/>
  <c r="EF52" i="1"/>
  <c r="EE52" i="1"/>
  <c r="ED52" i="1"/>
  <c r="EC52" i="1"/>
  <c r="DW52" i="1" s="1"/>
  <c r="DM52" i="1" s="1"/>
  <c r="EB52" i="1"/>
  <c r="EA52" i="1"/>
  <c r="DZ52" i="1"/>
  <c r="DY52" i="1"/>
  <c r="DX52" i="1"/>
  <c r="DV52" i="1"/>
  <c r="DU52" i="1"/>
  <c r="DR52" i="1" s="1"/>
  <c r="DT52" i="1"/>
  <c r="DS52" i="1"/>
  <c r="DQ52" i="1"/>
  <c r="DP52" i="1"/>
  <c r="DO52" i="1"/>
  <c r="DN52" i="1"/>
  <c r="DL52" i="1"/>
  <c r="DK52" i="1"/>
  <c r="DJ52" i="1"/>
  <c r="DI52" i="1" s="1"/>
  <c r="DF52" i="1" s="1"/>
  <c r="DH52" i="1"/>
  <c r="DG52" i="1"/>
  <c r="DE52" i="1"/>
  <c r="DD52" i="1"/>
  <c r="DC52" i="1" s="1"/>
  <c r="DB52" i="1"/>
  <c r="DA52" i="1"/>
  <c r="CZ52" i="1"/>
  <c r="CY52" i="1"/>
  <c r="CX52" i="1"/>
  <c r="CW52" i="1"/>
  <c r="CP52" i="1" s="1"/>
  <c r="CV52" i="1"/>
  <c r="CU52" i="1"/>
  <c r="CT52" i="1"/>
  <c r="CS52" i="1"/>
  <c r="CR52" i="1"/>
  <c r="CQ52" i="1"/>
  <c r="CO52" i="1"/>
  <c r="CN52" i="1"/>
  <c r="CM52" i="1" s="1"/>
  <c r="CL52" i="1"/>
  <c r="CK52" i="1"/>
  <c r="CJ52" i="1"/>
  <c r="CI52" i="1"/>
  <c r="CH52" i="1"/>
  <c r="CG52" i="1"/>
  <c r="CA52" i="1" s="1"/>
  <c r="CF52" i="1"/>
  <c r="CE52" i="1"/>
  <c r="CD52" i="1"/>
  <c r="CC52" i="1"/>
  <c r="CB52" i="1"/>
  <c r="BZ52" i="1"/>
  <c r="BY52" i="1"/>
  <c r="BV52" i="1" s="1"/>
  <c r="BX52" i="1"/>
  <c r="BW52" i="1"/>
  <c r="BU52" i="1"/>
  <c r="BS52" i="1"/>
  <c r="BR52" i="1"/>
  <c r="BQ52" i="1"/>
  <c r="BO52" i="1"/>
  <c r="BN52" i="1" s="1"/>
  <c r="BM52" i="1"/>
  <c r="BL52" i="1"/>
  <c r="BK52" i="1"/>
  <c r="BJ52" i="1"/>
  <c r="BI52" i="1"/>
  <c r="BH52" i="1"/>
  <c r="BG52" i="1"/>
  <c r="AZ52" i="1" s="1"/>
  <c r="BF52" i="1"/>
  <c r="BE52" i="1"/>
  <c r="BD52" i="1"/>
  <c r="BC52" i="1"/>
  <c r="BB52" i="1"/>
  <c r="BA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 s="1"/>
  <c r="AG52" i="1"/>
  <c r="AF52" i="1"/>
  <c r="AE52" i="1"/>
  <c r="AD52" i="1"/>
  <c r="AC52" i="1"/>
  <c r="AB52" i="1"/>
  <c r="AA52" i="1"/>
  <c r="Z52" i="1" s="1"/>
  <c r="Y52" i="1" s="1"/>
  <c r="X52" i="1"/>
  <c r="W52" i="1"/>
  <c r="V52" i="1"/>
  <c r="U52" i="1"/>
  <c r="T52" i="1"/>
  <c r="S52" i="1"/>
  <c r="R52" i="1"/>
  <c r="Q52" i="1" s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EO51" i="1"/>
  <c r="EN51" i="1"/>
  <c r="EM51" i="1"/>
  <c r="EL51" i="1"/>
  <c r="EK51" i="1"/>
  <c r="EJ51" i="1"/>
  <c r="EI51" i="1"/>
  <c r="EH51" i="1" s="1"/>
  <c r="EG51" i="1"/>
  <c r="EF51" i="1"/>
  <c r="EE51" i="1" s="1"/>
  <c r="ED51" i="1"/>
  <c r="EC51" i="1" s="1"/>
  <c r="EB51" i="1"/>
  <c r="EA51" i="1"/>
  <c r="DZ51" i="1" s="1"/>
  <c r="DY51" i="1"/>
  <c r="DX51" i="1"/>
  <c r="DW51" i="1" s="1"/>
  <c r="DV51" i="1"/>
  <c r="DU51" i="1"/>
  <c r="DT51" i="1"/>
  <c r="DS51" i="1"/>
  <c r="DR51" i="1" s="1"/>
  <c r="DQ51" i="1"/>
  <c r="DP51" i="1"/>
  <c r="DO51" i="1"/>
  <c r="DN51" i="1"/>
  <c r="DL51" i="1"/>
  <c r="DK51" i="1"/>
  <c r="DJ51" i="1"/>
  <c r="DI51" i="1" s="1"/>
  <c r="DH51" i="1"/>
  <c r="DG51" i="1" s="1"/>
  <c r="DE51" i="1"/>
  <c r="DD51" i="1"/>
  <c r="DC51" i="1"/>
  <c r="DB51" i="1"/>
  <c r="DA51" i="1"/>
  <c r="CZ51" i="1"/>
  <c r="CY51" i="1"/>
  <c r="CX51" i="1"/>
  <c r="CW51" i="1"/>
  <c r="CV51" i="1"/>
  <c r="CU51" i="1"/>
  <c r="CP51" i="1" s="1"/>
  <c r="CM51" i="1" s="1"/>
  <c r="CT51" i="1"/>
  <c r="CS51" i="1"/>
  <c r="CR51" i="1"/>
  <c r="CQ51" i="1"/>
  <c r="CO51" i="1"/>
  <c r="CN51" i="1"/>
  <c r="CL51" i="1"/>
  <c r="CK51" i="1"/>
  <c r="CJ51" i="1"/>
  <c r="CI51" i="1" s="1"/>
  <c r="CH51" i="1"/>
  <c r="CG51" i="1"/>
  <c r="CF51" i="1"/>
  <c r="CE51" i="1"/>
  <c r="CD51" i="1"/>
  <c r="CC51" i="1"/>
  <c r="CB51" i="1"/>
  <c r="BZ51" i="1"/>
  <c r="BY51" i="1"/>
  <c r="BX51" i="1"/>
  <c r="BW51" i="1"/>
  <c r="BV51" i="1" s="1"/>
  <c r="BU51" i="1"/>
  <c r="BS51" i="1"/>
  <c r="BR51" i="1"/>
  <c r="BQ51" i="1"/>
  <c r="BO51" i="1" s="1"/>
  <c r="BN51" i="1" s="1"/>
  <c r="BM51" i="1"/>
  <c r="BL51" i="1" s="1"/>
  <c r="BK51" i="1"/>
  <c r="BJ51" i="1"/>
  <c r="BI51" i="1"/>
  <c r="BH51" i="1"/>
  <c r="BG51" i="1"/>
  <c r="BF51" i="1"/>
  <c r="BE51" i="1"/>
  <c r="BD51" i="1" s="1"/>
  <c r="AZ51" i="1" s="1"/>
  <c r="BC51" i="1"/>
  <c r="BB51" i="1"/>
  <c r="BA51" i="1"/>
  <c r="AY51" i="1"/>
  <c r="AX51" i="1"/>
  <c r="AW51" i="1"/>
  <c r="AV51" i="1"/>
  <c r="AU51" i="1"/>
  <c r="AT51" i="1"/>
  <c r="AS51" i="1"/>
  <c r="AR51" i="1"/>
  <c r="AQ51" i="1" s="1"/>
  <c r="AP51" i="1"/>
  <c r="AO51" i="1"/>
  <c r="AN51" i="1"/>
  <c r="AM51" i="1"/>
  <c r="AL51" i="1"/>
  <c r="AK51" i="1"/>
  <c r="AJ51" i="1"/>
  <c r="AI51" i="1" s="1"/>
  <c r="AH51" i="1" s="1"/>
  <c r="AG51" i="1"/>
  <c r="AF51" i="1"/>
  <c r="AE51" i="1"/>
  <c r="AD51" i="1"/>
  <c r="AC51" i="1" s="1"/>
  <c r="Y51" i="1" s="1"/>
  <c r="AB51" i="1"/>
  <c r="AA51" i="1"/>
  <c r="Z51" i="1"/>
  <c r="X51" i="1"/>
  <c r="W51" i="1"/>
  <c r="V51" i="1"/>
  <c r="U51" i="1" s="1"/>
  <c r="T51" i="1"/>
  <c r="S51" i="1" s="1"/>
  <c r="R51" i="1"/>
  <c r="Q51" i="1"/>
  <c r="P51" i="1"/>
  <c r="O51" i="1"/>
  <c r="N51" i="1"/>
  <c r="M51" i="1"/>
  <c r="L51" i="1"/>
  <c r="K51" i="1" s="1"/>
  <c r="J51" i="1"/>
  <c r="I51" i="1"/>
  <c r="H51" i="1"/>
  <c r="G51" i="1"/>
  <c r="F51" i="1"/>
  <c r="E51" i="1"/>
  <c r="D51" i="1"/>
  <c r="C51" i="1"/>
  <c r="B51" i="1"/>
  <c r="EO50" i="1"/>
  <c r="EN50" i="1"/>
  <c r="EM50" i="1"/>
  <c r="EL50" i="1"/>
  <c r="EK50" i="1"/>
  <c r="EJ50" i="1"/>
  <c r="EI50" i="1" s="1"/>
  <c r="EG50" i="1"/>
  <c r="EF50" i="1"/>
  <c r="EE50" i="1" s="1"/>
  <c r="ED50" i="1"/>
  <c r="EC50" i="1" s="1"/>
  <c r="EB50" i="1"/>
  <c r="EA50" i="1"/>
  <c r="DZ50" i="1"/>
  <c r="DY50" i="1"/>
  <c r="DX50" i="1"/>
  <c r="DV50" i="1"/>
  <c r="DU50" i="1"/>
  <c r="DT50" i="1"/>
  <c r="DS50" i="1"/>
  <c r="DR50" i="1"/>
  <c r="DQ50" i="1"/>
  <c r="DP50" i="1"/>
  <c r="DO50" i="1"/>
  <c r="DN50" i="1"/>
  <c r="DL50" i="1"/>
  <c r="DK50" i="1"/>
  <c r="DJ50" i="1"/>
  <c r="DI50" i="1"/>
  <c r="DH50" i="1"/>
  <c r="DG50" i="1" s="1"/>
  <c r="DE50" i="1"/>
  <c r="DD50" i="1"/>
  <c r="DC50" i="1" s="1"/>
  <c r="DB50" i="1"/>
  <c r="DA50" i="1"/>
  <c r="CZ50" i="1"/>
  <c r="CY50" i="1"/>
  <c r="CX50" i="1"/>
  <c r="CW50" i="1"/>
  <c r="CV50" i="1"/>
  <c r="CU50" i="1"/>
  <c r="CT50" i="1"/>
  <c r="CS50" i="1"/>
  <c r="CP50" i="1" s="1"/>
  <c r="CR50" i="1"/>
  <c r="CQ50" i="1"/>
  <c r="CO50" i="1"/>
  <c r="CN50" i="1"/>
  <c r="CL50" i="1"/>
  <c r="CK50" i="1"/>
  <c r="CJ50" i="1"/>
  <c r="CH50" i="1"/>
  <c r="CG50" i="1"/>
  <c r="CF50" i="1"/>
  <c r="CE50" i="1"/>
  <c r="CD50" i="1"/>
  <c r="CC50" i="1"/>
  <c r="CB50" i="1" s="1"/>
  <c r="BZ50" i="1"/>
  <c r="BY50" i="1"/>
  <c r="BX50" i="1"/>
  <c r="BW50" i="1"/>
  <c r="BV50" i="1"/>
  <c r="BU50" i="1"/>
  <c r="BS50" i="1"/>
  <c r="BR50" i="1"/>
  <c r="BQ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 s="1"/>
  <c r="AY50" i="1"/>
  <c r="AX50" i="1"/>
  <c r="AW50" i="1"/>
  <c r="AV50" i="1"/>
  <c r="AU50" i="1"/>
  <c r="AT50" i="1"/>
  <c r="AS50" i="1"/>
  <c r="AR50" i="1" s="1"/>
  <c r="AQ50" i="1" s="1"/>
  <c r="AP50" i="1"/>
  <c r="AO50" i="1"/>
  <c r="AN50" i="1"/>
  <c r="AM50" i="1"/>
  <c r="AL50" i="1"/>
  <c r="AK50" i="1"/>
  <c r="AJ50" i="1"/>
  <c r="AI50" i="1" s="1"/>
  <c r="AG50" i="1"/>
  <c r="AF50" i="1"/>
  <c r="AE50" i="1"/>
  <c r="AD50" i="1"/>
  <c r="AC50" i="1"/>
  <c r="AB50" i="1"/>
  <c r="AA50" i="1"/>
  <c r="Z50" i="1"/>
  <c r="Y50" i="1" s="1"/>
  <c r="X50" i="1"/>
  <c r="W50" i="1"/>
  <c r="V50" i="1"/>
  <c r="U50" i="1"/>
  <c r="T50" i="1"/>
  <c r="S50" i="1" s="1"/>
  <c r="R50" i="1"/>
  <c r="P50" i="1"/>
  <c r="O50" i="1"/>
  <c r="N50" i="1"/>
  <c r="M50" i="1"/>
  <c r="L50" i="1"/>
  <c r="J50" i="1"/>
  <c r="I50" i="1"/>
  <c r="H50" i="1"/>
  <c r="G50" i="1"/>
  <c r="F50" i="1"/>
  <c r="E50" i="1"/>
  <c r="D50" i="1"/>
  <c r="C50" i="1"/>
  <c r="B50" i="1"/>
  <c r="EO49" i="1"/>
  <c r="EN49" i="1"/>
  <c r="EM49" i="1"/>
  <c r="EL49" i="1"/>
  <c r="EK49" i="1"/>
  <c r="EJ49" i="1"/>
  <c r="EI49" i="1" s="1"/>
  <c r="EH49" i="1" s="1"/>
  <c r="EG49" i="1"/>
  <c r="EF49" i="1"/>
  <c r="EE49" i="1" s="1"/>
  <c r="ED49" i="1"/>
  <c r="EC49" i="1"/>
  <c r="EB49" i="1"/>
  <c r="EA49" i="1"/>
  <c r="DZ49" i="1"/>
  <c r="DY49" i="1"/>
  <c r="DX49" i="1"/>
  <c r="DW49" i="1" s="1"/>
  <c r="DV49" i="1"/>
  <c r="DU49" i="1"/>
  <c r="DR49" i="1" s="1"/>
  <c r="DT49" i="1"/>
  <c r="DS49" i="1"/>
  <c r="DQ49" i="1"/>
  <c r="DP49" i="1"/>
  <c r="DO49" i="1"/>
  <c r="DN49" i="1"/>
  <c r="DM49" i="1"/>
  <c r="DL49" i="1"/>
  <c r="DK49" i="1"/>
  <c r="DJ49" i="1"/>
  <c r="DI49" i="1" s="1"/>
  <c r="DH49" i="1"/>
  <c r="DG49" i="1" s="1"/>
  <c r="DE49" i="1"/>
  <c r="DD49" i="1"/>
  <c r="DC49" i="1" s="1"/>
  <c r="DB49" i="1"/>
  <c r="DA49" i="1"/>
  <c r="CZ49" i="1"/>
  <c r="CY49" i="1"/>
  <c r="CX49" i="1"/>
  <c r="CW49" i="1"/>
  <c r="CP49" i="1" s="1"/>
  <c r="CV49" i="1"/>
  <c r="CU49" i="1"/>
  <c r="CT49" i="1"/>
  <c r="CS49" i="1"/>
  <c r="CR49" i="1"/>
  <c r="CQ49" i="1"/>
  <c r="CO49" i="1"/>
  <c r="CN49" i="1"/>
  <c r="CL49" i="1"/>
  <c r="CK49" i="1"/>
  <c r="CJ49" i="1"/>
  <c r="CI49" i="1" s="1"/>
  <c r="CH49" i="1"/>
  <c r="CG49" i="1"/>
  <c r="CF49" i="1"/>
  <c r="CE49" i="1"/>
  <c r="CD49" i="1"/>
  <c r="CC49" i="1"/>
  <c r="CB49" i="1"/>
  <c r="CA49" i="1" s="1"/>
  <c r="BZ49" i="1"/>
  <c r="BY49" i="1"/>
  <c r="BV49" i="1" s="1"/>
  <c r="BX49" i="1"/>
  <c r="BW49" i="1"/>
  <c r="BU49" i="1"/>
  <c r="BT49" i="1"/>
  <c r="BS49" i="1"/>
  <c r="BR49" i="1"/>
  <c r="BQ49" i="1"/>
  <c r="BP49" i="1"/>
  <c r="BO49" i="1" s="1"/>
  <c r="BN49" i="1" s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 s="1"/>
  <c r="AY49" i="1"/>
  <c r="AX49" i="1"/>
  <c r="AW49" i="1"/>
  <c r="AV49" i="1"/>
  <c r="AU49" i="1"/>
  <c r="AT49" i="1"/>
  <c r="AS49" i="1"/>
  <c r="AR49" i="1" s="1"/>
  <c r="AQ49" i="1" s="1"/>
  <c r="AP49" i="1"/>
  <c r="AO49" i="1"/>
  <c r="AN49" i="1"/>
  <c r="AM49" i="1"/>
  <c r="AL49" i="1"/>
  <c r="AK49" i="1"/>
  <c r="AJ49" i="1"/>
  <c r="AI49" i="1" s="1"/>
  <c r="AH49" i="1" s="1"/>
  <c r="AG49" i="1"/>
  <c r="AF49" i="1"/>
  <c r="AE49" i="1"/>
  <c r="AD49" i="1"/>
  <c r="AC49" i="1"/>
  <c r="AB49" i="1"/>
  <c r="AA49" i="1"/>
  <c r="Z49" i="1"/>
  <c r="X49" i="1"/>
  <c r="W49" i="1"/>
  <c r="V49" i="1"/>
  <c r="U49" i="1"/>
  <c r="T49" i="1"/>
  <c r="S49" i="1" s="1"/>
  <c r="R49" i="1"/>
  <c r="P49" i="1"/>
  <c r="O49" i="1"/>
  <c r="N49" i="1"/>
  <c r="M49" i="1"/>
  <c r="L49" i="1"/>
  <c r="K49" i="1" s="1"/>
  <c r="J49" i="1"/>
  <c r="I49" i="1"/>
  <c r="H49" i="1"/>
  <c r="G49" i="1"/>
  <c r="F49" i="1"/>
  <c r="E49" i="1"/>
  <c r="D49" i="1"/>
  <c r="C49" i="1"/>
  <c r="B49" i="1"/>
  <c r="EO48" i="1"/>
  <c r="EN48" i="1"/>
  <c r="EM48" i="1"/>
  <c r="EL48" i="1"/>
  <c r="EK48" i="1"/>
  <c r="EJ48" i="1"/>
  <c r="EI48" i="1" s="1"/>
  <c r="EH48" i="1" s="1"/>
  <c r="EG48" i="1"/>
  <c r="EF48" i="1"/>
  <c r="EE48" i="1" s="1"/>
  <c r="ED48" i="1"/>
  <c r="EC48" i="1"/>
  <c r="EB48" i="1"/>
  <c r="EA48" i="1"/>
  <c r="DZ48" i="1"/>
  <c r="DY48" i="1"/>
  <c r="DX48" i="1"/>
  <c r="DW48" i="1" s="1"/>
  <c r="DV48" i="1"/>
  <c r="DU48" i="1"/>
  <c r="DR48" i="1" s="1"/>
  <c r="DT48" i="1"/>
  <c r="DS48" i="1"/>
  <c r="DQ48" i="1"/>
  <c r="DP48" i="1"/>
  <c r="DO48" i="1"/>
  <c r="DN48" i="1"/>
  <c r="DL48" i="1"/>
  <c r="DK48" i="1"/>
  <c r="DJ48" i="1"/>
  <c r="DI48" i="1" s="1"/>
  <c r="DH48" i="1"/>
  <c r="DG48" i="1" s="1"/>
  <c r="DF48" i="1" s="1"/>
  <c r="DE48" i="1"/>
  <c r="DD48" i="1"/>
  <c r="DC48" i="1" s="1"/>
  <c r="DB48" i="1"/>
  <c r="DA48" i="1"/>
  <c r="CZ48" i="1"/>
  <c r="CY48" i="1"/>
  <c r="CX48" i="1"/>
  <c r="CW48" i="1"/>
  <c r="CP48" i="1" s="1"/>
  <c r="CV48" i="1"/>
  <c r="CU48" i="1"/>
  <c r="CT48" i="1"/>
  <c r="CS48" i="1"/>
  <c r="CR48" i="1"/>
  <c r="CQ48" i="1"/>
  <c r="CO48" i="1"/>
  <c r="CN48" i="1"/>
  <c r="CL48" i="1"/>
  <c r="CK48" i="1"/>
  <c r="CJ48" i="1"/>
  <c r="CI48" i="1" s="1"/>
  <c r="CH48" i="1"/>
  <c r="CG48" i="1"/>
  <c r="CF48" i="1"/>
  <c r="CE48" i="1"/>
  <c r="CD48" i="1"/>
  <c r="CC48" i="1"/>
  <c r="CB48" i="1"/>
  <c r="BZ48" i="1"/>
  <c r="BY48" i="1"/>
  <c r="BV48" i="1" s="1"/>
  <c r="BX48" i="1"/>
  <c r="BW48" i="1"/>
  <c r="BU48" i="1"/>
  <c r="BT48" i="1"/>
  <c r="BS48" i="1"/>
  <c r="BR48" i="1"/>
  <c r="BQ48" i="1"/>
  <c r="BP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 s="1"/>
  <c r="AY48" i="1"/>
  <c r="AX48" i="1"/>
  <c r="AW48" i="1"/>
  <c r="AV48" i="1"/>
  <c r="AU48" i="1"/>
  <c r="AT48" i="1"/>
  <c r="AS48" i="1"/>
  <c r="AR48" i="1" s="1"/>
  <c r="AQ48" i="1" s="1"/>
  <c r="AP48" i="1"/>
  <c r="AO48" i="1"/>
  <c r="AN48" i="1"/>
  <c r="AM48" i="1"/>
  <c r="AL48" i="1"/>
  <c r="AK48" i="1"/>
  <c r="AJ48" i="1"/>
  <c r="AI48" i="1" s="1"/>
  <c r="AG48" i="1"/>
  <c r="AF48" i="1"/>
  <c r="AE48" i="1"/>
  <c r="AD48" i="1"/>
  <c r="AC48" i="1"/>
  <c r="AB48" i="1"/>
  <c r="AA48" i="1"/>
  <c r="Z48" i="1"/>
  <c r="X48" i="1"/>
  <c r="W48" i="1"/>
  <c r="V48" i="1"/>
  <c r="U48" i="1"/>
  <c r="T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W47" i="1" s="1"/>
  <c r="DY47" i="1"/>
  <c r="DX47" i="1"/>
  <c r="DV47" i="1"/>
  <c r="DU47" i="1"/>
  <c r="DT47" i="1"/>
  <c r="DS47" i="1"/>
  <c r="DR47" i="1"/>
  <c r="DQ47" i="1"/>
  <c r="DP47" i="1"/>
  <c r="DO47" i="1"/>
  <c r="DN47" i="1" s="1"/>
  <c r="DL47" i="1"/>
  <c r="DK47" i="1"/>
  <c r="DJ47" i="1"/>
  <c r="DI47" i="1" s="1"/>
  <c r="DH47" i="1"/>
  <c r="DG47" i="1"/>
  <c r="DF47" i="1" s="1"/>
  <c r="DE47" i="1"/>
  <c r="DB47" i="1"/>
  <c r="DA47" i="1"/>
  <c r="CZ47" i="1"/>
  <c r="CY47" i="1"/>
  <c r="CX47" i="1"/>
  <c r="CW47" i="1"/>
  <c r="CV47" i="1"/>
  <c r="CU47" i="1"/>
  <c r="CS47" i="1"/>
  <c r="CR47" i="1"/>
  <c r="CQ47" i="1"/>
  <c r="CO47" i="1"/>
  <c r="CN47" i="1"/>
  <c r="CL47" i="1"/>
  <c r="CK47" i="1"/>
  <c r="CJ47" i="1"/>
  <c r="CI47" i="1" s="1"/>
  <c r="CH47" i="1"/>
  <c r="CG47" i="1"/>
  <c r="CF47" i="1"/>
  <c r="CE47" i="1"/>
  <c r="CD47" i="1"/>
  <c r="CC47" i="1"/>
  <c r="CB47" i="1"/>
  <c r="BZ47" i="1"/>
  <c r="BY47" i="1"/>
  <c r="BX47" i="1"/>
  <c r="BW47" i="1"/>
  <c r="BU47" i="1"/>
  <c r="BT47" i="1"/>
  <c r="BS47" i="1"/>
  <c r="BR47" i="1"/>
  <c r="BQ47" i="1"/>
  <c r="BP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Y47" i="1"/>
  <c r="AX47" i="1"/>
  <c r="AW47" i="1"/>
  <c r="AV47" i="1"/>
  <c r="AU47" i="1"/>
  <c r="AT47" i="1"/>
  <c r="AS47" i="1"/>
  <c r="AR47" i="1" s="1"/>
  <c r="AQ47" i="1" s="1"/>
  <c r="AP47" i="1"/>
  <c r="AO47" i="1"/>
  <c r="AN47" i="1"/>
  <c r="AM47" i="1"/>
  <c r="AL47" i="1"/>
  <c r="AK47" i="1"/>
  <c r="AJ47" i="1"/>
  <c r="AI47" i="1" s="1"/>
  <c r="AG47" i="1"/>
  <c r="AF47" i="1"/>
  <c r="AE47" i="1"/>
  <c r="AD47" i="1"/>
  <c r="AC47" i="1" s="1"/>
  <c r="AB47" i="1"/>
  <c r="AA47" i="1"/>
  <c r="Z47" i="1"/>
  <c r="X47" i="1"/>
  <c r="W47" i="1"/>
  <c r="V47" i="1"/>
  <c r="U47" i="1"/>
  <c r="T47" i="1"/>
  <c r="S47" i="1" s="1"/>
  <c r="R47" i="1"/>
  <c r="P47" i="1"/>
  <c r="O47" i="1"/>
  <c r="N47" i="1"/>
  <c r="M47" i="1"/>
  <c r="L47" i="1"/>
  <c r="K47" i="1" s="1"/>
  <c r="J47" i="1"/>
  <c r="I47" i="1"/>
  <c r="H47" i="1"/>
  <c r="G47" i="1"/>
  <c r="F47" i="1"/>
  <c r="E47" i="1"/>
  <c r="D47" i="1"/>
  <c r="C47" i="1"/>
  <c r="B47" i="1"/>
  <c r="EO46" i="1"/>
  <c r="EN46" i="1"/>
  <c r="EM46" i="1"/>
  <c r="EL46" i="1"/>
  <c r="EK46" i="1"/>
  <c r="EJ46" i="1"/>
  <c r="EI46" i="1" s="1"/>
  <c r="EG46" i="1"/>
  <c r="EF46" i="1"/>
  <c r="EE46" i="1" s="1"/>
  <c r="ED46" i="1"/>
  <c r="EC46" i="1"/>
  <c r="EB46" i="1"/>
  <c r="EA46" i="1"/>
  <c r="DZ46" i="1"/>
  <c r="DY46" i="1"/>
  <c r="DX46" i="1"/>
  <c r="DW46" i="1" s="1"/>
  <c r="DV46" i="1"/>
  <c r="DU46" i="1"/>
  <c r="DT46" i="1"/>
  <c r="DS46" i="1"/>
  <c r="DQ46" i="1"/>
  <c r="DP46" i="1"/>
  <c r="DO46" i="1"/>
  <c r="DN46" i="1"/>
  <c r="DL46" i="1"/>
  <c r="DK46" i="1"/>
  <c r="DJ46" i="1"/>
  <c r="DI46" i="1" s="1"/>
  <c r="DH46" i="1"/>
  <c r="DG46" i="1" s="1"/>
  <c r="DF46" i="1"/>
  <c r="DE46" i="1"/>
  <c r="DD46" i="1"/>
  <c r="DC46" i="1" s="1"/>
  <c r="DB46" i="1"/>
  <c r="DA46" i="1"/>
  <c r="CZ46" i="1"/>
  <c r="CY46" i="1"/>
  <c r="CX46" i="1"/>
  <c r="CW46" i="1"/>
  <c r="CV46" i="1"/>
  <c r="CU46" i="1"/>
  <c r="CT46" i="1"/>
  <c r="CS46" i="1"/>
  <c r="CR46" i="1"/>
  <c r="CP46" i="1" s="1"/>
  <c r="CQ46" i="1"/>
  <c r="CO46" i="1"/>
  <c r="CN46" i="1"/>
  <c r="CL46" i="1"/>
  <c r="CK46" i="1"/>
  <c r="CJ46" i="1"/>
  <c r="CI46" i="1" s="1"/>
  <c r="CH46" i="1"/>
  <c r="CG46" i="1"/>
  <c r="CF46" i="1"/>
  <c r="CE46" i="1"/>
  <c r="CD46" i="1"/>
  <c r="CC46" i="1"/>
  <c r="CB46" i="1"/>
  <c r="CA46" i="1" s="1"/>
  <c r="BZ46" i="1"/>
  <c r="BY46" i="1"/>
  <c r="BV46" i="1" s="1"/>
  <c r="BX46" i="1"/>
  <c r="BW46" i="1"/>
  <c r="BU46" i="1"/>
  <c r="BT46" i="1"/>
  <c r="BS46" i="1"/>
  <c r="BR46" i="1"/>
  <c r="BQ46" i="1"/>
  <c r="BP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 s="1"/>
  <c r="AY46" i="1"/>
  <c r="AX46" i="1"/>
  <c r="AW46" i="1"/>
  <c r="AV46" i="1"/>
  <c r="AU46" i="1"/>
  <c r="AT46" i="1"/>
  <c r="AS46" i="1"/>
  <c r="AR46" i="1" s="1"/>
  <c r="AP46" i="1"/>
  <c r="AO46" i="1"/>
  <c r="AN46" i="1"/>
  <c r="AM46" i="1"/>
  <c r="AL46" i="1"/>
  <c r="AK46" i="1"/>
  <c r="AJ46" i="1"/>
  <c r="AI46" i="1" s="1"/>
  <c r="AH46" i="1" s="1"/>
  <c r="AG46" i="1"/>
  <c r="AF46" i="1"/>
  <c r="AC46" i="1" s="1"/>
  <c r="AE46" i="1"/>
  <c r="AD46" i="1"/>
  <c r="AB46" i="1"/>
  <c r="AA46" i="1"/>
  <c r="Z46" i="1"/>
  <c r="X46" i="1"/>
  <c r="W46" i="1"/>
  <c r="V46" i="1"/>
  <c r="U46" i="1" s="1"/>
  <c r="T46" i="1"/>
  <c r="S46" i="1" s="1"/>
  <c r="R46" i="1"/>
  <c r="P46" i="1"/>
  <c r="O46" i="1"/>
  <c r="N46" i="1"/>
  <c r="M46" i="1"/>
  <c r="L46" i="1"/>
  <c r="K46" i="1" s="1"/>
  <c r="J46" i="1"/>
  <c r="I46" i="1"/>
  <c r="H46" i="1"/>
  <c r="G46" i="1"/>
  <c r="F46" i="1"/>
  <c r="E46" i="1"/>
  <c r="D46" i="1"/>
  <c r="C46" i="1"/>
  <c r="B46" i="1"/>
  <c r="EO45" i="1"/>
  <c r="EN45" i="1"/>
  <c r="EM45" i="1"/>
  <c r="EL45" i="1"/>
  <c r="EK45" i="1"/>
  <c r="EJ45" i="1"/>
  <c r="EI45" i="1" s="1"/>
  <c r="EH45" i="1" s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R45" i="1" s="1"/>
  <c r="DT45" i="1"/>
  <c r="DS45" i="1"/>
  <c r="DQ45" i="1"/>
  <c r="DP45" i="1"/>
  <c r="DN45" i="1" s="1"/>
  <c r="DO45" i="1"/>
  <c r="DL45" i="1"/>
  <c r="DK45" i="1"/>
  <c r="DJ45" i="1"/>
  <c r="DI45" i="1" s="1"/>
  <c r="DH45" i="1"/>
  <c r="DG45" i="1"/>
  <c r="DF45" i="1" s="1"/>
  <c r="DE45" i="1"/>
  <c r="DB45" i="1"/>
  <c r="DA45" i="1"/>
  <c r="CZ45" i="1"/>
  <c r="CY45" i="1"/>
  <c r="CX45" i="1"/>
  <c r="CW45" i="1"/>
  <c r="CV45" i="1"/>
  <c r="CU45" i="1"/>
  <c r="CT45" i="1"/>
  <c r="CS45" i="1"/>
  <c r="CR45" i="1"/>
  <c r="CO45" i="1"/>
  <c r="CN45" i="1"/>
  <c r="CL45" i="1"/>
  <c r="CK45" i="1"/>
  <c r="CJ45" i="1"/>
  <c r="CH45" i="1"/>
  <c r="CG45" i="1"/>
  <c r="CF45" i="1"/>
  <c r="CE45" i="1"/>
  <c r="CD45" i="1"/>
  <c r="CC45" i="1"/>
  <c r="CB45" i="1" s="1"/>
  <c r="BZ45" i="1"/>
  <c r="BY45" i="1"/>
  <c r="BX45" i="1"/>
  <c r="BW45" i="1"/>
  <c r="BV45" i="1" s="1"/>
  <c r="BU45" i="1"/>
  <c r="BT45" i="1"/>
  <c r="BS45" i="1"/>
  <c r="BR45" i="1"/>
  <c r="BQ45" i="1"/>
  <c r="BP45" i="1"/>
  <c r="BO45" i="1"/>
  <c r="BN45" i="1" s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Y45" i="1"/>
  <c r="AX45" i="1"/>
  <c r="AW45" i="1"/>
  <c r="AV45" i="1"/>
  <c r="AU45" i="1"/>
  <c r="AT45" i="1"/>
  <c r="AS45" i="1"/>
  <c r="AR45" i="1" s="1"/>
  <c r="AQ45" i="1" s="1"/>
  <c r="AP45" i="1"/>
  <c r="AO45" i="1"/>
  <c r="AN45" i="1"/>
  <c r="AM45" i="1"/>
  <c r="AL45" i="1"/>
  <c r="AK45" i="1"/>
  <c r="AH45" i="1" s="1"/>
  <c r="AJ45" i="1"/>
  <c r="AI45" i="1"/>
  <c r="AG45" i="1"/>
  <c r="AF45" i="1"/>
  <c r="AC45" i="1" s="1"/>
  <c r="Y45" i="1" s="1"/>
  <c r="AE45" i="1"/>
  <c r="AD45" i="1"/>
  <c r="AB45" i="1"/>
  <c r="AA45" i="1"/>
  <c r="Z45" i="1"/>
  <c r="X45" i="1"/>
  <c r="U45" i="1" s="1"/>
  <c r="Q45" i="1" s="1"/>
  <c r="W45" i="1"/>
  <c r="V45" i="1"/>
  <c r="T45" i="1"/>
  <c r="S45" i="1"/>
  <c r="R45" i="1"/>
  <c r="P45" i="1"/>
  <c r="O45" i="1"/>
  <c r="N45" i="1"/>
  <c r="M45" i="1"/>
  <c r="K45" i="1" s="1"/>
  <c r="L45" i="1"/>
  <c r="J45" i="1"/>
  <c r="I45" i="1"/>
  <c r="H45" i="1"/>
  <c r="G45" i="1"/>
  <c r="F45" i="1"/>
  <c r="E45" i="1"/>
  <c r="D45" i="1"/>
  <c r="C45" i="1"/>
  <c r="B45" i="1"/>
  <c r="EO44" i="1"/>
  <c r="EN44" i="1"/>
  <c r="EM44" i="1"/>
  <c r="EL44" i="1"/>
  <c r="EK44" i="1"/>
  <c r="EH44" i="1" s="1"/>
  <c r="EJ44" i="1"/>
  <c r="EI44" i="1"/>
  <c r="EG44" i="1"/>
  <c r="EF44" i="1"/>
  <c r="EE44" i="1"/>
  <c r="ED44" i="1"/>
  <c r="EC44" i="1"/>
  <c r="EB44" i="1"/>
  <c r="EA44" i="1"/>
  <c r="DZ44" i="1" s="1"/>
  <c r="DW44" i="1" s="1"/>
  <c r="DM44" i="1" s="1"/>
  <c r="DY44" i="1"/>
  <c r="DX44" i="1"/>
  <c r="DV44" i="1"/>
  <c r="DU44" i="1"/>
  <c r="DT44" i="1"/>
  <c r="DS44" i="1"/>
  <c r="DR44" i="1" s="1"/>
  <c r="DQ44" i="1"/>
  <c r="DP44" i="1"/>
  <c r="DO44" i="1"/>
  <c r="DN44" i="1" s="1"/>
  <c r="DL44" i="1"/>
  <c r="DK44" i="1"/>
  <c r="DJ44" i="1"/>
  <c r="DI44" i="1" s="1"/>
  <c r="DH44" i="1"/>
  <c r="DG44" i="1" s="1"/>
  <c r="DF44" i="1" s="1"/>
  <c r="DE44" i="1"/>
  <c r="DD44" i="1"/>
  <c r="DC44" i="1" s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O44" i="1"/>
  <c r="CN44" i="1"/>
  <c r="CL44" i="1"/>
  <c r="CK44" i="1"/>
  <c r="CJ44" i="1"/>
  <c r="CI44" i="1" s="1"/>
  <c r="CH44" i="1"/>
  <c r="CG44" i="1"/>
  <c r="CF44" i="1"/>
  <c r="CE44" i="1"/>
  <c r="CD44" i="1"/>
  <c r="CC44" i="1"/>
  <c r="CB44" i="1" s="1"/>
  <c r="CA44" i="1" s="1"/>
  <c r="BZ44" i="1"/>
  <c r="BY44" i="1"/>
  <c r="BX44" i="1"/>
  <c r="BW44" i="1"/>
  <c r="BV44" i="1" s="1"/>
  <c r="BU44" i="1"/>
  <c r="BT44" i="1"/>
  <c r="BS44" i="1"/>
  <c r="BR44" i="1"/>
  <c r="BQ44" i="1"/>
  <c r="BP44" i="1"/>
  <c r="BO44" i="1"/>
  <c r="BN44" i="1" s="1"/>
  <c r="BM44" i="1"/>
  <c r="BL44" i="1" s="1"/>
  <c r="BK44" i="1"/>
  <c r="BJ44" i="1"/>
  <c r="BI44" i="1"/>
  <c r="BH44" i="1"/>
  <c r="BG44" i="1"/>
  <c r="BF44" i="1"/>
  <c r="BE44" i="1"/>
  <c r="BD44" i="1" s="1"/>
  <c r="AZ44" i="1" s="1"/>
  <c r="BC44" i="1"/>
  <c r="BB44" i="1"/>
  <c r="BA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 s="1"/>
  <c r="AG44" i="1"/>
  <c r="AF44" i="1"/>
  <c r="AE44" i="1"/>
  <c r="AD44" i="1"/>
  <c r="AC44" i="1"/>
  <c r="AB44" i="1"/>
  <c r="AA44" i="1"/>
  <c r="Z44" i="1" s="1"/>
  <c r="Y44" i="1" s="1"/>
  <c r="X44" i="1"/>
  <c r="W44" i="1"/>
  <c r="V44" i="1"/>
  <c r="U44" i="1"/>
  <c r="T44" i="1"/>
  <c r="S44" i="1"/>
  <c r="Q44" i="1" s="1"/>
  <c r="R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EO43" i="1"/>
  <c r="EN43" i="1"/>
  <c r="EM43" i="1"/>
  <c r="EL43" i="1"/>
  <c r="EK43" i="1"/>
  <c r="EJ43" i="1"/>
  <c r="EI43" i="1"/>
  <c r="EH43" i="1" s="1"/>
  <c r="EG43" i="1"/>
  <c r="EF43" i="1"/>
  <c r="EE43" i="1" s="1"/>
  <c r="ED43" i="1"/>
  <c r="EC43" i="1"/>
  <c r="EB43" i="1"/>
  <c r="EA43" i="1"/>
  <c r="DZ43" i="1" s="1"/>
  <c r="DY43" i="1"/>
  <c r="DX43" i="1"/>
  <c r="DW43" i="1" s="1"/>
  <c r="DV43" i="1"/>
  <c r="DU43" i="1"/>
  <c r="DT43" i="1"/>
  <c r="DS43" i="1"/>
  <c r="DR43" i="1" s="1"/>
  <c r="DQ43" i="1"/>
  <c r="DP43" i="1"/>
  <c r="DO43" i="1"/>
  <c r="DL43" i="1"/>
  <c r="DK43" i="1"/>
  <c r="DJ43" i="1"/>
  <c r="DI43" i="1" s="1"/>
  <c r="DH43" i="1"/>
  <c r="DG43" i="1" s="1"/>
  <c r="DF43" i="1" s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O43" i="1"/>
  <c r="CN43" i="1"/>
  <c r="CL43" i="1"/>
  <c r="CK43" i="1"/>
  <c r="CJ43" i="1"/>
  <c r="CI43" i="1" s="1"/>
  <c r="CH43" i="1"/>
  <c r="CG43" i="1"/>
  <c r="CF43" i="1"/>
  <c r="CE43" i="1"/>
  <c r="CD43" i="1"/>
  <c r="CC43" i="1"/>
  <c r="CB43" i="1"/>
  <c r="CA43" i="1" s="1"/>
  <c r="BZ43" i="1"/>
  <c r="BY43" i="1"/>
  <c r="BX43" i="1"/>
  <c r="BW43" i="1"/>
  <c r="BV43" i="1"/>
  <c r="BU43" i="1"/>
  <c r="BT43" i="1"/>
  <c r="BN43" i="1" s="1"/>
  <c r="BS43" i="1"/>
  <c r="BR43" i="1"/>
  <c r="BQ43" i="1"/>
  <c r="BP43" i="1"/>
  <c r="BO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Y43" i="1"/>
  <c r="AX43" i="1"/>
  <c r="AW43" i="1"/>
  <c r="AV43" i="1"/>
  <c r="AU43" i="1"/>
  <c r="AT43" i="1"/>
  <c r="AS43" i="1"/>
  <c r="AR43" i="1" s="1"/>
  <c r="AP43" i="1"/>
  <c r="AO43" i="1"/>
  <c r="AN43" i="1"/>
  <c r="AH43" i="1" s="1"/>
  <c r="AM43" i="1"/>
  <c r="AL43" i="1"/>
  <c r="AK43" i="1"/>
  <c r="AJ43" i="1"/>
  <c r="AI43" i="1"/>
  <c r="AG43" i="1"/>
  <c r="AF43" i="1"/>
  <c r="AE43" i="1"/>
  <c r="AD43" i="1"/>
  <c r="AB43" i="1"/>
  <c r="AA43" i="1"/>
  <c r="Z43" i="1"/>
  <c r="X43" i="1"/>
  <c r="W43" i="1"/>
  <c r="V43" i="1"/>
  <c r="U43" i="1" s="1"/>
  <c r="Q43" i="1" s="1"/>
  <c r="T43" i="1"/>
  <c r="S43" i="1"/>
  <c r="R43" i="1"/>
  <c r="P43" i="1"/>
  <c r="O43" i="1"/>
  <c r="N43" i="1"/>
  <c r="M43" i="1"/>
  <c r="L43" i="1"/>
  <c r="J43" i="1"/>
  <c r="I43" i="1"/>
  <c r="H43" i="1"/>
  <c r="G43" i="1"/>
  <c r="F43" i="1"/>
  <c r="E43" i="1"/>
  <c r="D43" i="1"/>
  <c r="C43" i="1"/>
  <c r="B43" i="1"/>
  <c r="EO42" i="1"/>
  <c r="EN42" i="1"/>
  <c r="EH42" i="1" s="1"/>
  <c r="EM42" i="1"/>
  <c r="EL42" i="1"/>
  <c r="EK42" i="1"/>
  <c r="EJ42" i="1"/>
  <c r="EI42" i="1"/>
  <c r="EG42" i="1"/>
  <c r="EF42" i="1"/>
  <c r="EE42" i="1" s="1"/>
  <c r="ED42" i="1"/>
  <c r="EC42" i="1" s="1"/>
  <c r="EB42" i="1"/>
  <c r="EA42" i="1"/>
  <c r="DZ42" i="1"/>
  <c r="DY42" i="1"/>
  <c r="DX42" i="1"/>
  <c r="DW42" i="1" s="1"/>
  <c r="DV42" i="1"/>
  <c r="DR42" i="1" s="1"/>
  <c r="DU42" i="1"/>
  <c r="DT42" i="1"/>
  <c r="DS42" i="1"/>
  <c r="DQ42" i="1"/>
  <c r="DP42" i="1"/>
  <c r="DO42" i="1"/>
  <c r="DL42" i="1"/>
  <c r="DK42" i="1"/>
  <c r="DJ42" i="1"/>
  <c r="DI42" i="1"/>
  <c r="DH42" i="1"/>
  <c r="DG42" i="1" s="1"/>
  <c r="DF42" i="1" s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P42" i="1" s="1"/>
  <c r="CM42" i="1" s="1"/>
  <c r="CQ42" i="1"/>
  <c r="CO42" i="1"/>
  <c r="CN42" i="1"/>
  <c r="CL42" i="1"/>
  <c r="CK42" i="1"/>
  <c r="CJ42" i="1"/>
  <c r="CI42" i="1" s="1"/>
  <c r="CH42" i="1"/>
  <c r="CG42" i="1"/>
  <c r="CF42" i="1"/>
  <c r="CE42" i="1"/>
  <c r="CD42" i="1"/>
  <c r="CC42" i="1"/>
  <c r="CB42" i="1"/>
  <c r="BZ42" i="1"/>
  <c r="BY42" i="1"/>
  <c r="BX42" i="1"/>
  <c r="BW42" i="1"/>
  <c r="BV42" i="1"/>
  <c r="BU42" i="1"/>
  <c r="BT42" i="1"/>
  <c r="BS42" i="1"/>
  <c r="BR42" i="1"/>
  <c r="BO42" i="1" s="1"/>
  <c r="BN42" i="1" s="1"/>
  <c r="BQ42" i="1"/>
  <c r="BP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Y42" i="1"/>
  <c r="AX42" i="1"/>
  <c r="AW42" i="1"/>
  <c r="AV42" i="1"/>
  <c r="AU42" i="1"/>
  <c r="AT42" i="1"/>
  <c r="AS42" i="1"/>
  <c r="AR42" i="1" s="1"/>
  <c r="AQ42" i="1" s="1"/>
  <c r="AP42" i="1"/>
  <c r="AO42" i="1"/>
  <c r="AN42" i="1"/>
  <c r="AM42" i="1"/>
  <c r="AL42" i="1"/>
  <c r="AH42" i="1" s="1"/>
  <c r="AK42" i="1"/>
  <c r="AJ42" i="1"/>
  <c r="AI42" i="1"/>
  <c r="AG42" i="1"/>
  <c r="AF42" i="1"/>
  <c r="AE42" i="1"/>
  <c r="AD42" i="1"/>
  <c r="AB42" i="1"/>
  <c r="AA42" i="1"/>
  <c r="Z42" i="1"/>
  <c r="X42" i="1"/>
  <c r="W42" i="1"/>
  <c r="V42" i="1"/>
  <c r="U42" i="1" s="1"/>
  <c r="T42" i="1"/>
  <c r="P42" i="1"/>
  <c r="O42" i="1"/>
  <c r="N42" i="1"/>
  <c r="M42" i="1"/>
  <c r="K42" i="1" s="1"/>
  <c r="L42" i="1"/>
  <c r="J42" i="1"/>
  <c r="I42" i="1"/>
  <c r="H42" i="1"/>
  <c r="G42" i="1"/>
  <c r="F42" i="1"/>
  <c r="E42" i="1"/>
  <c r="D42" i="1"/>
  <c r="C42" i="1"/>
  <c r="B42" i="1"/>
  <c r="EO41" i="1"/>
  <c r="EN41" i="1"/>
  <c r="EM41" i="1"/>
  <c r="EL41" i="1"/>
  <c r="EK41" i="1"/>
  <c r="EJ41" i="1"/>
  <c r="EI41" i="1"/>
  <c r="EG41" i="1"/>
  <c r="EF41" i="1"/>
  <c r="EE41" i="1"/>
  <c r="ED41" i="1"/>
  <c r="EC41" i="1"/>
  <c r="EB41" i="1"/>
  <c r="EA41" i="1"/>
  <c r="DZ41" i="1" s="1"/>
  <c r="DW41" i="1" s="1"/>
  <c r="DY41" i="1"/>
  <c r="DX41" i="1"/>
  <c r="DV41" i="1"/>
  <c r="DU41" i="1"/>
  <c r="DT41" i="1"/>
  <c r="DS41" i="1"/>
  <c r="DR41" i="1" s="1"/>
  <c r="DQ41" i="1"/>
  <c r="DP41" i="1"/>
  <c r="DO41" i="1"/>
  <c r="DN41" i="1"/>
  <c r="DM41" i="1"/>
  <c r="DL41" i="1"/>
  <c r="DK41" i="1"/>
  <c r="DJ41" i="1"/>
  <c r="DI41" i="1" s="1"/>
  <c r="DF41" i="1" s="1"/>
  <c r="DH41" i="1"/>
  <c r="DG41" i="1"/>
  <c r="DE41" i="1"/>
  <c r="DC41" i="1" s="1"/>
  <c r="DD41" i="1"/>
  <c r="DB41" i="1"/>
  <c r="DA41" i="1"/>
  <c r="CZ41" i="1"/>
  <c r="CY41" i="1"/>
  <c r="CX41" i="1"/>
  <c r="CW41" i="1"/>
  <c r="CP41" i="1" s="1"/>
  <c r="CV41" i="1"/>
  <c r="CU41" i="1"/>
  <c r="CT41" i="1"/>
  <c r="CS41" i="1"/>
  <c r="CR41" i="1"/>
  <c r="CQ41" i="1"/>
  <c r="CO41" i="1"/>
  <c r="CM41" i="1" s="1"/>
  <c r="CN41" i="1"/>
  <c r="CL41" i="1"/>
  <c r="CK41" i="1"/>
  <c r="CJ41" i="1"/>
  <c r="CI41" i="1"/>
  <c r="CH41" i="1"/>
  <c r="CG41" i="1"/>
  <c r="CF41" i="1"/>
  <c r="CE41" i="1"/>
  <c r="CD41" i="1"/>
  <c r="CC41" i="1"/>
  <c r="CB41" i="1"/>
  <c r="CA41" i="1" s="1"/>
  <c r="BZ41" i="1"/>
  <c r="BY41" i="1"/>
  <c r="BX41" i="1"/>
  <c r="BW41" i="1"/>
  <c r="BV41" i="1" s="1"/>
  <c r="BU41" i="1"/>
  <c r="BT41" i="1"/>
  <c r="BS41" i="1"/>
  <c r="BR41" i="1"/>
  <c r="BQ41" i="1"/>
  <c r="BO41" i="1" s="1"/>
  <c r="BN41" i="1" s="1"/>
  <c r="BP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 s="1"/>
  <c r="AY41" i="1"/>
  <c r="AX41" i="1"/>
  <c r="AW41" i="1"/>
  <c r="AV41" i="1"/>
  <c r="AU41" i="1"/>
  <c r="AT41" i="1"/>
  <c r="AS41" i="1"/>
  <c r="AR41" i="1" s="1"/>
  <c r="AQ41" i="1" s="1"/>
  <c r="AP41" i="1"/>
  <c r="AO41" i="1"/>
  <c r="AN41" i="1"/>
  <c r="AM41" i="1"/>
  <c r="AL41" i="1"/>
  <c r="AK41" i="1"/>
  <c r="AJ41" i="1"/>
  <c r="AI41" i="1"/>
  <c r="AG41" i="1"/>
  <c r="AF41" i="1"/>
  <c r="AE41" i="1"/>
  <c r="AD41" i="1"/>
  <c r="AC41" i="1"/>
  <c r="AB41" i="1"/>
  <c r="AA41" i="1"/>
  <c r="Z41" i="1" s="1"/>
  <c r="Y41" i="1" s="1"/>
  <c r="X41" i="1"/>
  <c r="W41" i="1"/>
  <c r="V41" i="1"/>
  <c r="U41" i="1"/>
  <c r="T41" i="1"/>
  <c r="S41" i="1"/>
  <c r="R41" i="1"/>
  <c r="Q41" i="1" s="1"/>
  <c r="P41" i="1"/>
  <c r="O41" i="1"/>
  <c r="N41" i="1"/>
  <c r="M41" i="1"/>
  <c r="K41" i="1" s="1"/>
  <c r="L41" i="1"/>
  <c r="J41" i="1"/>
  <c r="I41" i="1"/>
  <c r="H41" i="1"/>
  <c r="G41" i="1"/>
  <c r="F41" i="1"/>
  <c r="E41" i="1"/>
  <c r="D41" i="1"/>
  <c r="C41" i="1"/>
  <c r="B41" i="1"/>
  <c r="EO40" i="1"/>
  <c r="EN40" i="1"/>
  <c r="EM40" i="1"/>
  <c r="EL40" i="1"/>
  <c r="EK40" i="1"/>
  <c r="EJ40" i="1"/>
  <c r="EG40" i="1"/>
  <c r="EF40" i="1"/>
  <c r="EE40" i="1" s="1"/>
  <c r="ED40" i="1"/>
  <c r="EC40" i="1"/>
  <c r="EB40" i="1"/>
  <c r="EA40" i="1"/>
  <c r="DZ40" i="1" s="1"/>
  <c r="DY40" i="1"/>
  <c r="DX40" i="1"/>
  <c r="DW40" i="1" s="1"/>
  <c r="DV40" i="1"/>
  <c r="DU40" i="1"/>
  <c r="DT40" i="1"/>
  <c r="DS40" i="1"/>
  <c r="DR40" i="1" s="1"/>
  <c r="DQ40" i="1"/>
  <c r="DP40" i="1"/>
  <c r="DO40" i="1"/>
  <c r="DN40" i="1"/>
  <c r="DL40" i="1"/>
  <c r="DK40" i="1"/>
  <c r="DJ40" i="1"/>
  <c r="DI40" i="1"/>
  <c r="DH40" i="1"/>
  <c r="DG40" i="1" s="1"/>
  <c r="DF40" i="1" s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O40" i="1"/>
  <c r="CN40" i="1"/>
  <c r="CL40" i="1"/>
  <c r="CK40" i="1"/>
  <c r="CJ40" i="1"/>
  <c r="CI40" i="1" s="1"/>
  <c r="CH40" i="1"/>
  <c r="CG40" i="1"/>
  <c r="CF40" i="1"/>
  <c r="CE40" i="1"/>
  <c r="CD40" i="1"/>
  <c r="CC40" i="1"/>
  <c r="CB40" i="1" s="1"/>
  <c r="CA40" i="1" s="1"/>
  <c r="BZ40" i="1"/>
  <c r="BY40" i="1"/>
  <c r="BX40" i="1"/>
  <c r="BW40" i="1"/>
  <c r="BV40" i="1" s="1"/>
  <c r="BU40" i="1"/>
  <c r="BT40" i="1"/>
  <c r="BS40" i="1"/>
  <c r="BR40" i="1"/>
  <c r="BQ40" i="1"/>
  <c r="BP40" i="1"/>
  <c r="BO40" i="1"/>
  <c r="BN40" i="1" s="1"/>
  <c r="BM40" i="1"/>
  <c r="BL40" i="1" s="1"/>
  <c r="BK40" i="1"/>
  <c r="BJ40" i="1"/>
  <c r="BI40" i="1"/>
  <c r="BH40" i="1"/>
  <c r="BG40" i="1"/>
  <c r="BF40" i="1"/>
  <c r="BE40" i="1"/>
  <c r="BD40" i="1" s="1"/>
  <c r="AZ40" i="1" s="1"/>
  <c r="BC40" i="1"/>
  <c r="BB40" i="1"/>
  <c r="BA40" i="1"/>
  <c r="AY40" i="1"/>
  <c r="AX40" i="1"/>
  <c r="AW40" i="1"/>
  <c r="AV40" i="1"/>
  <c r="AU40" i="1"/>
  <c r="AT40" i="1"/>
  <c r="AS40" i="1"/>
  <c r="AR40" i="1"/>
  <c r="AQ40" i="1"/>
  <c r="AO40" i="1"/>
  <c r="AN40" i="1"/>
  <c r="AM40" i="1"/>
  <c r="AK40" i="1"/>
  <c r="AJ40" i="1"/>
  <c r="AI40" i="1"/>
  <c r="AG40" i="1"/>
  <c r="AF40" i="1"/>
  <c r="AD40" i="1"/>
  <c r="AB40" i="1"/>
  <c r="AA40" i="1"/>
  <c r="X40" i="1"/>
  <c r="W40" i="1"/>
  <c r="V40" i="1"/>
  <c r="U40" i="1"/>
  <c r="T40" i="1"/>
  <c r="S40" i="1" s="1"/>
  <c r="R40" i="1"/>
  <c r="Q40" i="1" s="1"/>
  <c r="P40" i="1"/>
  <c r="O40" i="1"/>
  <c r="N40" i="1"/>
  <c r="M40" i="1"/>
  <c r="L40" i="1"/>
  <c r="K40" i="1" s="1"/>
  <c r="J40" i="1"/>
  <c r="I40" i="1"/>
  <c r="H40" i="1"/>
  <c r="G40" i="1"/>
  <c r="F40" i="1"/>
  <c r="E40" i="1"/>
  <c r="D40" i="1"/>
  <c r="C40" i="1"/>
  <c r="B40" i="1"/>
  <c r="EO39" i="1"/>
  <c r="EN39" i="1"/>
  <c r="EM39" i="1"/>
  <c r="EL39" i="1"/>
  <c r="EK39" i="1"/>
  <c r="EJ39" i="1"/>
  <c r="EI39" i="1" s="1"/>
  <c r="EH39" i="1" s="1"/>
  <c r="EF39" i="1"/>
  <c r="ED39" i="1"/>
  <c r="EC39" i="1"/>
  <c r="EB39" i="1"/>
  <c r="EA39" i="1"/>
  <c r="DZ39" i="1"/>
  <c r="DY39" i="1"/>
  <c r="DX39" i="1"/>
  <c r="DW39" i="1" s="1"/>
  <c r="DV39" i="1"/>
  <c r="DU39" i="1"/>
  <c r="DT39" i="1"/>
  <c r="DQ39" i="1"/>
  <c r="DO39" i="1"/>
  <c r="DL39" i="1"/>
  <c r="DK39" i="1"/>
  <c r="DJ39" i="1"/>
  <c r="DI39" i="1" s="1"/>
  <c r="DF39" i="1" s="1"/>
  <c r="DH39" i="1"/>
  <c r="DG39" i="1"/>
  <c r="DE39" i="1"/>
  <c r="DC39" i="1" s="1"/>
  <c r="DD39" i="1"/>
  <c r="DB39" i="1"/>
  <c r="DA39" i="1"/>
  <c r="CZ39" i="1"/>
  <c r="CY39" i="1"/>
  <c r="CX39" i="1"/>
  <c r="CW39" i="1"/>
  <c r="CP39" i="1" s="1"/>
  <c r="CV39" i="1"/>
  <c r="CU39" i="1"/>
  <c r="CT39" i="1"/>
  <c r="CS39" i="1"/>
  <c r="CR39" i="1"/>
  <c r="CQ39" i="1"/>
  <c r="CO39" i="1"/>
  <c r="CM39" i="1" s="1"/>
  <c r="CN39" i="1"/>
  <c r="CL39" i="1"/>
  <c r="CK39" i="1"/>
  <c r="CJ39" i="1"/>
  <c r="CI39" i="1"/>
  <c r="CH39" i="1"/>
  <c r="CG39" i="1"/>
  <c r="CA39" i="1" s="1"/>
  <c r="CF39" i="1"/>
  <c r="CE39" i="1"/>
  <c r="CD39" i="1"/>
  <c r="CC39" i="1"/>
  <c r="CB39" i="1"/>
  <c r="BZ39" i="1"/>
  <c r="BY39" i="1"/>
  <c r="BX39" i="1"/>
  <c r="BW39" i="1"/>
  <c r="BV39" i="1" s="1"/>
  <c r="BU39" i="1"/>
  <c r="BT39" i="1"/>
  <c r="BS39" i="1"/>
  <c r="BR39" i="1"/>
  <c r="BQ39" i="1"/>
  <c r="BO39" i="1" s="1"/>
  <c r="BN39" i="1" s="1"/>
  <c r="BP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 s="1"/>
  <c r="AY39" i="1"/>
  <c r="AX39" i="1"/>
  <c r="AW39" i="1"/>
  <c r="AV39" i="1"/>
  <c r="AU39" i="1"/>
  <c r="AT39" i="1"/>
  <c r="AS39" i="1"/>
  <c r="AR39" i="1" s="1"/>
  <c r="AQ39" i="1" s="1"/>
  <c r="AO39" i="1"/>
  <c r="AN39" i="1"/>
  <c r="AM39" i="1"/>
  <c r="AK39" i="1"/>
  <c r="AJ39" i="1"/>
  <c r="AI39" i="1"/>
  <c r="AG39" i="1"/>
  <c r="AF39" i="1"/>
  <c r="AD39" i="1"/>
  <c r="AB39" i="1"/>
  <c r="AA39" i="1"/>
  <c r="X39" i="1"/>
  <c r="W39" i="1"/>
  <c r="V39" i="1"/>
  <c r="U39" i="1" s="1"/>
  <c r="T39" i="1"/>
  <c r="S39" i="1" s="1"/>
  <c r="R39" i="1"/>
  <c r="P39" i="1"/>
  <c r="O39" i="1"/>
  <c r="N39" i="1"/>
  <c r="M39" i="1"/>
  <c r="L39" i="1"/>
  <c r="K39" i="1" s="1"/>
  <c r="J39" i="1"/>
  <c r="I39" i="1"/>
  <c r="H39" i="1"/>
  <c r="G39" i="1"/>
  <c r="F39" i="1"/>
  <c r="E39" i="1"/>
  <c r="D39" i="1"/>
  <c r="C39" i="1"/>
  <c r="B39" i="1"/>
  <c r="EO38" i="1"/>
  <c r="EN38" i="1"/>
  <c r="EM38" i="1"/>
  <c r="EL38" i="1"/>
  <c r="EK38" i="1"/>
  <c r="EJ38" i="1"/>
  <c r="EI38" i="1" s="1"/>
  <c r="EH38" i="1" s="1"/>
  <c r="EG38" i="1"/>
  <c r="EF38" i="1"/>
  <c r="EE38" i="1"/>
  <c r="ED38" i="1"/>
  <c r="EC38" i="1" s="1"/>
  <c r="EB38" i="1"/>
  <c r="EA38" i="1"/>
  <c r="DZ38" i="1" s="1"/>
  <c r="DY38" i="1"/>
  <c r="DX38" i="1"/>
  <c r="DV38" i="1"/>
  <c r="DU38" i="1"/>
  <c r="DT38" i="1"/>
  <c r="DS38" i="1"/>
  <c r="DQ38" i="1"/>
  <c r="DP38" i="1"/>
  <c r="DO38" i="1"/>
  <c r="DN38" i="1"/>
  <c r="DL38" i="1"/>
  <c r="DK38" i="1"/>
  <c r="DJ38" i="1"/>
  <c r="DI38" i="1"/>
  <c r="DH38" i="1"/>
  <c r="DG38" i="1"/>
  <c r="DF38" i="1"/>
  <c r="DE38" i="1"/>
  <c r="DD38" i="1"/>
  <c r="DC38" i="1" s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L38" i="1"/>
  <c r="CK38" i="1"/>
  <c r="CJ38" i="1"/>
  <c r="CI38" i="1"/>
  <c r="CH38" i="1"/>
  <c r="CA38" i="1" s="1"/>
  <c r="CG38" i="1"/>
  <c r="CF38" i="1"/>
  <c r="CE38" i="1"/>
  <c r="CD38" i="1"/>
  <c r="CC38" i="1"/>
  <c r="CB38" i="1"/>
  <c r="BZ38" i="1"/>
  <c r="BY38" i="1"/>
  <c r="BX38" i="1"/>
  <c r="BW38" i="1"/>
  <c r="BU38" i="1"/>
  <c r="BT38" i="1"/>
  <c r="BS38" i="1"/>
  <c r="BR38" i="1"/>
  <c r="BQ38" i="1"/>
  <c r="BP38" i="1"/>
  <c r="BO38" i="1" s="1"/>
  <c r="BN38" i="1" s="1"/>
  <c r="BM38" i="1"/>
  <c r="BL38" i="1"/>
  <c r="BK38" i="1"/>
  <c r="BJ38" i="1"/>
  <c r="BI38" i="1"/>
  <c r="BH38" i="1"/>
  <c r="BG38" i="1"/>
  <c r="BF38" i="1"/>
  <c r="BE38" i="1"/>
  <c r="BD38" i="1"/>
  <c r="BC38" i="1"/>
  <c r="BB38" i="1"/>
  <c r="AZ38" i="1" s="1"/>
  <c r="BA38" i="1"/>
  <c r="AY38" i="1"/>
  <c r="AX38" i="1"/>
  <c r="AW38" i="1"/>
  <c r="AV38" i="1"/>
  <c r="AU38" i="1"/>
  <c r="AT38" i="1"/>
  <c r="AS38" i="1"/>
  <c r="AR38" i="1"/>
  <c r="AQ38" i="1" s="1"/>
  <c r="AP38" i="1"/>
  <c r="AO38" i="1"/>
  <c r="AN38" i="1"/>
  <c r="AM38" i="1"/>
  <c r="AL38" i="1"/>
  <c r="AK38" i="1"/>
  <c r="AJ38" i="1"/>
  <c r="AI38" i="1" s="1"/>
  <c r="AH38" i="1" s="1"/>
  <c r="AG38" i="1"/>
  <c r="AF38" i="1"/>
  <c r="AE38" i="1"/>
  <c r="AD38" i="1"/>
  <c r="AC38" i="1" s="1"/>
  <c r="AB38" i="1"/>
  <c r="AA38" i="1"/>
  <c r="Z38" i="1" s="1"/>
  <c r="X38" i="1"/>
  <c r="W38" i="1"/>
  <c r="V38" i="1"/>
  <c r="U38" i="1" s="1"/>
  <c r="T38" i="1"/>
  <c r="S38" i="1" s="1"/>
  <c r="R38" i="1"/>
  <c r="P38" i="1"/>
  <c r="O38" i="1"/>
  <c r="N38" i="1"/>
  <c r="M38" i="1"/>
  <c r="L38" i="1"/>
  <c r="K38" i="1" s="1"/>
  <c r="J38" i="1"/>
  <c r="I38" i="1"/>
  <c r="H38" i="1"/>
  <c r="G38" i="1"/>
  <c r="F38" i="1"/>
  <c r="E38" i="1"/>
  <c r="D38" i="1"/>
  <c r="C38" i="1"/>
  <c r="B38" i="1"/>
  <c r="EO37" i="1"/>
  <c r="EN37" i="1"/>
  <c r="EM37" i="1"/>
  <c r="EL37" i="1"/>
  <c r="EK37" i="1"/>
  <c r="EJ37" i="1"/>
  <c r="EI37" i="1" s="1"/>
  <c r="EH37" i="1" s="1"/>
  <c r="EG37" i="1"/>
  <c r="EF37" i="1"/>
  <c r="EE37" i="1"/>
  <c r="ED37" i="1"/>
  <c r="EC37" i="1" s="1"/>
  <c r="EB37" i="1"/>
  <c r="EA37" i="1"/>
  <c r="DZ37" i="1" s="1"/>
  <c r="DY37" i="1"/>
  <c r="DX37" i="1"/>
  <c r="DV37" i="1"/>
  <c r="DU37" i="1"/>
  <c r="DT37" i="1"/>
  <c r="DS37" i="1"/>
  <c r="DQ37" i="1"/>
  <c r="DP37" i="1"/>
  <c r="DO37" i="1"/>
  <c r="DN37" i="1"/>
  <c r="DL37" i="1"/>
  <c r="DK37" i="1"/>
  <c r="DJ37" i="1"/>
  <c r="DI37" i="1"/>
  <c r="DH37" i="1"/>
  <c r="DG37" i="1"/>
  <c r="DF37" i="1"/>
  <c r="DE37" i="1"/>
  <c r="DD37" i="1"/>
  <c r="DC37" i="1" s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L37" i="1"/>
  <c r="CK37" i="1"/>
  <c r="CJ37" i="1"/>
  <c r="CI37" i="1"/>
  <c r="CH37" i="1"/>
  <c r="CA37" i="1" s="1"/>
  <c r="CG37" i="1"/>
  <c r="CF37" i="1"/>
  <c r="CE37" i="1"/>
  <c r="CD37" i="1"/>
  <c r="CC37" i="1"/>
  <c r="CB37" i="1"/>
  <c r="BZ37" i="1"/>
  <c r="BY37" i="1"/>
  <c r="BX37" i="1"/>
  <c r="BW37" i="1"/>
  <c r="BU37" i="1"/>
  <c r="BT37" i="1"/>
  <c r="BS37" i="1"/>
  <c r="BR37" i="1"/>
  <c r="BQ37" i="1"/>
  <c r="BP37" i="1"/>
  <c r="BO37" i="1" s="1"/>
  <c r="BN37" i="1" s="1"/>
  <c r="BM37" i="1"/>
  <c r="BL37" i="1"/>
  <c r="BK37" i="1"/>
  <c r="BJ37" i="1"/>
  <c r="BI37" i="1"/>
  <c r="BH37" i="1"/>
  <c r="BG37" i="1"/>
  <c r="BF37" i="1"/>
  <c r="BE37" i="1"/>
  <c r="BD37" i="1"/>
  <c r="BC37" i="1"/>
  <c r="BB37" i="1"/>
  <c r="AZ37" i="1" s="1"/>
  <c r="BA37" i="1"/>
  <c r="AY37" i="1"/>
  <c r="AW37" i="1"/>
  <c r="AV37" i="1"/>
  <c r="AT37" i="1"/>
  <c r="AS37" i="1"/>
  <c r="AR37" i="1"/>
  <c r="AP37" i="1"/>
  <c r="AO37" i="1"/>
  <c r="AN37" i="1"/>
  <c r="AM37" i="1"/>
  <c r="AL37" i="1"/>
  <c r="AK37" i="1"/>
  <c r="AJ37" i="1"/>
  <c r="AI37" i="1"/>
  <c r="AH37" i="1" s="1"/>
  <c r="AG37" i="1"/>
  <c r="AF37" i="1"/>
  <c r="AE37" i="1"/>
  <c r="AD37" i="1"/>
  <c r="AC37" i="1"/>
  <c r="AB37" i="1"/>
  <c r="AA37" i="1"/>
  <c r="Z37" i="1" s="1"/>
  <c r="Y37" i="1" s="1"/>
  <c r="X37" i="1"/>
  <c r="W37" i="1"/>
  <c r="V37" i="1"/>
  <c r="U37" i="1"/>
  <c r="T37" i="1"/>
  <c r="S37" i="1"/>
  <c r="Q37" i="1" s="1"/>
  <c r="R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EO36" i="1"/>
  <c r="EN36" i="1"/>
  <c r="EM36" i="1"/>
  <c r="EL36" i="1"/>
  <c r="EK36" i="1"/>
  <c r="EJ36" i="1"/>
  <c r="EI36" i="1"/>
  <c r="EH36" i="1" s="1"/>
  <c r="EG36" i="1"/>
  <c r="EF36" i="1"/>
  <c r="EE36" i="1" s="1"/>
  <c r="ED36" i="1"/>
  <c r="EC36" i="1"/>
  <c r="EB36" i="1"/>
  <c r="EA36" i="1"/>
  <c r="DZ36" i="1" s="1"/>
  <c r="DY36" i="1"/>
  <c r="DX36" i="1"/>
  <c r="DV36" i="1"/>
  <c r="DU36" i="1"/>
  <c r="DT36" i="1"/>
  <c r="DS36" i="1"/>
  <c r="DR36" i="1" s="1"/>
  <c r="DQ36" i="1"/>
  <c r="DP36" i="1"/>
  <c r="DO36" i="1"/>
  <c r="DN36" i="1"/>
  <c r="DL36" i="1"/>
  <c r="DK36" i="1"/>
  <c r="DJ36" i="1"/>
  <c r="DI36" i="1"/>
  <c r="DH36" i="1"/>
  <c r="DG36" i="1" s="1"/>
  <c r="DF36" i="1" s="1"/>
  <c r="DE36" i="1"/>
  <c r="DD36" i="1"/>
  <c r="DC36" i="1"/>
  <c r="DB36" i="1"/>
  <c r="DA36" i="1"/>
  <c r="CZ36" i="1"/>
  <c r="CY36" i="1"/>
  <c r="CX36" i="1"/>
  <c r="CW36" i="1"/>
  <c r="CV36" i="1"/>
  <c r="CU36" i="1"/>
  <c r="CP36" i="1" s="1"/>
  <c r="CM36" i="1" s="1"/>
  <c r="CT36" i="1"/>
  <c r="CS36" i="1"/>
  <c r="CR36" i="1"/>
  <c r="CQ36" i="1"/>
  <c r="CO36" i="1"/>
  <c r="CN36" i="1"/>
  <c r="CL36" i="1"/>
  <c r="CK36" i="1"/>
  <c r="CJ36" i="1"/>
  <c r="CI36" i="1" s="1"/>
  <c r="CH36" i="1"/>
  <c r="CG36" i="1"/>
  <c r="CF36" i="1"/>
  <c r="CE36" i="1"/>
  <c r="CD36" i="1"/>
  <c r="CC36" i="1"/>
  <c r="CB36" i="1" s="1"/>
  <c r="BZ36" i="1"/>
  <c r="BY36" i="1"/>
  <c r="BX36" i="1"/>
  <c r="BW36" i="1"/>
  <c r="BV36" i="1" s="1"/>
  <c r="BU36" i="1"/>
  <c r="BT36" i="1"/>
  <c r="BS36" i="1"/>
  <c r="BR36" i="1"/>
  <c r="BQ36" i="1"/>
  <c r="BP36" i="1"/>
  <c r="BO36" i="1"/>
  <c r="BN36" i="1" s="1"/>
  <c r="BM36" i="1"/>
  <c r="BL36" i="1" s="1"/>
  <c r="BK36" i="1"/>
  <c r="BJ36" i="1"/>
  <c r="BI36" i="1"/>
  <c r="BH36" i="1"/>
  <c r="BG36" i="1"/>
  <c r="BF36" i="1"/>
  <c r="BE36" i="1"/>
  <c r="BD36" i="1" s="1"/>
  <c r="BC36" i="1"/>
  <c r="BB36" i="1"/>
  <c r="BA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 s="1"/>
  <c r="AG36" i="1"/>
  <c r="AF36" i="1"/>
  <c r="AE36" i="1"/>
  <c r="AD36" i="1"/>
  <c r="AC36" i="1"/>
  <c r="AB36" i="1"/>
  <c r="AA36" i="1"/>
  <c r="Z36" i="1" s="1"/>
  <c r="Y36" i="1" s="1"/>
  <c r="X36" i="1"/>
  <c r="W36" i="1"/>
  <c r="V36" i="1"/>
  <c r="U36" i="1" s="1"/>
  <c r="T36" i="1"/>
  <c r="S36" i="1"/>
  <c r="R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EO35" i="1"/>
  <c r="EN35" i="1"/>
  <c r="EM35" i="1"/>
  <c r="EL35" i="1"/>
  <c r="EK35" i="1"/>
  <c r="EJ35" i="1"/>
  <c r="EI35" i="1"/>
  <c r="EH35" i="1" s="1"/>
  <c r="EG35" i="1"/>
  <c r="EF35" i="1"/>
  <c r="EE35" i="1" s="1"/>
  <c r="ED35" i="1"/>
  <c r="EC35" i="1" s="1"/>
  <c r="EB35" i="1"/>
  <c r="EA35" i="1"/>
  <c r="DZ35" i="1" s="1"/>
  <c r="DY35" i="1"/>
  <c r="DX35" i="1"/>
  <c r="DW35" i="1" s="1"/>
  <c r="DV35" i="1"/>
  <c r="DU35" i="1"/>
  <c r="DT35" i="1"/>
  <c r="DS35" i="1"/>
  <c r="DR35" i="1" s="1"/>
  <c r="DQ35" i="1"/>
  <c r="DP35" i="1"/>
  <c r="DO35" i="1"/>
  <c r="DN35" i="1"/>
  <c r="DL35" i="1"/>
  <c r="DK35" i="1"/>
  <c r="DJ35" i="1"/>
  <c r="DI35" i="1"/>
  <c r="DH35" i="1"/>
  <c r="DG35" i="1" s="1"/>
  <c r="DF35" i="1" s="1"/>
  <c r="DE35" i="1"/>
  <c r="DD35" i="1"/>
  <c r="DC35" i="1"/>
  <c r="DB35" i="1"/>
  <c r="DA35" i="1"/>
  <c r="CZ35" i="1"/>
  <c r="CY35" i="1"/>
  <c r="CX35" i="1"/>
  <c r="CW35" i="1"/>
  <c r="CV35" i="1"/>
  <c r="CU35" i="1"/>
  <c r="CP35" i="1" s="1"/>
  <c r="CM35" i="1" s="1"/>
  <c r="CT35" i="1"/>
  <c r="CS35" i="1"/>
  <c r="CR35" i="1"/>
  <c r="CQ35" i="1"/>
  <c r="CO35" i="1"/>
  <c r="CN35" i="1"/>
  <c r="CL35" i="1"/>
  <c r="CK35" i="1"/>
  <c r="CJ35" i="1"/>
  <c r="CI35" i="1" s="1"/>
  <c r="CH35" i="1"/>
  <c r="CG35" i="1"/>
  <c r="CF35" i="1"/>
  <c r="CE35" i="1"/>
  <c r="CD35" i="1"/>
  <c r="CC35" i="1"/>
  <c r="CB35" i="1" s="1"/>
  <c r="CA35" i="1" s="1"/>
  <c r="BZ35" i="1"/>
  <c r="BY35" i="1"/>
  <c r="BX35" i="1"/>
  <c r="BW35" i="1"/>
  <c r="BV35" i="1" s="1"/>
  <c r="BU35" i="1"/>
  <c r="BT35" i="1"/>
  <c r="BS35" i="1"/>
  <c r="BR35" i="1"/>
  <c r="BQ35" i="1"/>
  <c r="BP35" i="1"/>
  <c r="BO35" i="1"/>
  <c r="BN35" i="1" s="1"/>
  <c r="BM35" i="1"/>
  <c r="BL35" i="1" s="1"/>
  <c r="BK35" i="1"/>
  <c r="BJ35" i="1"/>
  <c r="BI35" i="1"/>
  <c r="BH35" i="1"/>
  <c r="BG35" i="1"/>
  <c r="BF35" i="1"/>
  <c r="BE35" i="1"/>
  <c r="BD35" i="1" s="1"/>
  <c r="AZ35" i="1" s="1"/>
  <c r="BC35" i="1"/>
  <c r="BB35" i="1"/>
  <c r="BA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 s="1"/>
  <c r="AG35" i="1"/>
  <c r="AF35" i="1"/>
  <c r="AE35" i="1"/>
  <c r="AD35" i="1"/>
  <c r="AC35" i="1" s="1"/>
  <c r="AB35" i="1"/>
  <c r="AA35" i="1"/>
  <c r="Z35" i="1" s="1"/>
  <c r="Y35" i="1" s="1"/>
  <c r="X35" i="1"/>
  <c r="W35" i="1"/>
  <c r="V35" i="1"/>
  <c r="U35" i="1" s="1"/>
  <c r="T35" i="1"/>
  <c r="S35" i="1"/>
  <c r="R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EO34" i="1"/>
  <c r="EN34" i="1"/>
  <c r="EM34" i="1"/>
  <c r="EL34" i="1"/>
  <c r="EK34" i="1"/>
  <c r="EJ34" i="1"/>
  <c r="EI34" i="1"/>
  <c r="EH34" i="1" s="1"/>
  <c r="EG34" i="1"/>
  <c r="EF34" i="1"/>
  <c r="EE34" i="1" s="1"/>
  <c r="ED34" i="1"/>
  <c r="EC34" i="1" s="1"/>
  <c r="EA34" i="1"/>
  <c r="DY34" i="1"/>
  <c r="DX34" i="1"/>
  <c r="DV34" i="1"/>
  <c r="DU34" i="1"/>
  <c r="DT34" i="1"/>
  <c r="DS34" i="1"/>
  <c r="DR34" i="1"/>
  <c r="DP34" i="1"/>
  <c r="DN34" i="1" s="1"/>
  <c r="DO34" i="1"/>
  <c r="DL34" i="1"/>
  <c r="DK34" i="1"/>
  <c r="DJ34" i="1"/>
  <c r="DI34" i="1" s="1"/>
  <c r="DH34" i="1"/>
  <c r="DG34" i="1"/>
  <c r="DF34" i="1" s="1"/>
  <c r="DE34" i="1"/>
  <c r="DD34" i="1"/>
  <c r="DC34" i="1" s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 s="1"/>
  <c r="CO34" i="1"/>
  <c r="CN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 s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Y34" i="1"/>
  <c r="AX34" i="1"/>
  <c r="AW34" i="1"/>
  <c r="AV34" i="1"/>
  <c r="AU34" i="1"/>
  <c r="AT34" i="1"/>
  <c r="AS34" i="1"/>
  <c r="AR34" i="1" s="1"/>
  <c r="AP34" i="1"/>
  <c r="AO34" i="1"/>
  <c r="AN34" i="1"/>
  <c r="AM34" i="1"/>
  <c r="AL34" i="1"/>
  <c r="AK34" i="1"/>
  <c r="AJ34" i="1"/>
  <c r="AI34" i="1" s="1"/>
  <c r="AH34" i="1" s="1"/>
  <c r="AG34" i="1"/>
  <c r="AF34" i="1"/>
  <c r="AE34" i="1"/>
  <c r="AC34" i="1" s="1"/>
  <c r="AD34" i="1"/>
  <c r="AB34" i="1"/>
  <c r="AA34" i="1"/>
  <c r="Z34" i="1"/>
  <c r="X34" i="1"/>
  <c r="W34" i="1"/>
  <c r="U34" i="1" s="1"/>
  <c r="V34" i="1"/>
  <c r="T34" i="1"/>
  <c r="S34" i="1" s="1"/>
  <c r="R34" i="1"/>
  <c r="P34" i="1"/>
  <c r="O34" i="1"/>
  <c r="N34" i="1"/>
  <c r="M34" i="1"/>
  <c r="L34" i="1"/>
  <c r="K34" i="1" s="1"/>
  <c r="J34" i="1"/>
  <c r="I34" i="1"/>
  <c r="H34" i="1"/>
  <c r="G34" i="1"/>
  <c r="F34" i="1"/>
  <c r="E34" i="1"/>
  <c r="D34" i="1"/>
  <c r="C34" i="1"/>
  <c r="B34" i="1"/>
  <c r="EO33" i="1"/>
  <c r="EN33" i="1"/>
  <c r="EM33" i="1"/>
  <c r="EL33" i="1"/>
  <c r="EK33" i="1"/>
  <c r="EJ33" i="1"/>
  <c r="EI33" i="1" s="1"/>
  <c r="EH33" i="1" s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L33" i="1"/>
  <c r="DK33" i="1"/>
  <c r="DJ33" i="1"/>
  <c r="DI33" i="1" s="1"/>
  <c r="DH33" i="1"/>
  <c r="DG33" i="1"/>
  <c r="DF33" i="1" s="1"/>
  <c r="DE33" i="1"/>
  <c r="DD33" i="1"/>
  <c r="DC33" i="1" s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 s="1"/>
  <c r="CO33" i="1"/>
  <c r="CN33" i="1"/>
  <c r="CM33" i="1" s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 s="1"/>
  <c r="BN33" i="1" s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Y33" i="1"/>
  <c r="AX33" i="1"/>
  <c r="AW33" i="1"/>
  <c r="AV33" i="1"/>
  <c r="AU33" i="1"/>
  <c r="AT33" i="1"/>
  <c r="AS33" i="1"/>
  <c r="AR33" i="1" s="1"/>
  <c r="AQ33" i="1" s="1"/>
  <c r="AP33" i="1"/>
  <c r="AO33" i="1"/>
  <c r="AN33" i="1"/>
  <c r="AM33" i="1"/>
  <c r="AL33" i="1"/>
  <c r="AK33" i="1"/>
  <c r="AJ33" i="1"/>
  <c r="AI33" i="1" s="1"/>
  <c r="AG33" i="1"/>
  <c r="AF33" i="1"/>
  <c r="AE33" i="1"/>
  <c r="AC33" i="1" s="1"/>
  <c r="Y33" i="1" s="1"/>
  <c r="AD33" i="1"/>
  <c r="AB33" i="1"/>
  <c r="AA33" i="1"/>
  <c r="Z33" i="1"/>
  <c r="X33" i="1"/>
  <c r="W33" i="1"/>
  <c r="U33" i="1" s="1"/>
  <c r="V33" i="1"/>
  <c r="T33" i="1"/>
  <c r="S33" i="1" s="1"/>
  <c r="R33" i="1"/>
  <c r="P33" i="1"/>
  <c r="O33" i="1"/>
  <c r="N33" i="1"/>
  <c r="M33" i="1"/>
  <c r="L33" i="1"/>
  <c r="K33" i="1" s="1"/>
  <c r="J33" i="1"/>
  <c r="I33" i="1"/>
  <c r="H33" i="1"/>
  <c r="G33" i="1"/>
  <c r="F33" i="1"/>
  <c r="E33" i="1"/>
  <c r="D33" i="1"/>
  <c r="C33" i="1"/>
  <c r="B33" i="1"/>
  <c r="EO32" i="1"/>
  <c r="EN32" i="1"/>
  <c r="EM32" i="1"/>
  <c r="EL32" i="1"/>
  <c r="EK32" i="1"/>
  <c r="EJ32" i="1"/>
  <c r="EI32" i="1" s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R32" i="1" s="1"/>
  <c r="DT32" i="1"/>
  <c r="DS32" i="1"/>
  <c r="DQ32" i="1"/>
  <c r="DP32" i="1"/>
  <c r="DO32" i="1"/>
  <c r="DL32" i="1"/>
  <c r="DK32" i="1"/>
  <c r="DJ32" i="1"/>
  <c r="DI32" i="1"/>
  <c r="DH32" i="1"/>
  <c r="DG32" i="1"/>
  <c r="DF32" i="1" s="1"/>
  <c r="DE32" i="1"/>
  <c r="DB32" i="1"/>
  <c r="DA32" i="1"/>
  <c r="CZ32" i="1"/>
  <c r="CY32" i="1"/>
  <c r="CX32" i="1"/>
  <c r="CW32" i="1"/>
  <c r="CU32" i="1"/>
  <c r="CT32" i="1"/>
  <c r="CS32" i="1"/>
  <c r="CR32" i="1"/>
  <c r="CQ32" i="1"/>
  <c r="CO32" i="1"/>
  <c r="CN32" i="1"/>
  <c r="CL32" i="1"/>
  <c r="CK32" i="1"/>
  <c r="CJ32" i="1"/>
  <c r="CI32" i="1" s="1"/>
  <c r="CH32" i="1"/>
  <c r="CG32" i="1"/>
  <c r="CF32" i="1"/>
  <c r="CE32" i="1"/>
  <c r="CD32" i="1"/>
  <c r="CB32" i="1" s="1"/>
  <c r="CC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AZ32" i="1" s="1"/>
  <c r="BE32" i="1"/>
  <c r="BD32" i="1"/>
  <c r="BC32" i="1"/>
  <c r="BB32" i="1"/>
  <c r="BA32" i="1"/>
  <c r="AY32" i="1"/>
  <c r="AX32" i="1"/>
  <c r="AQ32" i="1" s="1"/>
  <c r="AW32" i="1"/>
  <c r="AV32" i="1"/>
  <c r="AU32" i="1"/>
  <c r="AT32" i="1"/>
  <c r="AS32" i="1"/>
  <c r="AR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 s="1"/>
  <c r="X32" i="1"/>
  <c r="W32" i="1"/>
  <c r="V32" i="1"/>
  <c r="U32" i="1"/>
  <c r="T32" i="1"/>
  <c r="S32" i="1"/>
  <c r="R32" i="1"/>
  <c r="Q32" i="1" s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EO31" i="1"/>
  <c r="EN31" i="1"/>
  <c r="EM31" i="1"/>
  <c r="EL31" i="1"/>
  <c r="EK31" i="1"/>
  <c r="EJ31" i="1"/>
  <c r="EI31" i="1"/>
  <c r="EH31" i="1"/>
  <c r="EG31" i="1"/>
  <c r="EF31" i="1"/>
  <c r="EE31" i="1" s="1"/>
  <c r="ED31" i="1"/>
  <c r="EC31" i="1"/>
  <c r="EB31" i="1"/>
  <c r="EA31" i="1"/>
  <c r="DZ31" i="1"/>
  <c r="DY31" i="1"/>
  <c r="DX31" i="1"/>
  <c r="DW31" i="1" s="1"/>
  <c r="DV31" i="1"/>
  <c r="DU31" i="1"/>
  <c r="DT31" i="1"/>
  <c r="DS31" i="1"/>
  <c r="DR31" i="1"/>
  <c r="DQ31" i="1"/>
  <c r="DP31" i="1"/>
  <c r="DO31" i="1"/>
  <c r="DN31" i="1" s="1"/>
  <c r="DL31" i="1"/>
  <c r="DK31" i="1"/>
  <c r="DJ31" i="1"/>
  <c r="DI31" i="1" s="1"/>
  <c r="DH31" i="1"/>
  <c r="DG31" i="1" s="1"/>
  <c r="DF31" i="1" s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O31" i="1"/>
  <c r="CN31" i="1"/>
  <c r="CL31" i="1"/>
  <c r="CK31" i="1"/>
  <c r="CJ31" i="1"/>
  <c r="CI31" i="1" s="1"/>
  <c r="CH31" i="1"/>
  <c r="CG31" i="1"/>
  <c r="CF31" i="1"/>
  <c r="CE31" i="1"/>
  <c r="CD31" i="1"/>
  <c r="CB31" i="1" s="1"/>
  <c r="CC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AZ31" i="1" s="1"/>
  <c r="BE31" i="1"/>
  <c r="BD31" i="1"/>
  <c r="BC31" i="1"/>
  <c r="BB31" i="1"/>
  <c r="BA31" i="1"/>
  <c r="AY31" i="1"/>
  <c r="AX31" i="1"/>
  <c r="AQ31" i="1" s="1"/>
  <c r="AW31" i="1"/>
  <c r="AV31" i="1"/>
  <c r="AU31" i="1"/>
  <c r="AT31" i="1"/>
  <c r="AS31" i="1"/>
  <c r="AR31" i="1"/>
  <c r="AP31" i="1"/>
  <c r="AO31" i="1"/>
  <c r="AN31" i="1"/>
  <c r="AM31" i="1"/>
  <c r="AL31" i="1"/>
  <c r="AK31" i="1"/>
  <c r="AJ31" i="1"/>
  <c r="AI31" i="1"/>
  <c r="AH31" i="1"/>
  <c r="AG31" i="1"/>
  <c r="AF31" i="1"/>
  <c r="AC31" i="1" s="1"/>
  <c r="AE31" i="1"/>
  <c r="AD31" i="1"/>
  <c r="AB31" i="1"/>
  <c r="AA31" i="1"/>
  <c r="Z31" i="1" s="1"/>
  <c r="Y31" i="1" s="1"/>
  <c r="X31" i="1"/>
  <c r="U31" i="1" s="1"/>
  <c r="W31" i="1"/>
  <c r="V31" i="1"/>
  <c r="T31" i="1"/>
  <c r="S31" i="1"/>
  <c r="R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EO30" i="1"/>
  <c r="EN30" i="1"/>
  <c r="EM30" i="1"/>
  <c r="EL30" i="1"/>
  <c r="EK30" i="1"/>
  <c r="EJ30" i="1"/>
  <c r="EI30" i="1"/>
  <c r="EH30" i="1" s="1"/>
  <c r="EG30" i="1"/>
  <c r="EF30" i="1"/>
  <c r="EE30" i="1" s="1"/>
  <c r="ED30" i="1"/>
  <c r="EC30" i="1"/>
  <c r="EB30" i="1"/>
  <c r="EA30" i="1"/>
  <c r="DZ30" i="1" s="1"/>
  <c r="DY30" i="1"/>
  <c r="DX30" i="1"/>
  <c r="DV30" i="1"/>
  <c r="DU30" i="1"/>
  <c r="DT30" i="1"/>
  <c r="DS30" i="1"/>
  <c r="DR30" i="1"/>
  <c r="DQ30" i="1"/>
  <c r="DP30" i="1"/>
  <c r="DO30" i="1"/>
  <c r="DN30" i="1" s="1"/>
  <c r="DL30" i="1"/>
  <c r="DK30" i="1"/>
  <c r="DJ30" i="1"/>
  <c r="DI30" i="1" s="1"/>
  <c r="DH30" i="1"/>
  <c r="DG30" i="1" s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 s="1"/>
  <c r="CO30" i="1"/>
  <c r="CN30" i="1"/>
  <c r="CM30" i="1"/>
  <c r="CL30" i="1"/>
  <c r="CK30" i="1"/>
  <c r="CJ30" i="1"/>
  <c r="CI30" i="1" s="1"/>
  <c r="CH30" i="1"/>
  <c r="CG30" i="1"/>
  <c r="CF30" i="1"/>
  <c r="CE30" i="1"/>
  <c r="CD30" i="1"/>
  <c r="CB30" i="1" s="1"/>
  <c r="CC30" i="1"/>
  <c r="BZ30" i="1"/>
  <c r="BY30" i="1"/>
  <c r="BX30" i="1"/>
  <c r="BW30" i="1"/>
  <c r="BV30" i="1" s="1"/>
  <c r="BU30" i="1"/>
  <c r="BT30" i="1"/>
  <c r="BS30" i="1"/>
  <c r="BR30" i="1"/>
  <c r="BQ30" i="1"/>
  <c r="BP30" i="1"/>
  <c r="BO30" i="1"/>
  <c r="BN30" i="1" s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Y30" i="1"/>
  <c r="AX30" i="1"/>
  <c r="AQ30" i="1" s="1"/>
  <c r="AW30" i="1"/>
  <c r="AV30" i="1"/>
  <c r="AU30" i="1"/>
  <c r="AT30" i="1"/>
  <c r="AS30" i="1"/>
  <c r="AR30" i="1"/>
  <c r="AP30" i="1"/>
  <c r="AO30" i="1"/>
  <c r="AN30" i="1"/>
  <c r="AM30" i="1"/>
  <c r="AL30" i="1"/>
  <c r="AK30" i="1"/>
  <c r="AJ30" i="1"/>
  <c r="AI30" i="1"/>
  <c r="AH30" i="1"/>
  <c r="AG30" i="1"/>
  <c r="AF30" i="1"/>
  <c r="AC30" i="1" s="1"/>
  <c r="AE30" i="1"/>
  <c r="AD30" i="1"/>
  <c r="AB30" i="1"/>
  <c r="AA30" i="1"/>
  <c r="Z30" i="1" s="1"/>
  <c r="Y30" i="1" s="1"/>
  <c r="X30" i="1"/>
  <c r="U30" i="1" s="1"/>
  <c r="W30" i="1"/>
  <c r="V30" i="1"/>
  <c r="T30" i="1"/>
  <c r="S30" i="1"/>
  <c r="R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EO29" i="1"/>
  <c r="EN29" i="1"/>
  <c r="EM29" i="1"/>
  <c r="EL29" i="1"/>
  <c r="EK29" i="1"/>
  <c r="EJ29" i="1"/>
  <c r="EI29" i="1"/>
  <c r="EH29" i="1" s="1"/>
  <c r="EG29" i="1"/>
  <c r="EF29" i="1"/>
  <c r="EE29" i="1" s="1"/>
  <c r="ED29" i="1"/>
  <c r="EC29" i="1"/>
  <c r="EB29" i="1"/>
  <c r="EA29" i="1"/>
  <c r="DZ29" i="1"/>
  <c r="DY29" i="1"/>
  <c r="DX29" i="1"/>
  <c r="DV29" i="1"/>
  <c r="DU29" i="1"/>
  <c r="DT29" i="1"/>
  <c r="DS29" i="1"/>
  <c r="DR29" i="1"/>
  <c r="DQ29" i="1"/>
  <c r="DP29" i="1"/>
  <c r="DO29" i="1"/>
  <c r="DN29" i="1" s="1"/>
  <c r="DL29" i="1"/>
  <c r="DK29" i="1"/>
  <c r="DJ29" i="1"/>
  <c r="DI29" i="1" s="1"/>
  <c r="DH29" i="1"/>
  <c r="DG29" i="1" s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 s="1"/>
  <c r="CM29" i="1" s="1"/>
  <c r="CO29" i="1"/>
  <c r="CN29" i="1"/>
  <c r="CL29" i="1"/>
  <c r="CK29" i="1"/>
  <c r="CJ29" i="1"/>
  <c r="CI29" i="1" s="1"/>
  <c r="CH29" i="1"/>
  <c r="CG29" i="1"/>
  <c r="CF29" i="1"/>
  <c r="CE29" i="1"/>
  <c r="CD29" i="1"/>
  <c r="CB29" i="1" s="1"/>
  <c r="CC29" i="1"/>
  <c r="BZ29" i="1"/>
  <c r="BY29" i="1"/>
  <c r="BX29" i="1"/>
  <c r="BW29" i="1"/>
  <c r="BV29" i="1" s="1"/>
  <c r="BU29" i="1"/>
  <c r="BT29" i="1"/>
  <c r="BS29" i="1"/>
  <c r="BR29" i="1"/>
  <c r="BQ29" i="1"/>
  <c r="BP29" i="1"/>
  <c r="BO29" i="1"/>
  <c r="BN29" i="1" s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Y29" i="1"/>
  <c r="AX29" i="1"/>
  <c r="AQ29" i="1" s="1"/>
  <c r="AW29" i="1"/>
  <c r="AV29" i="1"/>
  <c r="AU29" i="1"/>
  <c r="AT29" i="1"/>
  <c r="AS29" i="1"/>
  <c r="AR29" i="1"/>
  <c r="AP29" i="1"/>
  <c r="AO29" i="1"/>
  <c r="AN29" i="1"/>
  <c r="AM29" i="1"/>
  <c r="AL29" i="1"/>
  <c r="AK29" i="1"/>
  <c r="AJ29" i="1"/>
  <c r="AI29" i="1"/>
  <c r="AH29" i="1"/>
  <c r="AG29" i="1"/>
  <c r="AF29" i="1"/>
  <c r="AC29" i="1" s="1"/>
  <c r="AE29" i="1"/>
  <c r="AD29" i="1"/>
  <c r="AB29" i="1"/>
  <c r="AA29" i="1"/>
  <c r="Z29" i="1" s="1"/>
  <c r="Y29" i="1" s="1"/>
  <c r="X29" i="1"/>
  <c r="U29" i="1" s="1"/>
  <c r="W29" i="1"/>
  <c r="V29" i="1"/>
  <c r="T29" i="1"/>
  <c r="S29" i="1"/>
  <c r="R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EO28" i="1"/>
  <c r="EN28" i="1"/>
  <c r="EM28" i="1"/>
  <c r="EL28" i="1"/>
  <c r="EK28" i="1"/>
  <c r="EJ28" i="1"/>
  <c r="EI28" i="1"/>
  <c r="EH28" i="1" s="1"/>
  <c r="EG28" i="1"/>
  <c r="EF28" i="1"/>
  <c r="EE28" i="1" s="1"/>
  <c r="ED28" i="1"/>
  <c r="EC28" i="1"/>
  <c r="EB28" i="1"/>
  <c r="EA28" i="1"/>
  <c r="DZ28" i="1"/>
  <c r="DY28" i="1"/>
  <c r="DX28" i="1"/>
  <c r="DV28" i="1"/>
  <c r="DU28" i="1"/>
  <c r="DT28" i="1"/>
  <c r="DS28" i="1"/>
  <c r="DR28" i="1"/>
  <c r="DQ28" i="1"/>
  <c r="DP28" i="1"/>
  <c r="DO28" i="1"/>
  <c r="DN28" i="1" s="1"/>
  <c r="DL28" i="1"/>
  <c r="DK28" i="1"/>
  <c r="DJ28" i="1"/>
  <c r="DI28" i="1" s="1"/>
  <c r="DH28" i="1"/>
  <c r="DG28" i="1" s="1"/>
  <c r="DE28" i="1"/>
  <c r="DD28" i="1"/>
  <c r="DC28" i="1" s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 s="1"/>
  <c r="CO28" i="1"/>
  <c r="CN28" i="1"/>
  <c r="CL28" i="1"/>
  <c r="CK28" i="1"/>
  <c r="CJ28" i="1"/>
  <c r="CI28" i="1" s="1"/>
  <c r="CH28" i="1"/>
  <c r="CG28" i="1"/>
  <c r="CF28" i="1"/>
  <c r="CE28" i="1"/>
  <c r="CD28" i="1"/>
  <c r="CB28" i="1" s="1"/>
  <c r="CC28" i="1"/>
  <c r="BZ28" i="1"/>
  <c r="BY28" i="1"/>
  <c r="BX28" i="1"/>
  <c r="BW28" i="1"/>
  <c r="BV28" i="1" s="1"/>
  <c r="BU28" i="1"/>
  <c r="BT28" i="1"/>
  <c r="BS28" i="1"/>
  <c r="BR28" i="1"/>
  <c r="BQ28" i="1"/>
  <c r="BP28" i="1"/>
  <c r="BO28" i="1"/>
  <c r="BN28" i="1" s="1"/>
  <c r="BM28" i="1"/>
  <c r="BL28" i="1"/>
  <c r="BK28" i="1"/>
  <c r="BJ28" i="1"/>
  <c r="BI28" i="1"/>
  <c r="BH28" i="1"/>
  <c r="BG28" i="1"/>
  <c r="BF28" i="1"/>
  <c r="BE28" i="1"/>
  <c r="BD28" i="1"/>
  <c r="AZ28" i="1" s="1"/>
  <c r="BC28" i="1"/>
  <c r="BB28" i="1"/>
  <c r="BA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 s="1"/>
  <c r="AG28" i="1"/>
  <c r="AF28" i="1"/>
  <c r="AC28" i="1" s="1"/>
  <c r="AE28" i="1"/>
  <c r="AD28" i="1"/>
  <c r="AB28" i="1"/>
  <c r="Z28" i="1" s="1"/>
  <c r="Y28" i="1" s="1"/>
  <c r="AA28" i="1"/>
  <c r="X28" i="1"/>
  <c r="U28" i="1" s="1"/>
  <c r="W28" i="1"/>
  <c r="V28" i="1"/>
  <c r="T28" i="1"/>
  <c r="S28" i="1" s="1"/>
  <c r="R28" i="1"/>
  <c r="P28" i="1"/>
  <c r="O28" i="1"/>
  <c r="N28" i="1"/>
  <c r="M28" i="1"/>
  <c r="L28" i="1"/>
  <c r="K28" i="1" s="1"/>
  <c r="J28" i="1"/>
  <c r="I28" i="1"/>
  <c r="H28" i="1"/>
  <c r="G28" i="1"/>
  <c r="F28" i="1"/>
  <c r="E28" i="1"/>
  <c r="D28" i="1"/>
  <c r="C28" i="1"/>
  <c r="B28" i="1"/>
  <c r="EO27" i="1"/>
  <c r="EN27" i="1"/>
  <c r="EM27" i="1"/>
  <c r="EL27" i="1"/>
  <c r="EK27" i="1"/>
  <c r="EJ27" i="1"/>
  <c r="EI27" i="1" s="1"/>
  <c r="EH27" i="1" s="1"/>
  <c r="EG27" i="1"/>
  <c r="EF27" i="1"/>
  <c r="EE27" i="1" s="1"/>
  <c r="ED27" i="1"/>
  <c r="EC27" i="1"/>
  <c r="EB27" i="1"/>
  <c r="EA27" i="1"/>
  <c r="DZ27" i="1" s="1"/>
  <c r="DY27" i="1"/>
  <c r="DX27" i="1"/>
  <c r="DV27" i="1"/>
  <c r="DU27" i="1"/>
  <c r="DR27" i="1" s="1"/>
  <c r="DT27" i="1"/>
  <c r="DS27" i="1"/>
  <c r="DQ27" i="1"/>
  <c r="DP27" i="1"/>
  <c r="DO27" i="1"/>
  <c r="DN27" i="1" s="1"/>
  <c r="DL27" i="1"/>
  <c r="DK27" i="1"/>
  <c r="DJ27" i="1"/>
  <c r="DI27" i="1" s="1"/>
  <c r="DH27" i="1"/>
  <c r="DG27" i="1" s="1"/>
  <c r="DF27" i="1" s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O27" i="1"/>
  <c r="CN27" i="1"/>
  <c r="CL27" i="1"/>
  <c r="CK27" i="1"/>
  <c r="CJ27" i="1"/>
  <c r="CH27" i="1"/>
  <c r="CG27" i="1"/>
  <c r="CF27" i="1"/>
  <c r="CE27" i="1"/>
  <c r="CD27" i="1"/>
  <c r="CC27" i="1"/>
  <c r="CB27" i="1"/>
  <c r="BZ27" i="1"/>
  <c r="BY27" i="1"/>
  <c r="BX27" i="1"/>
  <c r="BW27" i="1"/>
  <c r="BV27" i="1" s="1"/>
  <c r="BU27" i="1"/>
  <c r="BT27" i="1"/>
  <c r="BS27" i="1"/>
  <c r="BR27" i="1"/>
  <c r="BQ27" i="1"/>
  <c r="BP27" i="1"/>
  <c r="BO27" i="1"/>
  <c r="BN27" i="1" s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 s="1"/>
  <c r="AY27" i="1"/>
  <c r="AX27" i="1"/>
  <c r="AW27" i="1"/>
  <c r="AV27" i="1"/>
  <c r="AU27" i="1"/>
  <c r="AT27" i="1"/>
  <c r="AS27" i="1"/>
  <c r="AR27" i="1" s="1"/>
  <c r="AQ27" i="1" s="1"/>
  <c r="AP27" i="1"/>
  <c r="AO27" i="1"/>
  <c r="AN27" i="1"/>
  <c r="AM27" i="1"/>
  <c r="AL27" i="1"/>
  <c r="AK27" i="1"/>
  <c r="AJ27" i="1"/>
  <c r="AI27" i="1"/>
  <c r="AH27" i="1" s="1"/>
  <c r="AG27" i="1"/>
  <c r="AF27" i="1"/>
  <c r="AC27" i="1" s="1"/>
  <c r="AE27" i="1"/>
  <c r="AD27" i="1"/>
  <c r="AB27" i="1"/>
  <c r="AA27" i="1"/>
  <c r="Z27" i="1" s="1"/>
  <c r="Y27" i="1" s="1"/>
  <c r="X27" i="1"/>
  <c r="W27" i="1"/>
  <c r="V27" i="1"/>
  <c r="U27" i="1"/>
  <c r="T27" i="1"/>
  <c r="S27" i="1" s="1"/>
  <c r="R27" i="1"/>
  <c r="P27" i="1"/>
  <c r="O27" i="1"/>
  <c r="N27" i="1"/>
  <c r="M27" i="1"/>
  <c r="L27" i="1"/>
  <c r="K27" i="1" s="1"/>
  <c r="J27" i="1"/>
  <c r="I27" i="1"/>
  <c r="H27" i="1"/>
  <c r="G27" i="1"/>
  <c r="F27" i="1"/>
  <c r="E27" i="1"/>
  <c r="D27" i="1"/>
  <c r="C27" i="1"/>
  <c r="B27" i="1"/>
  <c r="EO26" i="1"/>
  <c r="EN26" i="1"/>
  <c r="EM26" i="1"/>
  <c r="EL26" i="1"/>
  <c r="EK26" i="1"/>
  <c r="EJ26" i="1"/>
  <c r="EI26" i="1" s="1"/>
  <c r="EH26" i="1" s="1"/>
  <c r="EG26" i="1"/>
  <c r="EF26" i="1"/>
  <c r="EE26" i="1" s="1"/>
  <c r="ED26" i="1"/>
  <c r="EC26" i="1"/>
  <c r="EB26" i="1"/>
  <c r="EA26" i="1"/>
  <c r="DZ26" i="1" s="1"/>
  <c r="DY26" i="1"/>
  <c r="DX26" i="1"/>
  <c r="DV26" i="1"/>
  <c r="DU26" i="1"/>
  <c r="DT26" i="1"/>
  <c r="DR26" i="1" s="1"/>
  <c r="DS26" i="1"/>
  <c r="DQ26" i="1"/>
  <c r="DP26" i="1"/>
  <c r="DN26" i="1" s="1"/>
  <c r="DO26" i="1"/>
  <c r="DL26" i="1"/>
  <c r="DK26" i="1"/>
  <c r="DJ26" i="1"/>
  <c r="DI26" i="1" s="1"/>
  <c r="DH26" i="1"/>
  <c r="DG26" i="1" s="1"/>
  <c r="DE26" i="1"/>
  <c r="DD26" i="1"/>
  <c r="DC26" i="1" s="1"/>
  <c r="DB26" i="1"/>
  <c r="DA26" i="1"/>
  <c r="CZ26" i="1"/>
  <c r="CY26" i="1"/>
  <c r="CX26" i="1"/>
  <c r="CW26" i="1"/>
  <c r="CV26" i="1"/>
  <c r="CP26" i="1" s="1"/>
  <c r="CU26" i="1"/>
  <c r="CT26" i="1"/>
  <c r="CS26" i="1"/>
  <c r="CR26" i="1"/>
  <c r="CQ26" i="1"/>
  <c r="CO26" i="1"/>
  <c r="CN26" i="1"/>
  <c r="CL26" i="1"/>
  <c r="CK26" i="1"/>
  <c r="CJ26" i="1"/>
  <c r="CI26" i="1"/>
  <c r="CH26" i="1"/>
  <c r="CG26" i="1"/>
  <c r="CF26" i="1"/>
  <c r="CE26" i="1"/>
  <c r="CD26" i="1"/>
  <c r="CC26" i="1"/>
  <c r="CB26" i="1" s="1"/>
  <c r="CA26" i="1" s="1"/>
  <c r="BZ26" i="1"/>
  <c r="BY26" i="1"/>
  <c r="BX26" i="1"/>
  <c r="BW26" i="1"/>
  <c r="BV26" i="1" s="1"/>
  <c r="BU26" i="1"/>
  <c r="BT26" i="1"/>
  <c r="BS26" i="1"/>
  <c r="BR26" i="1"/>
  <c r="BQ26" i="1"/>
  <c r="BP26" i="1"/>
  <c r="BO26" i="1" s="1"/>
  <c r="BN26" i="1" s="1"/>
  <c r="BM26" i="1"/>
  <c r="BL26" i="1" s="1"/>
  <c r="BK26" i="1"/>
  <c r="BJ26" i="1"/>
  <c r="BI26" i="1"/>
  <c r="BH26" i="1"/>
  <c r="BG26" i="1"/>
  <c r="BF26" i="1"/>
  <c r="BE26" i="1"/>
  <c r="BD26" i="1" s="1"/>
  <c r="AZ26" i="1" s="1"/>
  <c r="BC26" i="1"/>
  <c r="BB26" i="1"/>
  <c r="BA26" i="1"/>
  <c r="AY26" i="1"/>
  <c r="AX26" i="1"/>
  <c r="AW26" i="1"/>
  <c r="AV26" i="1"/>
  <c r="AU26" i="1"/>
  <c r="AT26" i="1"/>
  <c r="AS26" i="1"/>
  <c r="AR26" i="1"/>
  <c r="AP26" i="1"/>
  <c r="AO26" i="1"/>
  <c r="AN26" i="1"/>
  <c r="AM26" i="1"/>
  <c r="AL26" i="1"/>
  <c r="AK26" i="1"/>
  <c r="AJ26" i="1"/>
  <c r="AI26" i="1" s="1"/>
  <c r="AG26" i="1"/>
  <c r="AF26" i="1"/>
  <c r="AE26" i="1"/>
  <c r="AD26" i="1"/>
  <c r="AC26" i="1" s="1"/>
  <c r="AB26" i="1"/>
  <c r="AA26" i="1"/>
  <c r="Z26" i="1" s="1"/>
  <c r="Y26" i="1"/>
  <c r="X26" i="1"/>
  <c r="W26" i="1"/>
  <c r="V26" i="1"/>
  <c r="U26" i="1" s="1"/>
  <c r="T26" i="1"/>
  <c r="S26" i="1" s="1"/>
  <c r="Q26" i="1" s="1"/>
  <c r="R26" i="1"/>
  <c r="P26" i="1"/>
  <c r="O26" i="1"/>
  <c r="N26" i="1"/>
  <c r="M26" i="1"/>
  <c r="L26" i="1"/>
  <c r="K26" i="1" s="1"/>
  <c r="J26" i="1"/>
  <c r="I26" i="1"/>
  <c r="H26" i="1"/>
  <c r="G26" i="1"/>
  <c r="F26" i="1"/>
  <c r="E26" i="1"/>
  <c r="D26" i="1"/>
  <c r="C26" i="1"/>
  <c r="B26" i="1"/>
  <c r="EO25" i="1"/>
  <c r="EN25" i="1"/>
  <c r="EM25" i="1"/>
  <c r="EL25" i="1"/>
  <c r="EK25" i="1"/>
  <c r="EJ25" i="1"/>
  <c r="EI25" i="1" s="1"/>
  <c r="EG25" i="1"/>
  <c r="EE25" i="1" s="1"/>
  <c r="EF25" i="1"/>
  <c r="ED25" i="1"/>
  <c r="EC25" i="1" s="1"/>
  <c r="EB25" i="1"/>
  <c r="EA25" i="1"/>
  <c r="DZ25" i="1" s="1"/>
  <c r="DY25" i="1"/>
  <c r="DW25" i="1" s="1"/>
  <c r="DX25" i="1"/>
  <c r="DV25" i="1"/>
  <c r="DU25" i="1"/>
  <c r="DT25" i="1"/>
  <c r="DS25" i="1"/>
  <c r="DR25" i="1" s="1"/>
  <c r="DQ25" i="1"/>
  <c r="DP25" i="1"/>
  <c r="DO25" i="1"/>
  <c r="DN25" i="1" s="1"/>
  <c r="DL25" i="1"/>
  <c r="DK25" i="1"/>
  <c r="DJ25" i="1"/>
  <c r="DI25" i="1"/>
  <c r="DH25" i="1"/>
  <c r="DG25" i="1"/>
  <c r="DE25" i="1"/>
  <c r="DD25" i="1"/>
  <c r="DC25" i="1" s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 s="1"/>
  <c r="CO25" i="1"/>
  <c r="CN25" i="1"/>
  <c r="CL25" i="1"/>
  <c r="CK25" i="1"/>
  <c r="CI25" i="1" s="1"/>
  <c r="CJ25" i="1"/>
  <c r="CH25" i="1"/>
  <c r="CG25" i="1"/>
  <c r="CF25" i="1"/>
  <c r="CE25" i="1"/>
  <c r="CD25" i="1"/>
  <c r="CC25" i="1"/>
  <c r="CB25" i="1" s="1"/>
  <c r="BZ25" i="1"/>
  <c r="BY25" i="1"/>
  <c r="BX25" i="1"/>
  <c r="BW25" i="1"/>
  <c r="BV25" i="1" s="1"/>
  <c r="BU25" i="1"/>
  <c r="BT25" i="1"/>
  <c r="BS25" i="1"/>
  <c r="BR25" i="1"/>
  <c r="BQ25" i="1"/>
  <c r="BP25" i="1"/>
  <c r="BO25" i="1" s="1"/>
  <c r="BM25" i="1"/>
  <c r="BL25" i="1" s="1"/>
  <c r="BK25" i="1"/>
  <c r="BJ25" i="1"/>
  <c r="BI25" i="1"/>
  <c r="BH25" i="1"/>
  <c r="BG25" i="1"/>
  <c r="BF25" i="1"/>
  <c r="BE25" i="1"/>
  <c r="BD25" i="1" s="1"/>
  <c r="AZ25" i="1" s="1"/>
  <c r="BC25" i="1"/>
  <c r="BB25" i="1"/>
  <c r="BA25" i="1"/>
  <c r="AY25" i="1"/>
  <c r="AX25" i="1"/>
  <c r="AW25" i="1"/>
  <c r="AV25" i="1"/>
  <c r="AU25" i="1"/>
  <c r="AT25" i="1"/>
  <c r="AS25" i="1"/>
  <c r="AR25" i="1"/>
  <c r="AQ25" i="1" s="1"/>
  <c r="AP25" i="1"/>
  <c r="AO25" i="1"/>
  <c r="AN25" i="1"/>
  <c r="AM25" i="1"/>
  <c r="AL25" i="1"/>
  <c r="AK25" i="1"/>
  <c r="AJ25" i="1"/>
  <c r="AI25" i="1" s="1"/>
  <c r="AG25" i="1"/>
  <c r="AF25" i="1"/>
  <c r="AE25" i="1"/>
  <c r="AD25" i="1"/>
  <c r="AC25" i="1" s="1"/>
  <c r="AB25" i="1"/>
  <c r="AA25" i="1"/>
  <c r="Z25" i="1" s="1"/>
  <c r="Y25" i="1" s="1"/>
  <c r="X25" i="1"/>
  <c r="W25" i="1"/>
  <c r="V25" i="1"/>
  <c r="U25" i="1" s="1"/>
  <c r="T25" i="1"/>
  <c r="S25" i="1" s="1"/>
  <c r="Q25" i="1" s="1"/>
  <c r="R25" i="1"/>
  <c r="P25" i="1"/>
  <c r="O25" i="1"/>
  <c r="N25" i="1"/>
  <c r="M25" i="1"/>
  <c r="L25" i="1"/>
  <c r="K25" i="1" s="1"/>
  <c r="J25" i="1"/>
  <c r="I25" i="1"/>
  <c r="H25" i="1"/>
  <c r="G25" i="1"/>
  <c r="F25" i="1"/>
  <c r="E25" i="1"/>
  <c r="D25" i="1"/>
  <c r="C25" i="1"/>
  <c r="B25" i="1"/>
  <c r="EO24" i="1"/>
  <c r="EN24" i="1"/>
  <c r="EM24" i="1"/>
  <c r="EL24" i="1"/>
  <c r="EK24" i="1"/>
  <c r="EJ24" i="1"/>
  <c r="EI24" i="1" s="1"/>
  <c r="EH24" i="1" s="1"/>
  <c r="EG24" i="1"/>
  <c r="EE24" i="1" s="1"/>
  <c r="EF24" i="1"/>
  <c r="ED24" i="1"/>
  <c r="EC24" i="1" s="1"/>
  <c r="EB24" i="1"/>
  <c r="EA24" i="1"/>
  <c r="DZ24" i="1" s="1"/>
  <c r="DY24" i="1"/>
  <c r="DX24" i="1"/>
  <c r="DV24" i="1"/>
  <c r="DU24" i="1"/>
  <c r="DT24" i="1"/>
  <c r="DS24" i="1"/>
  <c r="DR24" i="1" s="1"/>
  <c r="DQ24" i="1"/>
  <c r="DP24" i="1"/>
  <c r="DO24" i="1"/>
  <c r="DN24" i="1" s="1"/>
  <c r="DL24" i="1"/>
  <c r="DK24" i="1"/>
  <c r="DJ24" i="1"/>
  <c r="DI24" i="1"/>
  <c r="DH24" i="1"/>
  <c r="DG24" i="1"/>
  <c r="DE24" i="1"/>
  <c r="DD24" i="1"/>
  <c r="DC24" i="1" s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O24" i="1"/>
  <c r="CN24" i="1"/>
  <c r="CL24" i="1"/>
  <c r="CK24" i="1"/>
  <c r="CI24" i="1" s="1"/>
  <c r="CJ24" i="1"/>
  <c r="CH24" i="1"/>
  <c r="CG24" i="1"/>
  <c r="CF24" i="1"/>
  <c r="CE24" i="1"/>
  <c r="CD24" i="1"/>
  <c r="CC24" i="1"/>
  <c r="CB24" i="1" s="1"/>
  <c r="CA24" i="1" s="1"/>
  <c r="BY24" i="1"/>
  <c r="BX24" i="1"/>
  <c r="BU24" i="1"/>
  <c r="BT24" i="1"/>
  <c r="BS24" i="1"/>
  <c r="BR24" i="1"/>
  <c r="BQ24" i="1"/>
  <c r="BP24" i="1"/>
  <c r="BO24" i="1" s="1"/>
  <c r="BN24" i="1" s="1"/>
  <c r="BM24" i="1"/>
  <c r="BL24" i="1" s="1"/>
  <c r="BK24" i="1"/>
  <c r="BJ24" i="1"/>
  <c r="BI24" i="1"/>
  <c r="BH24" i="1"/>
  <c r="BG24" i="1"/>
  <c r="BF24" i="1"/>
  <c r="BE24" i="1"/>
  <c r="BD24" i="1" s="1"/>
  <c r="BC24" i="1"/>
  <c r="BB24" i="1"/>
  <c r="BA24" i="1"/>
  <c r="AY24" i="1"/>
  <c r="AX24" i="1"/>
  <c r="AW24" i="1"/>
  <c r="AV24" i="1"/>
  <c r="AU24" i="1"/>
  <c r="AT24" i="1"/>
  <c r="AS24" i="1"/>
  <c r="AR24" i="1"/>
  <c r="AQ24" i="1" s="1"/>
  <c r="AP24" i="1"/>
  <c r="AO24" i="1"/>
  <c r="AN24" i="1"/>
  <c r="AM24" i="1"/>
  <c r="AL24" i="1"/>
  <c r="AK24" i="1"/>
  <c r="AJ24" i="1"/>
  <c r="AI24" i="1" s="1"/>
  <c r="AG24" i="1"/>
  <c r="AF24" i="1"/>
  <c r="AE24" i="1"/>
  <c r="AB24" i="1"/>
  <c r="AA24" i="1"/>
  <c r="X24" i="1"/>
  <c r="W24" i="1"/>
  <c r="V24" i="1"/>
  <c r="U24" i="1"/>
  <c r="T24" i="1"/>
  <c r="S24" i="1" s="1"/>
  <c r="R24" i="1"/>
  <c r="Q24" i="1" s="1"/>
  <c r="P24" i="1"/>
  <c r="O24" i="1"/>
  <c r="N24" i="1"/>
  <c r="M24" i="1"/>
  <c r="L24" i="1"/>
  <c r="K24" i="1" s="1"/>
  <c r="J24" i="1"/>
  <c r="I24" i="1"/>
  <c r="H24" i="1"/>
  <c r="G24" i="1"/>
  <c r="F24" i="1"/>
  <c r="E24" i="1"/>
  <c r="D24" i="1"/>
  <c r="C24" i="1"/>
  <c r="B24" i="1"/>
  <c r="EO23" i="1"/>
  <c r="EN23" i="1"/>
  <c r="EM23" i="1"/>
  <c r="EL23" i="1"/>
  <c r="EK23" i="1"/>
  <c r="EJ23" i="1"/>
  <c r="EI23" i="1" s="1"/>
  <c r="EH23" i="1"/>
  <c r="EG23" i="1"/>
  <c r="EF23" i="1"/>
  <c r="EE23" i="1" s="1"/>
  <c r="ED23" i="1"/>
  <c r="EC23" i="1"/>
  <c r="EB23" i="1"/>
  <c r="EA23" i="1"/>
  <c r="DZ23" i="1"/>
  <c r="DY23" i="1"/>
  <c r="DX23" i="1"/>
  <c r="DW23" i="1" s="1"/>
  <c r="DV23" i="1"/>
  <c r="DU23" i="1"/>
  <c r="DT23" i="1"/>
  <c r="DS23" i="1"/>
  <c r="DR23" i="1"/>
  <c r="DQ23" i="1"/>
  <c r="DP23" i="1"/>
  <c r="DO23" i="1"/>
  <c r="DN23" i="1" s="1"/>
  <c r="DL23" i="1"/>
  <c r="DK23" i="1"/>
  <c r="DJ23" i="1"/>
  <c r="DI23" i="1" s="1"/>
  <c r="DH23" i="1"/>
  <c r="DG23" i="1" s="1"/>
  <c r="DE23" i="1"/>
  <c r="DD23" i="1"/>
  <c r="DC23" i="1" s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 s="1"/>
  <c r="CO23" i="1"/>
  <c r="CN23" i="1"/>
  <c r="CL23" i="1"/>
  <c r="CK23" i="1"/>
  <c r="CJ23" i="1"/>
  <c r="CH23" i="1"/>
  <c r="CG23" i="1"/>
  <c r="CF23" i="1"/>
  <c r="CE23" i="1"/>
  <c r="CD23" i="1"/>
  <c r="CB23" i="1" s="1"/>
  <c r="CC23" i="1"/>
  <c r="BY23" i="1"/>
  <c r="BX23" i="1"/>
  <c r="BV23" i="1" s="1"/>
  <c r="BU23" i="1"/>
  <c r="BT23" i="1"/>
  <c r="BS23" i="1"/>
  <c r="BR23" i="1"/>
  <c r="BQ23" i="1"/>
  <c r="BP23" i="1"/>
  <c r="BO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Y23" i="1"/>
  <c r="AX23" i="1"/>
  <c r="AW23" i="1"/>
  <c r="AV23" i="1"/>
  <c r="AU23" i="1"/>
  <c r="AT23" i="1"/>
  <c r="AS23" i="1"/>
  <c r="AR23" i="1" s="1"/>
  <c r="AQ23" i="1" s="1"/>
  <c r="AP23" i="1"/>
  <c r="AO23" i="1"/>
  <c r="AN23" i="1"/>
  <c r="AM23" i="1"/>
  <c r="AL23" i="1"/>
  <c r="AK23" i="1"/>
  <c r="AJ23" i="1"/>
  <c r="AI23" i="1"/>
  <c r="AG23" i="1"/>
  <c r="AF23" i="1"/>
  <c r="AE23" i="1"/>
  <c r="AB23" i="1"/>
  <c r="AA23" i="1"/>
  <c r="X23" i="1"/>
  <c r="W23" i="1"/>
  <c r="V23" i="1"/>
  <c r="U23" i="1" s="1"/>
  <c r="T23" i="1"/>
  <c r="S23" i="1" s="1"/>
  <c r="R23" i="1"/>
  <c r="P23" i="1"/>
  <c r="O23" i="1"/>
  <c r="N23" i="1"/>
  <c r="M23" i="1"/>
  <c r="L23" i="1"/>
  <c r="K23" i="1" s="1"/>
  <c r="J23" i="1"/>
  <c r="I23" i="1"/>
  <c r="H23" i="1"/>
  <c r="G23" i="1"/>
  <c r="F23" i="1"/>
  <c r="E23" i="1"/>
  <c r="D23" i="1"/>
  <c r="C23" i="1"/>
  <c r="B23" i="1"/>
  <c r="EO22" i="1"/>
  <c r="EN22" i="1"/>
  <c r="EM22" i="1"/>
  <c r="EL22" i="1"/>
  <c r="EK22" i="1"/>
  <c r="EJ22" i="1"/>
  <c r="EI22" i="1" s="1"/>
  <c r="EH22" i="1" s="1"/>
  <c r="EG22" i="1"/>
  <c r="EF22" i="1"/>
  <c r="EE22" i="1"/>
  <c r="ED22" i="1"/>
  <c r="EC22" i="1" s="1"/>
  <c r="EB22" i="1"/>
  <c r="DZ22" i="1" s="1"/>
  <c r="DW22" i="1" s="1"/>
  <c r="EA22" i="1"/>
  <c r="DY22" i="1"/>
  <c r="DX22" i="1"/>
  <c r="DV22" i="1"/>
  <c r="DU22" i="1"/>
  <c r="DT22" i="1"/>
  <c r="DR22" i="1" s="1"/>
  <c r="DS22" i="1"/>
  <c r="DQ22" i="1"/>
  <c r="DP22" i="1"/>
  <c r="DO22" i="1"/>
  <c r="DN22" i="1" s="1"/>
  <c r="DL22" i="1"/>
  <c r="DK22" i="1"/>
  <c r="DJ22" i="1"/>
  <c r="DI22" i="1" s="1"/>
  <c r="DH22" i="1"/>
  <c r="DG22" i="1"/>
  <c r="DE22" i="1"/>
  <c r="DD22" i="1"/>
  <c r="DC22" i="1" s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O22" i="1"/>
  <c r="CN22" i="1"/>
  <c r="CL22" i="1"/>
  <c r="CK22" i="1"/>
  <c r="CJ22" i="1"/>
  <c r="CI22" i="1"/>
  <c r="CH22" i="1"/>
  <c r="CG22" i="1"/>
  <c r="CF22" i="1"/>
  <c r="CE22" i="1"/>
  <c r="CD22" i="1"/>
  <c r="CC22" i="1"/>
  <c r="CB22" i="1" s="1"/>
  <c r="BY22" i="1"/>
  <c r="BX22" i="1"/>
  <c r="BW22" i="1"/>
  <c r="BV22" i="1" s="1"/>
  <c r="BU22" i="1"/>
  <c r="BT22" i="1"/>
  <c r="BS22" i="1"/>
  <c r="BR22" i="1"/>
  <c r="BQ22" i="1"/>
  <c r="BP22" i="1"/>
  <c r="BO22" i="1"/>
  <c r="BN22" i="1" s="1"/>
  <c r="BM22" i="1"/>
  <c r="BL22" i="1" s="1"/>
  <c r="BK22" i="1"/>
  <c r="BJ22" i="1"/>
  <c r="BI22" i="1"/>
  <c r="BH22" i="1"/>
  <c r="BG22" i="1"/>
  <c r="BF22" i="1"/>
  <c r="BE22" i="1"/>
  <c r="BD22" i="1" s="1"/>
  <c r="BC22" i="1"/>
  <c r="BB22" i="1"/>
  <c r="BA22" i="1"/>
  <c r="AY22" i="1"/>
  <c r="AX22" i="1"/>
  <c r="AW22" i="1"/>
  <c r="AV22" i="1"/>
  <c r="AU22" i="1"/>
  <c r="AT22" i="1"/>
  <c r="AS22" i="1"/>
  <c r="AR22" i="1" s="1"/>
  <c r="AQ22" i="1" s="1"/>
  <c r="AP22" i="1"/>
  <c r="AO22" i="1"/>
  <c r="AN22" i="1"/>
  <c r="AM22" i="1"/>
  <c r="AL22" i="1"/>
  <c r="AK22" i="1"/>
  <c r="AJ22" i="1"/>
  <c r="AI22" i="1"/>
  <c r="AH22" i="1" s="1"/>
  <c r="AG22" i="1"/>
  <c r="AF22" i="1"/>
  <c r="AE22" i="1"/>
  <c r="AD22" i="1"/>
  <c r="AC22" i="1" s="1"/>
  <c r="AB22" i="1"/>
  <c r="AA22" i="1"/>
  <c r="Z22" i="1" s="1"/>
  <c r="Y22" i="1" s="1"/>
  <c r="X22" i="1"/>
  <c r="W22" i="1"/>
  <c r="V22" i="1"/>
  <c r="U22" i="1" s="1"/>
  <c r="T22" i="1"/>
  <c r="S22" i="1"/>
  <c r="R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EO21" i="1"/>
  <c r="EN21" i="1"/>
  <c r="EM21" i="1"/>
  <c r="EL21" i="1"/>
  <c r="EK21" i="1"/>
  <c r="EJ21" i="1"/>
  <c r="EI21" i="1"/>
  <c r="EH21" i="1" s="1"/>
  <c r="EG21" i="1"/>
  <c r="EF21" i="1"/>
  <c r="EE21" i="1" s="1"/>
  <c r="ED21" i="1"/>
  <c r="EC21" i="1" s="1"/>
  <c r="EB21" i="1"/>
  <c r="EA21" i="1"/>
  <c r="DZ21" i="1" s="1"/>
  <c r="DY21" i="1"/>
  <c r="DX21" i="1"/>
  <c r="DV21" i="1"/>
  <c r="DU21" i="1"/>
  <c r="DT21" i="1"/>
  <c r="DS21" i="1"/>
  <c r="DR21" i="1" s="1"/>
  <c r="DQ21" i="1"/>
  <c r="DP21" i="1"/>
  <c r="DO21" i="1"/>
  <c r="DN21" i="1"/>
  <c r="DL21" i="1"/>
  <c r="DK21" i="1"/>
  <c r="DJ21" i="1"/>
  <c r="DI21" i="1"/>
  <c r="DH21" i="1"/>
  <c r="DG21" i="1" s="1"/>
  <c r="DE21" i="1"/>
  <c r="DD21" i="1"/>
  <c r="DC21" i="1"/>
  <c r="DB21" i="1"/>
  <c r="DA21" i="1"/>
  <c r="CZ21" i="1"/>
  <c r="CY21" i="1"/>
  <c r="CX21" i="1"/>
  <c r="CW21" i="1"/>
  <c r="CV21" i="1"/>
  <c r="CU21" i="1"/>
  <c r="CP21" i="1" s="1"/>
  <c r="CT21" i="1"/>
  <c r="CS21" i="1"/>
  <c r="CR21" i="1"/>
  <c r="CQ21" i="1"/>
  <c r="CO21" i="1"/>
  <c r="CN21" i="1"/>
  <c r="CM21" i="1"/>
  <c r="CL21" i="1"/>
  <c r="CK21" i="1"/>
  <c r="CJ21" i="1"/>
  <c r="CI21" i="1" s="1"/>
  <c r="CH21" i="1"/>
  <c r="CG21" i="1"/>
  <c r="CF21" i="1"/>
  <c r="CE21" i="1"/>
  <c r="CD21" i="1"/>
  <c r="CC21" i="1"/>
  <c r="CB21" i="1" s="1"/>
  <c r="BY21" i="1"/>
  <c r="BX21" i="1"/>
  <c r="BU21" i="1"/>
  <c r="BT21" i="1"/>
  <c r="BS21" i="1"/>
  <c r="BR21" i="1"/>
  <c r="BQ21" i="1"/>
  <c r="BP21" i="1"/>
  <c r="BO21" i="1"/>
  <c r="BM21" i="1"/>
  <c r="BL21" i="1"/>
  <c r="BJ21" i="1"/>
  <c r="BI21" i="1"/>
  <c r="BH21" i="1"/>
  <c r="BG21" i="1"/>
  <c r="BF21" i="1"/>
  <c r="BE21" i="1"/>
  <c r="BC21" i="1"/>
  <c r="BB21" i="1"/>
  <c r="BA21" i="1"/>
  <c r="AY21" i="1"/>
  <c r="AX21" i="1"/>
  <c r="AW21" i="1"/>
  <c r="AV21" i="1"/>
  <c r="AU21" i="1"/>
  <c r="AT21" i="1"/>
  <c r="AS21" i="1"/>
  <c r="AR21" i="1" s="1"/>
  <c r="AQ21" i="1" s="1"/>
  <c r="AP21" i="1"/>
  <c r="AO21" i="1"/>
  <c r="AN21" i="1"/>
  <c r="AM21" i="1"/>
  <c r="AL21" i="1"/>
  <c r="AK21" i="1"/>
  <c r="AJ21" i="1"/>
  <c r="AI21" i="1"/>
  <c r="AG21" i="1"/>
  <c r="AF21" i="1"/>
  <c r="AE21" i="1"/>
  <c r="AD21" i="1"/>
  <c r="AC21" i="1"/>
  <c r="AB21" i="1"/>
  <c r="AA21" i="1"/>
  <c r="Z21" i="1" s="1"/>
  <c r="X21" i="1"/>
  <c r="W21" i="1"/>
  <c r="V21" i="1"/>
  <c r="U21" i="1"/>
  <c r="T21" i="1"/>
  <c r="S21" i="1"/>
  <c r="R21" i="1"/>
  <c r="Q21" i="1" s="1"/>
  <c r="P21" i="1"/>
  <c r="O21" i="1"/>
  <c r="N21" i="1"/>
  <c r="M21" i="1"/>
  <c r="K21" i="1" s="1"/>
  <c r="L21" i="1"/>
  <c r="J21" i="1"/>
  <c r="I21" i="1"/>
  <c r="H21" i="1"/>
  <c r="G21" i="1"/>
  <c r="F21" i="1"/>
  <c r="E21" i="1"/>
  <c r="D21" i="1"/>
  <c r="C21" i="1"/>
  <c r="B21" i="1"/>
  <c r="EO20" i="1"/>
  <c r="EN20" i="1"/>
  <c r="EM20" i="1"/>
  <c r="EL20" i="1"/>
  <c r="EK20" i="1"/>
  <c r="EJ20" i="1"/>
  <c r="EI20" i="1"/>
  <c r="EG20" i="1"/>
  <c r="EF20" i="1"/>
  <c r="EE20" i="1" s="1"/>
  <c r="ED20" i="1"/>
  <c r="EC20" i="1"/>
  <c r="EB20" i="1"/>
  <c r="EA20" i="1"/>
  <c r="DZ20" i="1" s="1"/>
  <c r="DY20" i="1"/>
  <c r="DX20" i="1"/>
  <c r="DU20" i="1"/>
  <c r="DT20" i="1"/>
  <c r="DS20" i="1"/>
  <c r="DP20" i="1"/>
  <c r="DL20" i="1"/>
  <c r="DK20" i="1"/>
  <c r="DJ20" i="1"/>
  <c r="DI20" i="1" s="1"/>
  <c r="DH20" i="1"/>
  <c r="DG20" i="1"/>
  <c r="DF20" i="1" s="1"/>
  <c r="DE20" i="1"/>
  <c r="DD20" i="1"/>
  <c r="DC20" i="1" s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 s="1"/>
  <c r="CO20" i="1"/>
  <c r="CN20" i="1"/>
  <c r="CL20" i="1"/>
  <c r="CK20" i="1"/>
  <c r="CJ20" i="1"/>
  <c r="CI20" i="1"/>
  <c r="CH20" i="1"/>
  <c r="CG20" i="1"/>
  <c r="CF20" i="1"/>
  <c r="CE20" i="1"/>
  <c r="CD20" i="1"/>
  <c r="CC20" i="1"/>
  <c r="CB20" i="1" s="1"/>
  <c r="CA20" i="1" s="1"/>
  <c r="BY20" i="1"/>
  <c r="BX20" i="1"/>
  <c r="BU20" i="1"/>
  <c r="BT20" i="1"/>
  <c r="BS20" i="1"/>
  <c r="BR20" i="1"/>
  <c r="BQ20" i="1"/>
  <c r="BP20" i="1"/>
  <c r="BO20" i="1" s="1"/>
  <c r="BN20" i="1" s="1"/>
  <c r="BM20" i="1"/>
  <c r="BL20" i="1" s="1"/>
  <c r="BK20" i="1"/>
  <c r="BJ20" i="1"/>
  <c r="BI20" i="1"/>
  <c r="BH20" i="1"/>
  <c r="AZ20" i="1" s="1"/>
  <c r="BG20" i="1"/>
  <c r="BF20" i="1"/>
  <c r="BE20" i="1"/>
  <c r="BD20" i="1" s="1"/>
  <c r="BC20" i="1"/>
  <c r="BB20" i="1"/>
  <c r="BA20" i="1"/>
  <c r="AY20" i="1"/>
  <c r="AX20" i="1"/>
  <c r="AW20" i="1"/>
  <c r="AV20" i="1"/>
  <c r="AU20" i="1"/>
  <c r="AT20" i="1"/>
  <c r="AS20" i="1"/>
  <c r="AR20" i="1"/>
  <c r="AQ20" i="1" s="1"/>
  <c r="AP20" i="1"/>
  <c r="AO20" i="1"/>
  <c r="AN20" i="1"/>
  <c r="AM20" i="1"/>
  <c r="AL20" i="1"/>
  <c r="AK20" i="1"/>
  <c r="AJ20" i="1"/>
  <c r="AI20" i="1" s="1"/>
  <c r="AH20" i="1" s="1"/>
  <c r="AG20" i="1"/>
  <c r="AF20" i="1"/>
  <c r="AE20" i="1"/>
  <c r="AD20" i="1"/>
  <c r="AC20" i="1" s="1"/>
  <c r="AB20" i="1"/>
  <c r="Z20" i="1" s="1"/>
  <c r="AA20" i="1"/>
  <c r="X20" i="1"/>
  <c r="W20" i="1"/>
  <c r="V20" i="1"/>
  <c r="U20" i="1" s="1"/>
  <c r="T20" i="1"/>
  <c r="S20" i="1" s="1"/>
  <c r="R20" i="1"/>
  <c r="P20" i="1"/>
  <c r="O20" i="1"/>
  <c r="N20" i="1"/>
  <c r="M20" i="1"/>
  <c r="L20" i="1"/>
  <c r="K20" i="1" s="1"/>
  <c r="J20" i="1"/>
  <c r="I20" i="1"/>
  <c r="H20" i="1"/>
  <c r="G20" i="1"/>
  <c r="F20" i="1"/>
  <c r="E20" i="1"/>
  <c r="D20" i="1"/>
  <c r="C20" i="1"/>
  <c r="B20" i="1"/>
  <c r="EO19" i="1"/>
  <c r="EN19" i="1"/>
  <c r="EM19" i="1"/>
  <c r="EL19" i="1"/>
  <c r="EK19" i="1"/>
  <c r="EJ19" i="1"/>
  <c r="EI19" i="1" s="1"/>
  <c r="EH19" i="1" s="1"/>
  <c r="EG19" i="1"/>
  <c r="EF19" i="1"/>
  <c r="EE19" i="1"/>
  <c r="ED19" i="1"/>
  <c r="EC19" i="1" s="1"/>
  <c r="EB19" i="1"/>
  <c r="DZ19" i="1" s="1"/>
  <c r="DW19" i="1" s="1"/>
  <c r="EA19" i="1"/>
  <c r="DY19" i="1"/>
  <c r="DX19" i="1"/>
  <c r="DU19" i="1"/>
  <c r="DT19" i="1"/>
  <c r="DS19" i="1"/>
  <c r="DP19" i="1"/>
  <c r="DO19" i="1"/>
  <c r="DN19" i="1" s="1"/>
  <c r="DL19" i="1"/>
  <c r="DK19" i="1"/>
  <c r="DJ19" i="1"/>
  <c r="DI19" i="1" s="1"/>
  <c r="DH19" i="1"/>
  <c r="DG19" i="1" s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P19" i="1" s="1"/>
  <c r="CM19" i="1" s="1"/>
  <c r="CQ19" i="1"/>
  <c r="CO19" i="1"/>
  <c r="CN19" i="1"/>
  <c r="CL19" i="1"/>
  <c r="CK19" i="1"/>
  <c r="CJ19" i="1"/>
  <c r="CI19" i="1" s="1"/>
  <c r="CH19" i="1"/>
  <c r="CG19" i="1"/>
  <c r="CF19" i="1"/>
  <c r="CE19" i="1"/>
  <c r="CD19" i="1"/>
  <c r="CC19" i="1"/>
  <c r="CB19" i="1"/>
  <c r="BY19" i="1"/>
  <c r="BX19" i="1"/>
  <c r="BU19" i="1"/>
  <c r="BT19" i="1"/>
  <c r="BS19" i="1"/>
  <c r="BR19" i="1"/>
  <c r="BQ19" i="1"/>
  <c r="BO19" i="1" s="1"/>
  <c r="BN19" i="1" s="1"/>
  <c r="BP19" i="1"/>
  <c r="BM19" i="1"/>
  <c r="BL19" i="1"/>
  <c r="BJ19" i="1"/>
  <c r="BI19" i="1"/>
  <c r="BH19" i="1"/>
  <c r="BG19" i="1"/>
  <c r="BF19" i="1"/>
  <c r="BE19" i="1"/>
  <c r="BC19" i="1"/>
  <c r="BB19" i="1"/>
  <c r="BA19" i="1"/>
  <c r="AY19" i="1"/>
  <c r="AX19" i="1"/>
  <c r="AW19" i="1"/>
  <c r="AV19" i="1"/>
  <c r="AU19" i="1"/>
  <c r="AT19" i="1"/>
  <c r="AS19" i="1"/>
  <c r="AR19" i="1" s="1"/>
  <c r="AP19" i="1"/>
  <c r="AO19" i="1"/>
  <c r="AN19" i="1"/>
  <c r="AM19" i="1"/>
  <c r="AL19" i="1"/>
  <c r="AK19" i="1"/>
  <c r="AJ19" i="1"/>
  <c r="AI19" i="1" s="1"/>
  <c r="AH19" i="1" s="1"/>
  <c r="AG19" i="1"/>
  <c r="AF19" i="1"/>
  <c r="AE19" i="1"/>
  <c r="AD19" i="1"/>
  <c r="AC19" i="1"/>
  <c r="AB19" i="1"/>
  <c r="AA19" i="1"/>
  <c r="Z19" i="1"/>
  <c r="Y19" i="1" s="1"/>
  <c r="X19" i="1"/>
  <c r="W19" i="1"/>
  <c r="V19" i="1"/>
  <c r="U19" i="1"/>
  <c r="T19" i="1"/>
  <c r="S19" i="1" s="1"/>
  <c r="R19" i="1"/>
  <c r="P19" i="1"/>
  <c r="O19" i="1"/>
  <c r="N19" i="1"/>
  <c r="M19" i="1"/>
  <c r="L19" i="1"/>
  <c r="K19" i="1" s="1"/>
  <c r="J19" i="1"/>
  <c r="I19" i="1"/>
  <c r="H19" i="1"/>
  <c r="G19" i="1"/>
  <c r="F19" i="1"/>
  <c r="E19" i="1"/>
  <c r="D19" i="1"/>
  <c r="C19" i="1"/>
  <c r="B19" i="1"/>
  <c r="EO18" i="1"/>
  <c r="EN18" i="1"/>
  <c r="EM18" i="1"/>
  <c r="EL18" i="1"/>
  <c r="EK18" i="1"/>
  <c r="EJ18" i="1"/>
  <c r="EI18" i="1" s="1"/>
  <c r="EH18" i="1" s="1"/>
  <c r="EG18" i="1"/>
  <c r="EF18" i="1"/>
  <c r="EE18" i="1" s="1"/>
  <c r="ED18" i="1"/>
  <c r="EC18" i="1"/>
  <c r="EB18" i="1"/>
  <c r="EA18" i="1"/>
  <c r="DZ18" i="1"/>
  <c r="DY18" i="1"/>
  <c r="DX18" i="1"/>
  <c r="DV18" i="1"/>
  <c r="DU18" i="1"/>
  <c r="DT18" i="1"/>
  <c r="DS18" i="1"/>
  <c r="DR18" i="1"/>
  <c r="DQ18" i="1"/>
  <c r="DP18" i="1"/>
  <c r="DO18" i="1"/>
  <c r="DN18" i="1" s="1"/>
  <c r="DL18" i="1"/>
  <c r="DK18" i="1"/>
  <c r="DJ18" i="1"/>
  <c r="DI18" i="1" s="1"/>
  <c r="DH18" i="1"/>
  <c r="DG18" i="1" s="1"/>
  <c r="DE18" i="1"/>
  <c r="DD18" i="1"/>
  <c r="DC18" i="1" s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 s="1"/>
  <c r="CO18" i="1"/>
  <c r="CN18" i="1"/>
  <c r="CL18" i="1"/>
  <c r="CK18" i="1"/>
  <c r="CJ18" i="1"/>
  <c r="CI18" i="1" s="1"/>
  <c r="CH18" i="1"/>
  <c r="CG18" i="1"/>
  <c r="CF18" i="1"/>
  <c r="CE18" i="1"/>
  <c r="CD18" i="1"/>
  <c r="CB18" i="1" s="1"/>
  <c r="CC18" i="1"/>
  <c r="BZ18" i="1"/>
  <c r="BY18" i="1"/>
  <c r="BX18" i="1"/>
  <c r="BW18" i="1"/>
  <c r="BV18" i="1"/>
  <c r="BU18" i="1"/>
  <c r="BT18" i="1"/>
  <c r="BS18" i="1"/>
  <c r="BR18" i="1"/>
  <c r="BQ18" i="1"/>
  <c r="BP18" i="1"/>
  <c r="BO18" i="1" s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 s="1"/>
  <c r="AY18" i="1"/>
  <c r="AX18" i="1"/>
  <c r="AW18" i="1"/>
  <c r="AV18" i="1"/>
  <c r="AU18" i="1"/>
  <c r="AT18" i="1"/>
  <c r="AS18" i="1"/>
  <c r="AR18" i="1" s="1"/>
  <c r="AP18" i="1"/>
  <c r="AO18" i="1"/>
  <c r="AN18" i="1"/>
  <c r="AM18" i="1"/>
  <c r="AL18" i="1"/>
  <c r="AK18" i="1"/>
  <c r="AJ18" i="1"/>
  <c r="AI18" i="1" s="1"/>
  <c r="AH18" i="1" s="1"/>
  <c r="AG18" i="1"/>
  <c r="AF18" i="1"/>
  <c r="AE18" i="1"/>
  <c r="AD18" i="1"/>
  <c r="AC18" i="1"/>
  <c r="AB18" i="1"/>
  <c r="AA18" i="1"/>
  <c r="Z18" i="1"/>
  <c r="Y18" i="1" s="1"/>
  <c r="X18" i="1"/>
  <c r="W18" i="1"/>
  <c r="V18" i="1"/>
  <c r="U18" i="1"/>
  <c r="T18" i="1"/>
  <c r="S18" i="1" s="1"/>
  <c r="R18" i="1"/>
  <c r="Q18" i="1" s="1"/>
  <c r="P18" i="1"/>
  <c r="O18" i="1"/>
  <c r="N18" i="1"/>
  <c r="M18" i="1"/>
  <c r="L18" i="1"/>
  <c r="K18" i="1" s="1"/>
  <c r="J18" i="1"/>
  <c r="I18" i="1"/>
  <c r="H18" i="1"/>
  <c r="G18" i="1"/>
  <c r="F18" i="1"/>
  <c r="E18" i="1"/>
  <c r="D18" i="1"/>
  <c r="C18" i="1"/>
  <c r="B18" i="1"/>
  <c r="EO17" i="1"/>
  <c r="EN17" i="1"/>
  <c r="EM17" i="1"/>
  <c r="EL17" i="1"/>
  <c r="EK17" i="1"/>
  <c r="EJ17" i="1"/>
  <c r="EI17" i="1" s="1"/>
  <c r="EH17" i="1"/>
  <c r="EG17" i="1"/>
  <c r="EF17" i="1"/>
  <c r="EE17" i="1" s="1"/>
  <c r="ED17" i="1"/>
  <c r="EC17" i="1"/>
  <c r="EB17" i="1"/>
  <c r="EA17" i="1"/>
  <c r="DZ17" i="1"/>
  <c r="DY17" i="1"/>
  <c r="DX17" i="1"/>
  <c r="DW17" i="1" s="1"/>
  <c r="DV17" i="1"/>
  <c r="DU17" i="1"/>
  <c r="DT17" i="1"/>
  <c r="DS17" i="1"/>
  <c r="DR17" i="1"/>
  <c r="DM17" i="1" s="1"/>
  <c r="DQ17" i="1"/>
  <c r="DP17" i="1"/>
  <c r="DO17" i="1"/>
  <c r="DN17" i="1" s="1"/>
  <c r="DL17" i="1"/>
  <c r="DK17" i="1"/>
  <c r="DJ17" i="1"/>
  <c r="DI17" i="1" s="1"/>
  <c r="DH17" i="1"/>
  <c r="DG17" i="1" s="1"/>
  <c r="DE17" i="1"/>
  <c r="DD17" i="1"/>
  <c r="DC17" i="1" s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 s="1"/>
  <c r="CO17" i="1"/>
  <c r="CN17" i="1"/>
  <c r="CL17" i="1"/>
  <c r="CK17" i="1"/>
  <c r="CJ17" i="1"/>
  <c r="CH17" i="1"/>
  <c r="CG17" i="1"/>
  <c r="CF17" i="1"/>
  <c r="CE17" i="1"/>
  <c r="CD17" i="1"/>
  <c r="CB17" i="1" s="1"/>
  <c r="CC17" i="1"/>
  <c r="BZ17" i="1"/>
  <c r="BY17" i="1"/>
  <c r="BX17" i="1"/>
  <c r="BW17" i="1"/>
  <c r="BV17" i="1"/>
  <c r="BU17" i="1"/>
  <c r="BT17" i="1"/>
  <c r="BS17" i="1"/>
  <c r="BR17" i="1"/>
  <c r="BQ17" i="1"/>
  <c r="BP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Y17" i="1"/>
  <c r="AX17" i="1"/>
  <c r="AW17" i="1"/>
  <c r="AV17" i="1"/>
  <c r="AU17" i="1"/>
  <c r="AT17" i="1"/>
  <c r="AS17" i="1"/>
  <c r="AR17" i="1" s="1"/>
  <c r="AQ17" i="1" s="1"/>
  <c r="AP17" i="1"/>
  <c r="AO17" i="1"/>
  <c r="AN17" i="1"/>
  <c r="AM17" i="1"/>
  <c r="AL17" i="1"/>
  <c r="AK17" i="1"/>
  <c r="AJ17" i="1"/>
  <c r="AI17" i="1" s="1"/>
  <c r="AH17" i="1"/>
  <c r="AG17" i="1"/>
  <c r="AF17" i="1"/>
  <c r="AE17" i="1"/>
  <c r="AD17" i="1"/>
  <c r="AC17" i="1"/>
  <c r="AB17" i="1"/>
  <c r="AA17" i="1"/>
  <c r="Z17" i="1"/>
  <c r="Y17" i="1" s="1"/>
  <c r="X17" i="1"/>
  <c r="W17" i="1"/>
  <c r="V17" i="1"/>
  <c r="U17" i="1"/>
  <c r="T17" i="1"/>
  <c r="S17" i="1" s="1"/>
  <c r="R17" i="1"/>
  <c r="P17" i="1"/>
  <c r="O17" i="1"/>
  <c r="N17" i="1"/>
  <c r="M17" i="1"/>
  <c r="L17" i="1"/>
  <c r="J17" i="1"/>
  <c r="I17" i="1"/>
  <c r="H17" i="1"/>
  <c r="G17" i="1"/>
  <c r="F17" i="1"/>
  <c r="E17" i="1"/>
  <c r="D17" i="1"/>
  <c r="C17" i="1"/>
  <c r="B17" i="1"/>
  <c r="EO16" i="1"/>
  <c r="EN16" i="1"/>
  <c r="EM16" i="1"/>
  <c r="EL16" i="1"/>
  <c r="EK16" i="1"/>
  <c r="EJ16" i="1"/>
  <c r="EI16" i="1" s="1"/>
  <c r="EH16" i="1" s="1"/>
  <c r="EG16" i="1"/>
  <c r="EF16" i="1"/>
  <c r="EE16" i="1" s="1"/>
  <c r="ED16" i="1"/>
  <c r="EC16" i="1"/>
  <c r="EB16" i="1"/>
  <c r="EA16" i="1"/>
  <c r="DZ16" i="1"/>
  <c r="DY16" i="1"/>
  <c r="DX16" i="1"/>
  <c r="DV16" i="1"/>
  <c r="DT16" i="1"/>
  <c r="DS16" i="1"/>
  <c r="DQ16" i="1"/>
  <c r="DO16" i="1"/>
  <c r="DL16" i="1"/>
  <c r="DK16" i="1"/>
  <c r="DJ16" i="1"/>
  <c r="DI16" i="1" s="1"/>
  <c r="DH16" i="1"/>
  <c r="DG16" i="1" s="1"/>
  <c r="DF16" i="1" s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O16" i="1"/>
  <c r="CN16" i="1"/>
  <c r="CL16" i="1"/>
  <c r="CK16" i="1"/>
  <c r="CJ16" i="1"/>
  <c r="CH16" i="1"/>
  <c r="CG16" i="1"/>
  <c r="CF16" i="1"/>
  <c r="CE16" i="1"/>
  <c r="CD16" i="1"/>
  <c r="CC16" i="1"/>
  <c r="CB16" i="1"/>
  <c r="BZ16" i="1"/>
  <c r="BY16" i="1"/>
  <c r="BX16" i="1"/>
  <c r="BW16" i="1"/>
  <c r="BV16" i="1" s="1"/>
  <c r="BU16" i="1"/>
  <c r="BT16" i="1"/>
  <c r="BS16" i="1"/>
  <c r="BR16" i="1"/>
  <c r="BQ16" i="1"/>
  <c r="BP16" i="1"/>
  <c r="BO16" i="1"/>
  <c r="BN16" i="1" s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Y16" i="1"/>
  <c r="AX16" i="1"/>
  <c r="AQ16" i="1" s="1"/>
  <c r="AW16" i="1"/>
  <c r="AV16" i="1"/>
  <c r="AU16" i="1"/>
  <c r="AT16" i="1"/>
  <c r="AS16" i="1"/>
  <c r="AR16" i="1" s="1"/>
  <c r="AP16" i="1"/>
  <c r="AO16" i="1"/>
  <c r="AN16" i="1"/>
  <c r="AM16" i="1"/>
  <c r="AL16" i="1"/>
  <c r="AK16" i="1"/>
  <c r="AJ16" i="1"/>
  <c r="AI16" i="1"/>
  <c r="AH16" i="1" s="1"/>
  <c r="AG16" i="1"/>
  <c r="AF16" i="1"/>
  <c r="AE16" i="1"/>
  <c r="AB16" i="1"/>
  <c r="AA16" i="1"/>
  <c r="X16" i="1"/>
  <c r="W16" i="1"/>
  <c r="V16" i="1"/>
  <c r="U16" i="1"/>
  <c r="T16" i="1"/>
  <c r="S16" i="1" s="1"/>
  <c r="R16" i="1"/>
  <c r="Q16" i="1"/>
  <c r="P16" i="1"/>
  <c r="O16" i="1"/>
  <c r="N16" i="1"/>
  <c r="M16" i="1"/>
  <c r="L16" i="1"/>
  <c r="K16" i="1" s="1"/>
  <c r="J16" i="1"/>
  <c r="I16" i="1"/>
  <c r="H16" i="1"/>
  <c r="G16" i="1"/>
  <c r="F16" i="1"/>
  <c r="E16" i="1"/>
  <c r="D16" i="1"/>
  <c r="C16" i="1"/>
  <c r="B16" i="1"/>
  <c r="EO15" i="1"/>
  <c r="EN15" i="1"/>
  <c r="EM15" i="1"/>
  <c r="EL15" i="1"/>
  <c r="EK15" i="1"/>
  <c r="EJ15" i="1"/>
  <c r="EI15" i="1" s="1"/>
  <c r="EG15" i="1"/>
  <c r="EE15" i="1" s="1"/>
  <c r="EF15" i="1"/>
  <c r="ED15" i="1"/>
  <c r="EC15" i="1" s="1"/>
  <c r="EB15" i="1"/>
  <c r="EA15" i="1"/>
  <c r="DZ15" i="1" s="1"/>
  <c r="DY15" i="1"/>
  <c r="DX15" i="1"/>
  <c r="DV15" i="1"/>
  <c r="DU15" i="1"/>
  <c r="DT15" i="1"/>
  <c r="DS15" i="1"/>
  <c r="DQ15" i="1"/>
  <c r="DP15" i="1"/>
  <c r="DO15" i="1"/>
  <c r="DN15" i="1" s="1"/>
  <c r="DL15" i="1"/>
  <c r="DK15" i="1"/>
  <c r="DJ15" i="1"/>
  <c r="DI15" i="1"/>
  <c r="DH15" i="1"/>
  <c r="DG15" i="1"/>
  <c r="DF15" i="1" s="1"/>
  <c r="DE15" i="1"/>
  <c r="DD15" i="1"/>
  <c r="DC15" i="1" s="1"/>
  <c r="CM15" i="1" s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L15" i="1"/>
  <c r="CK15" i="1"/>
  <c r="CJ15" i="1"/>
  <c r="CI15" i="1"/>
  <c r="CH15" i="1"/>
  <c r="CG15" i="1"/>
  <c r="CF15" i="1"/>
  <c r="CE15" i="1"/>
  <c r="CD15" i="1"/>
  <c r="CC15" i="1"/>
  <c r="CB15" i="1"/>
  <c r="CA15" i="1" s="1"/>
  <c r="BZ15" i="1"/>
  <c r="BY15" i="1"/>
  <c r="BX15" i="1"/>
  <c r="BW15" i="1"/>
  <c r="BV15" i="1" s="1"/>
  <c r="BU15" i="1"/>
  <c r="BT15" i="1"/>
  <c r="BS15" i="1"/>
  <c r="BR15" i="1"/>
  <c r="BQ15" i="1"/>
  <c r="BP15" i="1"/>
  <c r="BO15" i="1" s="1"/>
  <c r="BN15" i="1" s="1"/>
  <c r="BM15" i="1"/>
  <c r="BL15" i="1" s="1"/>
  <c r="BK15" i="1"/>
  <c r="BJ15" i="1"/>
  <c r="BI15" i="1"/>
  <c r="BH15" i="1"/>
  <c r="BG15" i="1"/>
  <c r="BF15" i="1"/>
  <c r="BE15" i="1"/>
  <c r="BD15" i="1" s="1"/>
  <c r="AZ15" i="1" s="1"/>
  <c r="BC15" i="1"/>
  <c r="BB15" i="1"/>
  <c r="BA15" i="1"/>
  <c r="AY15" i="1"/>
  <c r="AX15" i="1"/>
  <c r="AW15" i="1"/>
  <c r="AV15" i="1"/>
  <c r="AU15" i="1"/>
  <c r="AT15" i="1"/>
  <c r="AS15" i="1"/>
  <c r="AR15" i="1"/>
  <c r="AQ15" i="1" s="1"/>
  <c r="AP15" i="1"/>
  <c r="AO15" i="1"/>
  <c r="AN15" i="1"/>
  <c r="AM15" i="1"/>
  <c r="AL15" i="1"/>
  <c r="AK15" i="1"/>
  <c r="AJ15" i="1"/>
  <c r="AI15" i="1" s="1"/>
  <c r="AH15" i="1" s="1"/>
  <c r="AG15" i="1"/>
  <c r="AF15" i="1"/>
  <c r="AE15" i="1"/>
  <c r="AB15" i="1"/>
  <c r="AA15" i="1"/>
  <c r="X15" i="1"/>
  <c r="W15" i="1"/>
  <c r="U15" i="1" s="1"/>
  <c r="V15" i="1"/>
  <c r="T15" i="1"/>
  <c r="S15" i="1" s="1"/>
  <c r="Q15" i="1" s="1"/>
  <c r="R15" i="1"/>
  <c r="P15" i="1"/>
  <c r="O15" i="1"/>
  <c r="N15" i="1"/>
  <c r="M15" i="1"/>
  <c r="L15" i="1"/>
  <c r="K15" i="1" s="1"/>
  <c r="J15" i="1"/>
  <c r="I15" i="1"/>
  <c r="H15" i="1"/>
  <c r="G15" i="1"/>
  <c r="F15" i="1"/>
  <c r="E15" i="1"/>
  <c r="D15" i="1"/>
  <c r="C15" i="1"/>
  <c r="B15" i="1"/>
  <c r="EO14" i="1"/>
  <c r="EN14" i="1"/>
  <c r="EM14" i="1"/>
  <c r="EL14" i="1"/>
  <c r="EK14" i="1"/>
  <c r="EJ14" i="1"/>
  <c r="EI14" i="1" s="1"/>
  <c r="EH14" i="1" s="1"/>
  <c r="EG14" i="1"/>
  <c r="EF14" i="1"/>
  <c r="EE14" i="1"/>
  <c r="ED14" i="1"/>
  <c r="EC14" i="1"/>
  <c r="EB14" i="1"/>
  <c r="DZ14" i="1" s="1"/>
  <c r="DW14" i="1" s="1"/>
  <c r="EA14" i="1"/>
  <c r="DY14" i="1"/>
  <c r="DX14" i="1"/>
  <c r="DV14" i="1"/>
  <c r="DU14" i="1"/>
  <c r="DT14" i="1"/>
  <c r="DR14" i="1" s="1"/>
  <c r="DS14" i="1"/>
  <c r="DQ14" i="1"/>
  <c r="DP14" i="1"/>
  <c r="DO14" i="1"/>
  <c r="DN14" i="1" s="1"/>
  <c r="DL14" i="1"/>
  <c r="DK14" i="1"/>
  <c r="DJ14" i="1"/>
  <c r="DI14" i="1"/>
  <c r="DH14" i="1"/>
  <c r="DG14" i="1" s="1"/>
  <c r="DF14" i="1" s="1"/>
  <c r="DE14" i="1"/>
  <c r="DD14" i="1"/>
  <c r="DC14" i="1" s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O14" i="1"/>
  <c r="CN14" i="1"/>
  <c r="CL14" i="1"/>
  <c r="CK14" i="1"/>
  <c r="CI14" i="1" s="1"/>
  <c r="CJ14" i="1"/>
  <c r="CH14" i="1"/>
  <c r="CG14" i="1"/>
  <c r="CF14" i="1"/>
  <c r="CE14" i="1"/>
  <c r="CD14" i="1"/>
  <c r="CC14" i="1"/>
  <c r="CB14" i="1" s="1"/>
  <c r="CA14" i="1" s="1"/>
  <c r="BZ14" i="1"/>
  <c r="BY14" i="1"/>
  <c r="BX14" i="1"/>
  <c r="BW14" i="1"/>
  <c r="BV14" i="1" s="1"/>
  <c r="BU14" i="1"/>
  <c r="BT14" i="1"/>
  <c r="BS14" i="1"/>
  <c r="BR14" i="1"/>
  <c r="BQ14" i="1"/>
  <c r="BP14" i="1"/>
  <c r="BO14" i="1" s="1"/>
  <c r="BN14" i="1" s="1"/>
  <c r="BM14" i="1"/>
  <c r="BL14" i="1" s="1"/>
  <c r="BK14" i="1"/>
  <c r="BJ14" i="1"/>
  <c r="BI14" i="1"/>
  <c r="BH14" i="1"/>
  <c r="BG14" i="1"/>
  <c r="BF14" i="1"/>
  <c r="BE14" i="1"/>
  <c r="BD14" i="1" s="1"/>
  <c r="AZ14" i="1" s="1"/>
  <c r="BC14" i="1"/>
  <c r="BB14" i="1"/>
  <c r="BA14" i="1"/>
  <c r="AY14" i="1"/>
  <c r="AX14" i="1"/>
  <c r="AW14" i="1"/>
  <c r="AV14" i="1"/>
  <c r="AU14" i="1"/>
  <c r="AT14" i="1"/>
  <c r="AS14" i="1"/>
  <c r="AR14" i="1"/>
  <c r="AQ14" i="1" s="1"/>
  <c r="AP14" i="1"/>
  <c r="AO14" i="1"/>
  <c r="AN14" i="1"/>
  <c r="AM14" i="1"/>
  <c r="AL14" i="1"/>
  <c r="AK14" i="1"/>
  <c r="AJ14" i="1"/>
  <c r="AI14" i="1" s="1"/>
  <c r="AH14" i="1" s="1"/>
  <c r="AG14" i="1"/>
  <c r="AF14" i="1"/>
  <c r="AE14" i="1"/>
  <c r="AD14" i="1"/>
  <c r="AC14" i="1" s="1"/>
  <c r="AB14" i="1"/>
  <c r="AA14" i="1"/>
  <c r="Z14" i="1" s="1"/>
  <c r="X14" i="1"/>
  <c r="W14" i="1"/>
  <c r="V14" i="1"/>
  <c r="U14" i="1" s="1"/>
  <c r="T14" i="1"/>
  <c r="S14" i="1" s="1"/>
  <c r="R14" i="1"/>
  <c r="P14" i="1"/>
  <c r="O14" i="1"/>
  <c r="N14" i="1"/>
  <c r="M14" i="1"/>
  <c r="L14" i="1"/>
  <c r="K14" i="1" s="1"/>
  <c r="J14" i="1"/>
  <c r="I14" i="1"/>
  <c r="H14" i="1"/>
  <c r="G14" i="1"/>
  <c r="F14" i="1"/>
  <c r="E14" i="1"/>
  <c r="D14" i="1"/>
  <c r="C14" i="1"/>
  <c r="B14" i="1"/>
  <c r="EO13" i="1"/>
  <c r="EN13" i="1"/>
  <c r="EM13" i="1"/>
  <c r="EL13" i="1"/>
  <c r="EK13" i="1"/>
  <c r="EJ13" i="1"/>
  <c r="EI13" i="1" s="1"/>
  <c r="EH13" i="1" s="1"/>
  <c r="EG13" i="1"/>
  <c r="EE13" i="1" s="1"/>
  <c r="EF13" i="1"/>
  <c r="ED13" i="1"/>
  <c r="EC13" i="1" s="1"/>
  <c r="EB13" i="1"/>
  <c r="EA13" i="1"/>
  <c r="DZ13" i="1" s="1"/>
  <c r="DY13" i="1"/>
  <c r="DX13" i="1"/>
  <c r="DV13" i="1"/>
  <c r="DU13" i="1"/>
  <c r="DT13" i="1"/>
  <c r="DS13" i="1"/>
  <c r="DR13" i="1" s="1"/>
  <c r="DQ13" i="1"/>
  <c r="DP13" i="1"/>
  <c r="DO13" i="1"/>
  <c r="DN13" i="1"/>
  <c r="DL13" i="1"/>
  <c r="DK13" i="1"/>
  <c r="DJ13" i="1"/>
  <c r="DI13" i="1"/>
  <c r="DF13" i="1" s="1"/>
  <c r="DH13" i="1"/>
  <c r="DG13" i="1"/>
  <c r="DE13" i="1"/>
  <c r="DD13" i="1"/>
  <c r="DC13" i="1" s="1"/>
  <c r="DB13" i="1"/>
  <c r="DA13" i="1"/>
  <c r="CZ13" i="1"/>
  <c r="CY13" i="1"/>
  <c r="CX13" i="1"/>
  <c r="CW13" i="1"/>
  <c r="CV13" i="1"/>
  <c r="CU13" i="1"/>
  <c r="CT13" i="1"/>
  <c r="CS13" i="1"/>
  <c r="CP13" i="1" s="1"/>
  <c r="CR13" i="1"/>
  <c r="CQ13" i="1"/>
  <c r="CO13" i="1"/>
  <c r="CN13" i="1"/>
  <c r="CM13" i="1" s="1"/>
  <c r="CL13" i="1"/>
  <c r="CK13" i="1"/>
  <c r="CI13" i="1" s="1"/>
  <c r="CJ13" i="1"/>
  <c r="CH13" i="1"/>
  <c r="CG13" i="1"/>
  <c r="CF13" i="1"/>
  <c r="CE13" i="1"/>
  <c r="CD13" i="1"/>
  <c r="CC13" i="1"/>
  <c r="CB13" i="1" s="1"/>
  <c r="BZ13" i="1"/>
  <c r="BY13" i="1"/>
  <c r="BX13" i="1"/>
  <c r="BW13" i="1"/>
  <c r="BV13" i="1" s="1"/>
  <c r="BU13" i="1"/>
  <c r="BT13" i="1"/>
  <c r="BS13" i="1"/>
  <c r="BR13" i="1"/>
  <c r="BQ13" i="1"/>
  <c r="BP13" i="1"/>
  <c r="BO13" i="1" s="1"/>
  <c r="BN13" i="1" s="1"/>
  <c r="BM13" i="1"/>
  <c r="BL13" i="1" s="1"/>
  <c r="BK13" i="1"/>
  <c r="BJ13" i="1"/>
  <c r="BI13" i="1"/>
  <c r="BH13" i="1"/>
  <c r="BG13" i="1"/>
  <c r="BF13" i="1"/>
  <c r="BE13" i="1"/>
  <c r="BD13" i="1" s="1"/>
  <c r="AZ13" i="1" s="1"/>
  <c r="BC13" i="1"/>
  <c r="BB13" i="1"/>
  <c r="BA13" i="1"/>
  <c r="AY13" i="1"/>
  <c r="AX13" i="1"/>
  <c r="AW13" i="1"/>
  <c r="AV13" i="1"/>
  <c r="AU13" i="1"/>
  <c r="AT13" i="1"/>
  <c r="AS13" i="1"/>
  <c r="AR13" i="1"/>
  <c r="AQ13" i="1" s="1"/>
  <c r="AP13" i="1"/>
  <c r="AO13" i="1"/>
  <c r="AN13" i="1"/>
  <c r="AM13" i="1"/>
  <c r="AL13" i="1"/>
  <c r="AK13" i="1"/>
  <c r="AJ13" i="1"/>
  <c r="AI13" i="1" s="1"/>
  <c r="AH13" i="1" s="1"/>
  <c r="AG13" i="1"/>
  <c r="AF13" i="1"/>
  <c r="AE13" i="1"/>
  <c r="AD13" i="1"/>
  <c r="AC13" i="1" s="1"/>
  <c r="AB13" i="1"/>
  <c r="AA13" i="1"/>
  <c r="Z13" i="1" s="1"/>
  <c r="Y13" i="1" s="1"/>
  <c r="X13" i="1"/>
  <c r="W13" i="1"/>
  <c r="V13" i="1"/>
  <c r="U13" i="1" s="1"/>
  <c r="T13" i="1"/>
  <c r="S13" i="1" s="1"/>
  <c r="R13" i="1"/>
  <c r="P13" i="1"/>
  <c r="O13" i="1"/>
  <c r="N13" i="1"/>
  <c r="M13" i="1"/>
  <c r="L13" i="1"/>
  <c r="K13" i="1" s="1"/>
  <c r="J13" i="1"/>
  <c r="I13" i="1"/>
  <c r="H13" i="1"/>
  <c r="G13" i="1"/>
  <c r="F13" i="1"/>
  <c r="E13" i="1"/>
  <c r="D13" i="1"/>
  <c r="C13" i="1"/>
  <c r="B13" i="1"/>
  <c r="EO12" i="1"/>
  <c r="EN12" i="1"/>
  <c r="EM12" i="1"/>
  <c r="EL12" i="1"/>
  <c r="EK12" i="1"/>
  <c r="EJ12" i="1"/>
  <c r="EI12" i="1" s="1"/>
  <c r="EH12" i="1" s="1"/>
  <c r="EG12" i="1"/>
  <c r="EE12" i="1" s="1"/>
  <c r="EF12" i="1"/>
  <c r="ED12" i="1"/>
  <c r="EC12" i="1" s="1"/>
  <c r="EB12" i="1"/>
  <c r="EA12" i="1"/>
  <c r="DZ12" i="1" s="1"/>
  <c r="DY12" i="1"/>
  <c r="DW12" i="1" s="1"/>
  <c r="DX12" i="1"/>
  <c r="DV12" i="1"/>
  <c r="DU12" i="1"/>
  <c r="DT12" i="1"/>
  <c r="DS12" i="1"/>
  <c r="DR12" i="1" s="1"/>
  <c r="DQ12" i="1"/>
  <c r="DP12" i="1"/>
  <c r="DO12" i="1"/>
  <c r="DN12" i="1"/>
  <c r="DL12" i="1"/>
  <c r="DK12" i="1"/>
  <c r="DJ12" i="1"/>
  <c r="DI12" i="1"/>
  <c r="DF12" i="1" s="1"/>
  <c r="DH12" i="1"/>
  <c r="DG12" i="1"/>
  <c r="DE12" i="1"/>
  <c r="DD12" i="1"/>
  <c r="DC12" i="1" s="1"/>
  <c r="DB12" i="1"/>
  <c r="DA12" i="1"/>
  <c r="CZ12" i="1"/>
  <c r="CY12" i="1"/>
  <c r="CX12" i="1"/>
  <c r="CW12" i="1"/>
  <c r="CV12" i="1"/>
  <c r="CU12" i="1"/>
  <c r="CT12" i="1"/>
  <c r="CS12" i="1"/>
  <c r="CP12" i="1" s="1"/>
  <c r="CR12" i="1"/>
  <c r="CQ12" i="1"/>
  <c r="CO12" i="1"/>
  <c r="CN12" i="1"/>
  <c r="CL12" i="1"/>
  <c r="CK12" i="1"/>
  <c r="CI12" i="1" s="1"/>
  <c r="CJ12" i="1"/>
  <c r="CH12" i="1"/>
  <c r="CG12" i="1"/>
  <c r="CF12" i="1"/>
  <c r="CE12" i="1"/>
  <c r="CD12" i="1"/>
  <c r="CC12" i="1"/>
  <c r="CB12" i="1" s="1"/>
  <c r="BZ12" i="1"/>
  <c r="BY12" i="1"/>
  <c r="BX12" i="1"/>
  <c r="BW12" i="1"/>
  <c r="BV12" i="1" s="1"/>
  <c r="BU12" i="1"/>
  <c r="BT12" i="1"/>
  <c r="BS12" i="1"/>
  <c r="BR12" i="1"/>
  <c r="BQ12" i="1"/>
  <c r="BP12" i="1"/>
  <c r="BO12" i="1" s="1"/>
  <c r="BN12" i="1" s="1"/>
  <c r="BM12" i="1"/>
  <c r="BL12" i="1" s="1"/>
  <c r="BK12" i="1"/>
  <c r="BJ12" i="1"/>
  <c r="BI12" i="1"/>
  <c r="BH12" i="1"/>
  <c r="BG12" i="1"/>
  <c r="BF12" i="1"/>
  <c r="BE12" i="1"/>
  <c r="BD12" i="1" s="1"/>
  <c r="AZ12" i="1" s="1"/>
  <c r="BC12" i="1"/>
  <c r="BB12" i="1"/>
  <c r="BA12" i="1"/>
  <c r="AY12" i="1"/>
  <c r="AX12" i="1"/>
  <c r="AW12" i="1"/>
  <c r="AV12" i="1"/>
  <c r="AU12" i="1"/>
  <c r="AT12" i="1"/>
  <c r="AS12" i="1"/>
  <c r="AR12" i="1"/>
  <c r="AQ12" i="1" s="1"/>
  <c r="AP12" i="1"/>
  <c r="AO12" i="1"/>
  <c r="AN12" i="1"/>
  <c r="AM12" i="1"/>
  <c r="AL12" i="1"/>
  <c r="AK12" i="1"/>
  <c r="AJ12" i="1"/>
  <c r="AI12" i="1" s="1"/>
  <c r="AH12" i="1" s="1"/>
  <c r="AG12" i="1"/>
  <c r="AF12" i="1"/>
  <c r="AE12" i="1"/>
  <c r="AB12" i="1"/>
  <c r="AA12" i="1"/>
  <c r="X12" i="1"/>
  <c r="W12" i="1"/>
  <c r="V12" i="1"/>
  <c r="U12" i="1"/>
  <c r="T12" i="1"/>
  <c r="S12" i="1"/>
  <c r="R12" i="1"/>
  <c r="Q12" i="1" s="1"/>
  <c r="P12" i="1"/>
  <c r="O12" i="1"/>
  <c r="N12" i="1"/>
  <c r="M12" i="1"/>
  <c r="K12" i="1" s="1"/>
  <c r="L12" i="1"/>
  <c r="J12" i="1"/>
  <c r="I12" i="1"/>
  <c r="H12" i="1"/>
  <c r="G12" i="1"/>
  <c r="F12" i="1"/>
  <c r="E12" i="1"/>
  <c r="D12" i="1"/>
  <c r="C12" i="1"/>
  <c r="B12" i="1"/>
  <c r="EO11" i="1"/>
  <c r="EN11" i="1"/>
  <c r="EM11" i="1"/>
  <c r="EL11" i="1"/>
  <c r="EK11" i="1"/>
  <c r="EH11" i="1" s="1"/>
  <c r="EJ11" i="1"/>
  <c r="EI11" i="1"/>
  <c r="EG11" i="1"/>
  <c r="EF11" i="1"/>
  <c r="EE11" i="1" s="1"/>
  <c r="ED11" i="1"/>
  <c r="EC11" i="1"/>
  <c r="EB11" i="1"/>
  <c r="EA11" i="1"/>
  <c r="DZ11" i="1"/>
  <c r="DY11" i="1"/>
  <c r="DX11" i="1"/>
  <c r="DW11" i="1" s="1"/>
  <c r="DV11" i="1"/>
  <c r="DU11" i="1"/>
  <c r="DR11" i="1" s="1"/>
  <c r="DT11" i="1"/>
  <c r="DS11" i="1"/>
  <c r="DQ11" i="1"/>
  <c r="DP11" i="1"/>
  <c r="DO11" i="1"/>
  <c r="DN11" i="1" s="1"/>
  <c r="DL11" i="1"/>
  <c r="DK11" i="1"/>
  <c r="DJ11" i="1"/>
  <c r="DI11" i="1" s="1"/>
  <c r="DH11" i="1"/>
  <c r="DG11" i="1" s="1"/>
  <c r="DF11" i="1" s="1"/>
  <c r="DE11" i="1"/>
  <c r="DB11" i="1"/>
  <c r="DA11" i="1"/>
  <c r="CZ11" i="1"/>
  <c r="CY11" i="1"/>
  <c r="CX11" i="1"/>
  <c r="CW11" i="1"/>
  <c r="CV11" i="1"/>
  <c r="CT11" i="1"/>
  <c r="CS11" i="1"/>
  <c r="CR11" i="1"/>
  <c r="CQ11" i="1"/>
  <c r="CN11" i="1"/>
  <c r="CL11" i="1"/>
  <c r="CK11" i="1"/>
  <c r="CJ11" i="1"/>
  <c r="CI11" i="1"/>
  <c r="CH11" i="1"/>
  <c r="CG11" i="1"/>
  <c r="CF11" i="1"/>
  <c r="CE11" i="1"/>
  <c r="CD11" i="1"/>
  <c r="CC11" i="1"/>
  <c r="CB11" i="1" s="1"/>
  <c r="CA11" i="1" s="1"/>
  <c r="BZ11" i="1"/>
  <c r="BY11" i="1"/>
  <c r="BX11" i="1"/>
  <c r="BW11" i="1"/>
  <c r="BV11" i="1"/>
  <c r="BU11" i="1"/>
  <c r="BT11" i="1"/>
  <c r="BS11" i="1"/>
  <c r="BR11" i="1"/>
  <c r="BQ11" i="1"/>
  <c r="BP11" i="1"/>
  <c r="BO11" i="1" s="1"/>
  <c r="BN11" i="1" s="1"/>
  <c r="BM11" i="1"/>
  <c r="BL11" i="1" s="1"/>
  <c r="BK11" i="1"/>
  <c r="BJ11" i="1"/>
  <c r="BI11" i="1"/>
  <c r="BH11" i="1"/>
  <c r="BG11" i="1"/>
  <c r="BF11" i="1"/>
  <c r="BE11" i="1"/>
  <c r="BD11" i="1" s="1"/>
  <c r="BC11" i="1"/>
  <c r="BB11" i="1"/>
  <c r="BA11" i="1"/>
  <c r="AY11" i="1"/>
  <c r="AX11" i="1"/>
  <c r="AW11" i="1"/>
  <c r="AV11" i="1"/>
  <c r="AU11" i="1"/>
  <c r="AT11" i="1"/>
  <c r="AS11" i="1"/>
  <c r="AR11" i="1"/>
  <c r="AQ11" i="1" s="1"/>
  <c r="AP11" i="1"/>
  <c r="AO11" i="1"/>
  <c r="AN11" i="1"/>
  <c r="AM11" i="1"/>
  <c r="AL11" i="1"/>
  <c r="AK11" i="1"/>
  <c r="AJ11" i="1"/>
  <c r="AI11" i="1" s="1"/>
  <c r="AH11" i="1" s="1"/>
  <c r="AG11" i="1"/>
  <c r="AF11" i="1"/>
  <c r="AE11" i="1"/>
  <c r="AC11" i="1" s="1"/>
  <c r="AD11" i="1"/>
  <c r="AB11" i="1"/>
  <c r="AA11" i="1"/>
  <c r="Z11" i="1"/>
  <c r="Y11" i="1" s="1"/>
  <c r="X11" i="1"/>
  <c r="W11" i="1"/>
  <c r="U11" i="1" s="1"/>
  <c r="V11" i="1"/>
  <c r="T11" i="1"/>
  <c r="S11" i="1" s="1"/>
  <c r="R11" i="1"/>
  <c r="Q11" i="1" s="1"/>
  <c r="P11" i="1"/>
  <c r="O11" i="1"/>
  <c r="N11" i="1"/>
  <c r="M11" i="1"/>
  <c r="L11" i="1"/>
  <c r="K11" i="1" s="1"/>
  <c r="J11" i="1"/>
  <c r="I11" i="1"/>
  <c r="H11" i="1"/>
  <c r="G11" i="1"/>
  <c r="F11" i="1"/>
  <c r="E11" i="1"/>
  <c r="D11" i="1"/>
  <c r="C11" i="1"/>
  <c r="B11" i="1"/>
  <c r="EO10" i="1"/>
  <c r="EN10" i="1"/>
  <c r="EM10" i="1"/>
  <c r="EL10" i="1"/>
  <c r="EK10" i="1"/>
  <c r="EJ10" i="1"/>
  <c r="EI10" i="1" s="1"/>
  <c r="EH10" i="1" s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 s="1"/>
  <c r="DL10" i="1"/>
  <c r="DK10" i="1"/>
  <c r="DJ10" i="1"/>
  <c r="DI10" i="1" s="1"/>
  <c r="DH10" i="1"/>
  <c r="DG10" i="1"/>
  <c r="DE10" i="1"/>
  <c r="DD10" i="1"/>
  <c r="DC10" i="1" s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 s="1"/>
  <c r="CO10" i="1"/>
  <c r="CN10" i="1"/>
  <c r="CL10" i="1"/>
  <c r="CK10" i="1"/>
  <c r="CJ10" i="1"/>
  <c r="CI10" i="1"/>
  <c r="CH10" i="1"/>
  <c r="CG10" i="1"/>
  <c r="CF10" i="1"/>
  <c r="CE10" i="1"/>
  <c r="CD10" i="1"/>
  <c r="CC10" i="1"/>
  <c r="CB10" i="1" s="1"/>
  <c r="CA10" i="1" s="1"/>
  <c r="BZ10" i="1"/>
  <c r="BY10" i="1"/>
  <c r="BX10" i="1"/>
  <c r="BW10" i="1"/>
  <c r="BV10" i="1"/>
  <c r="BU10" i="1"/>
  <c r="BT10" i="1"/>
  <c r="BS10" i="1"/>
  <c r="BR10" i="1"/>
  <c r="BQ10" i="1"/>
  <c r="BP10" i="1"/>
  <c r="BO10" i="1" s="1"/>
  <c r="BN10" i="1" s="1"/>
  <c r="BM10" i="1"/>
  <c r="BL10" i="1" s="1"/>
  <c r="BK10" i="1"/>
  <c r="BJ10" i="1"/>
  <c r="BI10" i="1"/>
  <c r="BH10" i="1"/>
  <c r="BG10" i="1"/>
  <c r="BF10" i="1"/>
  <c r="BE10" i="1"/>
  <c r="BD10" i="1" s="1"/>
  <c r="BC10" i="1"/>
  <c r="AZ10" i="1" s="1"/>
  <c r="BB10" i="1"/>
  <c r="BA10" i="1"/>
  <c r="AY10" i="1"/>
  <c r="AX10" i="1"/>
  <c r="AW10" i="1"/>
  <c r="AV10" i="1"/>
  <c r="AU10" i="1"/>
  <c r="AT10" i="1"/>
  <c r="AS10" i="1"/>
  <c r="AR10" i="1"/>
  <c r="AQ10" i="1" s="1"/>
  <c r="AP10" i="1"/>
  <c r="AO10" i="1"/>
  <c r="AN10" i="1"/>
  <c r="AM10" i="1"/>
  <c r="AL10" i="1"/>
  <c r="AK10" i="1"/>
  <c r="AJ10" i="1"/>
  <c r="AI10" i="1" s="1"/>
  <c r="AH10" i="1" s="1"/>
  <c r="AG10" i="1"/>
  <c r="AF10" i="1"/>
  <c r="AE10" i="1"/>
  <c r="AC10" i="1" s="1"/>
  <c r="AD10" i="1"/>
  <c r="AB10" i="1"/>
  <c r="AA10" i="1"/>
  <c r="Z10" i="1"/>
  <c r="Y10" i="1" s="1"/>
  <c r="X10" i="1"/>
  <c r="W10" i="1"/>
  <c r="U10" i="1" s="1"/>
  <c r="V10" i="1"/>
  <c r="T10" i="1"/>
  <c r="S10" i="1" s="1"/>
  <c r="R10" i="1"/>
  <c r="Q10" i="1" s="1"/>
  <c r="P10" i="1"/>
  <c r="O10" i="1"/>
  <c r="N10" i="1"/>
  <c r="M10" i="1"/>
  <c r="L10" i="1"/>
  <c r="K10" i="1" s="1"/>
  <c r="J10" i="1"/>
  <c r="I10" i="1"/>
  <c r="H10" i="1"/>
  <c r="G10" i="1"/>
  <c r="F10" i="1"/>
  <c r="E10" i="1"/>
  <c r="D10" i="1"/>
  <c r="C10" i="1"/>
  <c r="B10" i="1"/>
  <c r="EO9" i="1"/>
  <c r="EN9" i="1"/>
  <c r="EM9" i="1"/>
  <c r="EL9" i="1"/>
  <c r="EK9" i="1"/>
  <c r="EJ9" i="1"/>
  <c r="EI9" i="1" s="1"/>
  <c r="EH9" i="1" s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 s="1"/>
  <c r="DL9" i="1"/>
  <c r="DK9" i="1"/>
  <c r="DJ9" i="1"/>
  <c r="DI9" i="1" s="1"/>
  <c r="DH9" i="1"/>
  <c r="DG9" i="1"/>
  <c r="DF9" i="1" s="1"/>
  <c r="DE9" i="1"/>
  <c r="DD9" i="1"/>
  <c r="DC9" i="1" s="1"/>
  <c r="DB9" i="1"/>
  <c r="DA9" i="1"/>
  <c r="CZ9" i="1"/>
  <c r="CY9" i="1"/>
  <c r="CX9" i="1"/>
  <c r="CW9" i="1"/>
  <c r="CV9" i="1"/>
  <c r="CU9" i="1"/>
  <c r="CT9" i="1"/>
  <c r="CS9" i="1"/>
  <c r="CR9" i="1"/>
  <c r="CQ9" i="1"/>
  <c r="CP9" i="1" s="1"/>
  <c r="CO9" i="1"/>
  <c r="CN9" i="1"/>
  <c r="CM9" i="1" s="1"/>
  <c r="CL9" i="1"/>
  <c r="CK9" i="1"/>
  <c r="CJ9" i="1"/>
  <c r="CI9" i="1"/>
  <c r="CH9" i="1"/>
  <c r="CG9" i="1"/>
  <c r="CF9" i="1"/>
  <c r="CE9" i="1"/>
  <c r="CD9" i="1"/>
  <c r="CC9" i="1"/>
  <c r="CB9" i="1" s="1"/>
  <c r="CA9" i="1" s="1"/>
  <c r="BZ9" i="1"/>
  <c r="BY9" i="1"/>
  <c r="BX9" i="1"/>
  <c r="BW9" i="1"/>
  <c r="BV9" i="1"/>
  <c r="BU9" i="1"/>
  <c r="BT9" i="1"/>
  <c r="BS9" i="1"/>
  <c r="BR9" i="1"/>
  <c r="BQ9" i="1"/>
  <c r="BP9" i="1"/>
  <c r="BO9" i="1" s="1"/>
  <c r="BN9" i="1" s="1"/>
  <c r="BM9" i="1"/>
  <c r="BL9" i="1" s="1"/>
  <c r="BK9" i="1"/>
  <c r="BJ9" i="1"/>
  <c r="BI9" i="1"/>
  <c r="BH9" i="1"/>
  <c r="BG9" i="1"/>
  <c r="BF9" i="1"/>
  <c r="BE9" i="1"/>
  <c r="BD9" i="1" s="1"/>
  <c r="BC9" i="1"/>
  <c r="BB9" i="1"/>
  <c r="BA9" i="1"/>
  <c r="AY9" i="1"/>
  <c r="AX9" i="1"/>
  <c r="AW9" i="1"/>
  <c r="AV9" i="1"/>
  <c r="AU9" i="1"/>
  <c r="AT9" i="1"/>
  <c r="AS9" i="1"/>
  <c r="AR9" i="1"/>
  <c r="AQ9" i="1" s="1"/>
  <c r="AP9" i="1"/>
  <c r="AO9" i="1"/>
  <c r="AN9" i="1"/>
  <c r="AM9" i="1"/>
  <c r="AL9" i="1"/>
  <c r="AK9" i="1"/>
  <c r="AJ9" i="1"/>
  <c r="AI9" i="1" s="1"/>
  <c r="AH9" i="1" s="1"/>
  <c r="AG9" i="1"/>
  <c r="AF9" i="1"/>
  <c r="AE9" i="1"/>
  <c r="AC9" i="1" s="1"/>
  <c r="AD9" i="1"/>
  <c r="AB9" i="1"/>
  <c r="AA9" i="1"/>
  <c r="Z9" i="1"/>
  <c r="X9" i="1"/>
  <c r="W9" i="1"/>
  <c r="U9" i="1" s="1"/>
  <c r="V9" i="1"/>
  <c r="T9" i="1"/>
  <c r="S9" i="1" s="1"/>
  <c r="R9" i="1"/>
  <c r="P9" i="1"/>
  <c r="O9" i="1"/>
  <c r="N9" i="1"/>
  <c r="M9" i="1"/>
  <c r="L9" i="1"/>
  <c r="K9" i="1" s="1"/>
  <c r="J9" i="1"/>
  <c r="I9" i="1"/>
  <c r="H9" i="1"/>
  <c r="G9" i="1"/>
  <c r="F9" i="1"/>
  <c r="E9" i="1"/>
  <c r="D9" i="1"/>
  <c r="C9" i="1"/>
  <c r="B9" i="1"/>
  <c r="EO8" i="1"/>
  <c r="EN8" i="1"/>
  <c r="EM8" i="1"/>
  <c r="EL8" i="1"/>
  <c r="EK8" i="1"/>
  <c r="EJ8" i="1"/>
  <c r="EI8" i="1" s="1"/>
  <c r="EH8" i="1" s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 s="1"/>
  <c r="DL8" i="1"/>
  <c r="DK8" i="1"/>
  <c r="DJ8" i="1"/>
  <c r="DI8" i="1" s="1"/>
  <c r="DH8" i="1"/>
  <c r="DG8" i="1"/>
  <c r="DF8" i="1" s="1"/>
  <c r="DE8" i="1"/>
  <c r="DD8" i="1"/>
  <c r="DC8" i="1" s="1"/>
  <c r="DB8" i="1"/>
  <c r="DA8" i="1"/>
  <c r="CZ8" i="1"/>
  <c r="CY8" i="1"/>
  <c r="CX8" i="1"/>
  <c r="CW8" i="1"/>
  <c r="CV8" i="1"/>
  <c r="CU8" i="1"/>
  <c r="CT8" i="1"/>
  <c r="CS8" i="1"/>
  <c r="CR8" i="1"/>
  <c r="CQ8" i="1"/>
  <c r="CP8" i="1" s="1"/>
  <c r="CO8" i="1"/>
  <c r="CN8" i="1"/>
  <c r="CM8" i="1" s="1"/>
  <c r="CL8" i="1"/>
  <c r="CK8" i="1"/>
  <c r="CJ8" i="1"/>
  <c r="CI8" i="1"/>
  <c r="CH8" i="1"/>
  <c r="CG8" i="1"/>
  <c r="CF8" i="1"/>
  <c r="CE8" i="1"/>
  <c r="CD8" i="1"/>
  <c r="CC8" i="1"/>
  <c r="CB8" i="1" s="1"/>
  <c r="CA8" i="1" s="1"/>
  <c r="BZ8" i="1"/>
  <c r="BY8" i="1"/>
  <c r="BX8" i="1"/>
  <c r="BV8" i="1" s="1"/>
  <c r="BW8" i="1"/>
  <c r="BU8" i="1"/>
  <c r="BT8" i="1"/>
  <c r="BS8" i="1"/>
  <c r="BR8" i="1"/>
  <c r="BQ8" i="1"/>
  <c r="BP8" i="1"/>
  <c r="BO8" i="1" s="1"/>
  <c r="BN8" i="1" s="1"/>
  <c r="BM8" i="1"/>
  <c r="BL8" i="1" s="1"/>
  <c r="BJ8" i="1"/>
  <c r="BI8" i="1"/>
  <c r="BH8" i="1"/>
  <c r="BG8" i="1"/>
  <c r="BE8" i="1"/>
  <c r="BD8" i="1"/>
  <c r="BC8" i="1"/>
  <c r="BB8" i="1"/>
  <c r="BA8" i="1"/>
  <c r="AY8" i="1"/>
  <c r="AX8" i="1"/>
  <c r="AW8" i="1"/>
  <c r="AV8" i="1"/>
  <c r="AU8" i="1"/>
  <c r="AT8" i="1"/>
  <c r="AS8" i="1"/>
  <c r="AR8" i="1"/>
  <c r="AQ8" i="1" s="1"/>
  <c r="AP8" i="1"/>
  <c r="AO8" i="1"/>
  <c r="AN8" i="1"/>
  <c r="AM8" i="1"/>
  <c r="AL8" i="1"/>
  <c r="AK8" i="1"/>
  <c r="AJ8" i="1"/>
  <c r="AI8" i="1" s="1"/>
  <c r="AH8" i="1" s="1"/>
  <c r="AG8" i="1"/>
  <c r="AF8" i="1"/>
  <c r="AE8" i="1"/>
  <c r="AD8" i="1"/>
  <c r="AC8" i="1" s="1"/>
  <c r="AB8" i="1"/>
  <c r="Z8" i="1" s="1"/>
  <c r="AA8" i="1"/>
  <c r="X8" i="1"/>
  <c r="W8" i="1"/>
  <c r="V8" i="1"/>
  <c r="U8" i="1" s="1"/>
  <c r="T8" i="1"/>
  <c r="S8" i="1" s="1"/>
  <c r="R8" i="1"/>
  <c r="P8" i="1"/>
  <c r="O8" i="1"/>
  <c r="N8" i="1"/>
  <c r="M8" i="1"/>
  <c r="L8" i="1"/>
  <c r="K8" i="1" s="1"/>
  <c r="J8" i="1"/>
  <c r="I8" i="1"/>
  <c r="H8" i="1"/>
  <c r="G8" i="1"/>
  <c r="F8" i="1"/>
  <c r="E8" i="1"/>
  <c r="D8" i="1"/>
  <c r="C8" i="1"/>
  <c r="B8" i="1"/>
  <c r="EO7" i="1"/>
  <c r="EN7" i="1"/>
  <c r="EM7" i="1"/>
  <c r="EL7" i="1"/>
  <c r="EK7" i="1"/>
  <c r="EJ7" i="1"/>
  <c r="EI7" i="1" s="1"/>
  <c r="EH7" i="1" s="1"/>
  <c r="EG7" i="1"/>
  <c r="EE7" i="1" s="1"/>
  <c r="EF7" i="1"/>
  <c r="ED7" i="1"/>
  <c r="EC7" i="1" s="1"/>
  <c r="EB7" i="1"/>
  <c r="DZ7" i="1" s="1"/>
  <c r="EA7" i="1"/>
  <c r="DY7" i="1"/>
  <c r="DX7" i="1"/>
  <c r="DV7" i="1"/>
  <c r="DU7" i="1"/>
  <c r="DT7" i="1"/>
  <c r="DR7" i="1" s="1"/>
  <c r="DS7" i="1"/>
  <c r="DQ7" i="1"/>
  <c r="DP7" i="1"/>
  <c r="DO7" i="1"/>
  <c r="DN7" i="1" s="1"/>
  <c r="DL7" i="1"/>
  <c r="DK7" i="1"/>
  <c r="DJ7" i="1"/>
  <c r="DI7" i="1"/>
  <c r="DH7" i="1"/>
  <c r="DG7" i="1"/>
  <c r="DF7" i="1" s="1"/>
  <c r="DE7" i="1"/>
  <c r="DD7" i="1"/>
  <c r="DC7" i="1" s="1"/>
  <c r="DB7" i="1"/>
  <c r="DA7" i="1"/>
  <c r="CZ7" i="1"/>
  <c r="CY7" i="1"/>
  <c r="CX7" i="1"/>
  <c r="CW7" i="1"/>
  <c r="CV7" i="1"/>
  <c r="CU7" i="1"/>
  <c r="CT7" i="1"/>
  <c r="CS7" i="1"/>
  <c r="CR7" i="1"/>
  <c r="CQ7" i="1"/>
  <c r="CP7" i="1" s="1"/>
  <c r="CO7" i="1"/>
  <c r="CN7" i="1"/>
  <c r="CM7" i="1" s="1"/>
  <c r="CL7" i="1"/>
  <c r="CK7" i="1"/>
  <c r="CI7" i="1" s="1"/>
  <c r="CJ7" i="1"/>
  <c r="CH7" i="1"/>
  <c r="CG7" i="1"/>
  <c r="CF7" i="1"/>
  <c r="CE7" i="1"/>
  <c r="CD7" i="1"/>
  <c r="CC7" i="1"/>
  <c r="CB7" i="1" s="1"/>
  <c r="CA7" i="1" s="1"/>
  <c r="BZ7" i="1"/>
  <c r="BY7" i="1"/>
  <c r="BX7" i="1"/>
  <c r="BV7" i="1" s="1"/>
  <c r="BW7" i="1"/>
  <c r="BU7" i="1"/>
  <c r="BT7" i="1"/>
  <c r="BS7" i="1"/>
  <c r="BR7" i="1"/>
  <c r="BQ7" i="1"/>
  <c r="BP7" i="1"/>
  <c r="BO7" i="1" s="1"/>
  <c r="BN7" i="1" s="1"/>
  <c r="BM7" i="1"/>
  <c r="BL7" i="1" s="1"/>
  <c r="BK7" i="1"/>
  <c r="BJ7" i="1"/>
  <c r="BI7" i="1"/>
  <c r="BH7" i="1"/>
  <c r="BG7" i="1"/>
  <c r="BF7" i="1"/>
  <c r="BE7" i="1"/>
  <c r="BD7" i="1" s="1"/>
  <c r="AZ7" i="1" s="1"/>
  <c r="BC7" i="1"/>
  <c r="BB7" i="1"/>
  <c r="BA7" i="1"/>
  <c r="AY7" i="1"/>
  <c r="AX7" i="1"/>
  <c r="AW7" i="1"/>
  <c r="AV7" i="1"/>
  <c r="AU7" i="1"/>
  <c r="AT7" i="1"/>
  <c r="AS7" i="1"/>
  <c r="AR7" i="1"/>
  <c r="AQ7" i="1" s="1"/>
  <c r="AP7" i="1"/>
  <c r="AO7" i="1"/>
  <c r="AN7" i="1"/>
  <c r="AM7" i="1"/>
  <c r="AL7" i="1"/>
  <c r="AK7" i="1"/>
  <c r="AJ7" i="1"/>
  <c r="AI7" i="1" s="1"/>
  <c r="AH7" i="1" s="1"/>
  <c r="AG7" i="1"/>
  <c r="AF7" i="1"/>
  <c r="AE7" i="1"/>
  <c r="AD7" i="1"/>
  <c r="AC7" i="1" s="1"/>
  <c r="AB7" i="1"/>
  <c r="Z7" i="1" s="1"/>
  <c r="AA7" i="1"/>
  <c r="X7" i="1"/>
  <c r="W7" i="1"/>
  <c r="V7" i="1"/>
  <c r="U7" i="1" s="1"/>
  <c r="T7" i="1"/>
  <c r="S7" i="1" s="1"/>
  <c r="R7" i="1"/>
  <c r="P7" i="1"/>
  <c r="O7" i="1"/>
  <c r="N7" i="1"/>
  <c r="M7" i="1"/>
  <c r="L7" i="1"/>
  <c r="K7" i="1" s="1"/>
  <c r="J7" i="1"/>
  <c r="I7" i="1"/>
  <c r="H7" i="1"/>
  <c r="G7" i="1"/>
  <c r="F7" i="1"/>
  <c r="E7" i="1"/>
  <c r="D7" i="1"/>
  <c r="C7" i="1"/>
  <c r="B7" i="1"/>
  <c r="EO6" i="1"/>
  <c r="EN6" i="1"/>
  <c r="EM6" i="1"/>
  <c r="EL6" i="1"/>
  <c r="EK6" i="1"/>
  <c r="EJ6" i="1"/>
  <c r="EI6" i="1" s="1"/>
  <c r="EH6" i="1" s="1"/>
  <c r="EG6" i="1"/>
  <c r="EE6" i="1" s="1"/>
  <c r="EF6" i="1"/>
  <c r="ED6" i="1"/>
  <c r="EC6" i="1" s="1"/>
  <c r="EB6" i="1"/>
  <c r="DZ6" i="1" s="1"/>
  <c r="EA6" i="1"/>
  <c r="DY6" i="1"/>
  <c r="DX6" i="1"/>
  <c r="DV6" i="1"/>
  <c r="DU6" i="1"/>
  <c r="DT6" i="1"/>
  <c r="DR6" i="1" s="1"/>
  <c r="DS6" i="1"/>
  <c r="DQ6" i="1"/>
  <c r="DP6" i="1"/>
  <c r="DO6" i="1"/>
  <c r="DN6" i="1" s="1"/>
  <c r="DL6" i="1"/>
  <c r="DK6" i="1"/>
  <c r="DJ6" i="1"/>
  <c r="DI6" i="1"/>
  <c r="DH6" i="1"/>
  <c r="DG6" i="1"/>
  <c r="DF6" i="1" s="1"/>
  <c r="DE6" i="1"/>
  <c r="DD6" i="1"/>
  <c r="DC6" i="1" s="1"/>
  <c r="DB6" i="1"/>
  <c r="DA6" i="1"/>
  <c r="CZ6" i="1"/>
  <c r="CY6" i="1"/>
  <c r="CX6" i="1"/>
  <c r="CW6" i="1"/>
  <c r="CV6" i="1"/>
  <c r="CU6" i="1"/>
  <c r="CT6" i="1"/>
  <c r="CS6" i="1"/>
  <c r="CR6" i="1"/>
  <c r="CQ6" i="1"/>
  <c r="CP6" i="1" s="1"/>
  <c r="CO6" i="1"/>
  <c r="CN6" i="1"/>
  <c r="CM6" i="1" s="1"/>
  <c r="CL6" i="1"/>
  <c r="CK6" i="1"/>
  <c r="CI6" i="1" s="1"/>
  <c r="CJ6" i="1"/>
  <c r="CH6" i="1"/>
  <c r="CG6" i="1"/>
  <c r="CF6" i="1"/>
  <c r="CE6" i="1"/>
  <c r="CD6" i="1"/>
  <c r="CC6" i="1"/>
  <c r="CB6" i="1" s="1"/>
  <c r="CA6" i="1" s="1"/>
  <c r="BZ6" i="1"/>
  <c r="BY6" i="1"/>
  <c r="BX6" i="1"/>
  <c r="BV6" i="1" s="1"/>
  <c r="BW6" i="1"/>
  <c r="BU6" i="1"/>
  <c r="BT6" i="1"/>
  <c r="BS6" i="1"/>
  <c r="BR6" i="1"/>
  <c r="BQ6" i="1"/>
  <c r="BP6" i="1"/>
  <c r="BO6" i="1" s="1"/>
  <c r="BN6" i="1" s="1"/>
  <c r="BM6" i="1"/>
  <c r="BL6" i="1" s="1"/>
  <c r="BK6" i="1"/>
  <c r="BJ6" i="1"/>
  <c r="BI6" i="1"/>
  <c r="BH6" i="1"/>
  <c r="BG6" i="1"/>
  <c r="BF6" i="1"/>
  <c r="BE6" i="1"/>
  <c r="BD6" i="1" s="1"/>
  <c r="AZ6" i="1" s="1"/>
  <c r="BC6" i="1"/>
  <c r="BB6" i="1"/>
  <c r="BA6" i="1"/>
  <c r="AY6" i="1"/>
  <c r="AX6" i="1"/>
  <c r="AW6" i="1"/>
  <c r="AV6" i="1"/>
  <c r="AU6" i="1"/>
  <c r="AT6" i="1"/>
  <c r="AS6" i="1"/>
  <c r="AR6" i="1"/>
  <c r="AQ6" i="1" s="1"/>
  <c r="AP6" i="1"/>
  <c r="AO6" i="1"/>
  <c r="AN6" i="1"/>
  <c r="AM6" i="1"/>
  <c r="AL6" i="1"/>
  <c r="AK6" i="1"/>
  <c r="AJ6" i="1"/>
  <c r="AI6" i="1" s="1"/>
  <c r="AH6" i="1" s="1"/>
  <c r="AG6" i="1"/>
  <c r="AF6" i="1"/>
  <c r="AE6" i="1"/>
  <c r="AD6" i="1"/>
  <c r="AC6" i="1" s="1"/>
  <c r="AB6" i="1"/>
  <c r="Z6" i="1" s="1"/>
  <c r="AA6" i="1"/>
  <c r="X6" i="1"/>
  <c r="W6" i="1"/>
  <c r="V6" i="1"/>
  <c r="U6" i="1" s="1"/>
  <c r="T6" i="1"/>
  <c r="S6" i="1" s="1"/>
  <c r="R6" i="1"/>
  <c r="P6" i="1"/>
  <c r="O6" i="1"/>
  <c r="N6" i="1"/>
  <c r="M6" i="1"/>
  <c r="L6" i="1"/>
  <c r="K6" i="1" s="1"/>
  <c r="J6" i="1"/>
  <c r="I6" i="1"/>
  <c r="H6" i="1"/>
  <c r="G6" i="1"/>
  <c r="F6" i="1"/>
  <c r="E6" i="1"/>
  <c r="D6" i="1"/>
  <c r="C6" i="1"/>
  <c r="B6" i="1"/>
  <c r="EO5" i="1"/>
  <c r="EN5" i="1"/>
  <c r="EM5" i="1"/>
  <c r="EL5" i="1"/>
  <c r="EK5" i="1"/>
  <c r="EJ5" i="1"/>
  <c r="EI5" i="1" s="1"/>
  <c r="EH5" i="1" s="1"/>
  <c r="EG5" i="1"/>
  <c r="EE5" i="1" s="1"/>
  <c r="EF5" i="1"/>
  <c r="ED5" i="1"/>
  <c r="EC5" i="1" s="1"/>
  <c r="EB5" i="1"/>
  <c r="DZ5" i="1" s="1"/>
  <c r="EA5" i="1"/>
  <c r="DY5" i="1"/>
  <c r="DX5" i="1"/>
  <c r="DV5" i="1"/>
  <c r="DS5" i="1"/>
  <c r="DQ5" i="1"/>
  <c r="DP5" i="1"/>
  <c r="DO5" i="1"/>
  <c r="DN5" i="1"/>
  <c r="DL5" i="1"/>
  <c r="DK5" i="1"/>
  <c r="DJ5" i="1"/>
  <c r="DI5" i="1" s="1"/>
  <c r="DH5" i="1"/>
  <c r="DG5" i="1" s="1"/>
  <c r="DF5" i="1" s="1"/>
  <c r="DE5" i="1"/>
  <c r="DC5" i="1" s="1"/>
  <c r="DD5" i="1"/>
  <c r="DB5" i="1"/>
  <c r="DA5" i="1"/>
  <c r="CZ5" i="1"/>
  <c r="CY5" i="1"/>
  <c r="CX5" i="1"/>
  <c r="CW5" i="1"/>
  <c r="CV5" i="1"/>
  <c r="CU5" i="1"/>
  <c r="CT5" i="1"/>
  <c r="CS5" i="1"/>
  <c r="CR5" i="1"/>
  <c r="CP5" i="1" s="1"/>
  <c r="CQ5" i="1"/>
  <c r="CO5" i="1"/>
  <c r="CN5" i="1"/>
  <c r="CL5" i="1"/>
  <c r="CK5" i="1"/>
  <c r="CJ5" i="1"/>
  <c r="CI5" i="1" s="1"/>
  <c r="CH5" i="1"/>
  <c r="CG5" i="1"/>
  <c r="CF5" i="1"/>
  <c r="CE5" i="1"/>
  <c r="CD5" i="1"/>
  <c r="CC5" i="1"/>
  <c r="CB5" i="1"/>
  <c r="BZ5" i="1"/>
  <c r="BY5" i="1"/>
  <c r="BX5" i="1"/>
  <c r="BW5" i="1"/>
  <c r="BV5" i="1" s="1"/>
  <c r="BU5" i="1"/>
  <c r="BT5" i="1"/>
  <c r="BS5" i="1"/>
  <c r="BR5" i="1"/>
  <c r="BQ5" i="1"/>
  <c r="BO5" i="1" s="1"/>
  <c r="BN5" i="1" s="1"/>
  <c r="BP5" i="1"/>
  <c r="BM5" i="1"/>
  <c r="BL5" i="1"/>
  <c r="BJ5" i="1"/>
  <c r="BI5" i="1"/>
  <c r="BH5" i="1"/>
  <c r="BG5" i="1"/>
  <c r="BE5" i="1"/>
  <c r="BD5" i="1" s="1"/>
  <c r="BC5" i="1"/>
  <c r="BB5" i="1"/>
  <c r="BA5" i="1"/>
  <c r="AY5" i="1"/>
  <c r="AX5" i="1"/>
  <c r="AW5" i="1"/>
  <c r="AV5" i="1"/>
  <c r="AU5" i="1"/>
  <c r="AT5" i="1"/>
  <c r="AS5" i="1"/>
  <c r="AR5" i="1" s="1"/>
  <c r="AQ5" i="1" s="1"/>
  <c r="AP5" i="1"/>
  <c r="AO5" i="1"/>
  <c r="AN5" i="1"/>
  <c r="AM5" i="1"/>
  <c r="AL5" i="1"/>
  <c r="AK5" i="1"/>
  <c r="AH5" i="1" s="1"/>
  <c r="AJ5" i="1"/>
  <c r="AI5" i="1"/>
  <c r="AG5" i="1"/>
  <c r="AF5" i="1"/>
  <c r="AE5" i="1"/>
  <c r="AD5" i="1"/>
  <c r="AC5" i="1"/>
  <c r="AB5" i="1"/>
  <c r="AA5" i="1"/>
  <c r="Z5" i="1"/>
  <c r="Y5" i="1" s="1"/>
  <c r="X5" i="1"/>
  <c r="W5" i="1"/>
  <c r="V5" i="1"/>
  <c r="U5" i="1"/>
  <c r="T5" i="1"/>
  <c r="S5" i="1"/>
  <c r="R5" i="1"/>
  <c r="Q5" i="1" s="1"/>
  <c r="P5" i="1"/>
  <c r="O5" i="1"/>
  <c r="N5" i="1"/>
  <c r="M5" i="1"/>
  <c r="K5" i="1" s="1"/>
  <c r="L5" i="1"/>
  <c r="J5" i="1"/>
  <c r="I5" i="1"/>
  <c r="H5" i="1"/>
  <c r="G5" i="1"/>
  <c r="F5" i="1"/>
  <c r="E5" i="1"/>
  <c r="D5" i="1"/>
  <c r="C5" i="1"/>
  <c r="B5" i="1"/>
  <c r="EO4" i="1"/>
  <c r="EN4" i="1"/>
  <c r="EM4" i="1"/>
  <c r="EL4" i="1"/>
  <c r="EK4" i="1"/>
  <c r="EH4" i="1" s="1"/>
  <c r="EJ4" i="1"/>
  <c r="EI4" i="1"/>
  <c r="EG4" i="1"/>
  <c r="EF4" i="1"/>
  <c r="EE4" i="1" s="1"/>
  <c r="ED4" i="1"/>
  <c r="EC4" i="1"/>
  <c r="EB4" i="1"/>
  <c r="EA4" i="1"/>
  <c r="DZ4" i="1"/>
  <c r="DY4" i="1"/>
  <c r="DX4" i="1"/>
  <c r="DW4" i="1" s="1"/>
  <c r="DV4" i="1"/>
  <c r="DU4" i="1"/>
  <c r="DR4" i="1" s="1"/>
  <c r="DT4" i="1"/>
  <c r="DS4" i="1"/>
  <c r="DQ4" i="1"/>
  <c r="DP4" i="1"/>
  <c r="DO4" i="1"/>
  <c r="DN4" i="1" s="1"/>
  <c r="DL4" i="1"/>
  <c r="DK4" i="1"/>
  <c r="DJ4" i="1"/>
  <c r="DI4" i="1" s="1"/>
  <c r="DH4" i="1"/>
  <c r="DG4" i="1" s="1"/>
  <c r="DE4" i="1"/>
  <c r="DB4" i="1"/>
  <c r="DA4" i="1"/>
  <c r="CZ4" i="1"/>
  <c r="CY4" i="1"/>
  <c r="CX4" i="1"/>
  <c r="CW4" i="1"/>
  <c r="CV4" i="1"/>
  <c r="CU4" i="1"/>
  <c r="CT4" i="1"/>
  <c r="CS4" i="1"/>
  <c r="CR4" i="1"/>
  <c r="CP4" i="1" s="1"/>
  <c r="CQ4" i="1"/>
  <c r="CN4" i="1"/>
  <c r="CL4" i="1"/>
  <c r="CK4" i="1"/>
  <c r="CI4" i="1" s="1"/>
  <c r="CJ4" i="1"/>
  <c r="CH4" i="1"/>
  <c r="CG4" i="1"/>
  <c r="CF4" i="1"/>
  <c r="CE4" i="1"/>
  <c r="CD4" i="1"/>
  <c r="CC4" i="1"/>
  <c r="CB4" i="1" s="1"/>
  <c r="CA4" i="1" s="1"/>
  <c r="BZ4" i="1"/>
  <c r="BY4" i="1"/>
  <c r="BX4" i="1"/>
  <c r="BW4" i="1"/>
  <c r="BV4" i="1" s="1"/>
  <c r="BU4" i="1"/>
  <c r="BT4" i="1"/>
  <c r="BS4" i="1"/>
  <c r="BR4" i="1"/>
  <c r="BQ4" i="1"/>
  <c r="BP4" i="1"/>
  <c r="BO4" i="1" s="1"/>
  <c r="BN4" i="1" s="1"/>
  <c r="BM4" i="1"/>
  <c r="BL4" i="1" s="1"/>
  <c r="BK4" i="1"/>
  <c r="BJ4" i="1"/>
  <c r="BI4" i="1"/>
  <c r="BH4" i="1"/>
  <c r="BG4" i="1"/>
  <c r="BF4" i="1"/>
  <c r="BE4" i="1"/>
  <c r="BD4" i="1" s="1"/>
  <c r="BC4" i="1"/>
  <c r="BB4" i="1"/>
  <c r="BA4" i="1"/>
  <c r="AY4" i="1"/>
  <c r="AX4" i="1"/>
  <c r="AW4" i="1"/>
  <c r="AV4" i="1"/>
  <c r="AU4" i="1"/>
  <c r="AT4" i="1"/>
  <c r="AS4" i="1"/>
  <c r="AR4" i="1"/>
  <c r="AQ4" i="1" s="1"/>
  <c r="AP4" i="1"/>
  <c r="AO4" i="1"/>
  <c r="AN4" i="1"/>
  <c r="AM4" i="1"/>
  <c r="AL4" i="1"/>
  <c r="AK4" i="1"/>
  <c r="AJ4" i="1"/>
  <c r="AI4" i="1" s="1"/>
  <c r="AH4" i="1" s="1"/>
  <c r="AG4" i="1"/>
  <c r="AF4" i="1"/>
  <c r="AE4" i="1"/>
  <c r="AD4" i="1"/>
  <c r="AC4" i="1" s="1"/>
  <c r="AB4" i="1"/>
  <c r="AA4" i="1"/>
  <c r="Z4" i="1" s="1"/>
  <c r="Y4" i="1" s="1"/>
  <c r="X4" i="1"/>
  <c r="W4" i="1"/>
  <c r="V4" i="1"/>
  <c r="U4" i="1" s="1"/>
  <c r="T4" i="1"/>
  <c r="S4" i="1" s="1"/>
  <c r="R4" i="1"/>
  <c r="P4" i="1"/>
  <c r="O4" i="1"/>
  <c r="N4" i="1"/>
  <c r="M4" i="1"/>
  <c r="L4" i="1"/>
  <c r="K4" i="1" s="1"/>
  <c r="J4" i="1"/>
  <c r="I4" i="1"/>
  <c r="H4" i="1"/>
  <c r="G4" i="1"/>
  <c r="F4" i="1"/>
  <c r="E4" i="1"/>
  <c r="D4" i="1"/>
  <c r="C4" i="1"/>
  <c r="B4" i="1"/>
  <c r="EO3" i="1"/>
  <c r="EN3" i="1"/>
  <c r="EM3" i="1"/>
  <c r="EL3" i="1"/>
  <c r="EK3" i="1"/>
  <c r="EJ3" i="1"/>
  <c r="EI3" i="1" s="1"/>
  <c r="EH3" i="1" s="1"/>
  <c r="EG3" i="1"/>
  <c r="EE3" i="1" s="1"/>
  <c r="EF3" i="1"/>
  <c r="ED3" i="1"/>
  <c r="EC3" i="1" s="1"/>
  <c r="EB3" i="1"/>
  <c r="EA3" i="1"/>
  <c r="DZ3" i="1" s="1"/>
  <c r="DY3" i="1"/>
  <c r="DX3" i="1"/>
  <c r="DV3" i="1"/>
  <c r="DU3" i="1"/>
  <c r="DT3" i="1"/>
  <c r="DS3" i="1"/>
  <c r="DR3" i="1" s="1"/>
  <c r="DQ3" i="1"/>
  <c r="DP3" i="1"/>
  <c r="DO3" i="1"/>
  <c r="DN3" i="1"/>
  <c r="DL3" i="1"/>
  <c r="DK3" i="1"/>
  <c r="DJ3" i="1"/>
  <c r="DI3" i="1"/>
  <c r="DF3" i="1" s="1"/>
  <c r="DH3" i="1"/>
  <c r="DG3" i="1"/>
  <c r="DE3" i="1"/>
  <c r="DD3" i="1"/>
  <c r="DC3" i="1" s="1"/>
  <c r="DB3" i="1"/>
  <c r="DA3" i="1"/>
  <c r="CZ3" i="1"/>
  <c r="CY3" i="1"/>
  <c r="CX3" i="1"/>
  <c r="CW3" i="1"/>
  <c r="CV3" i="1"/>
  <c r="CU3" i="1"/>
  <c r="CT3" i="1"/>
  <c r="CS3" i="1"/>
  <c r="CP3" i="1" s="1"/>
  <c r="CR3" i="1"/>
  <c r="CQ3" i="1"/>
  <c r="CO3" i="1"/>
  <c r="CN3" i="1"/>
  <c r="CL3" i="1"/>
  <c r="CK3" i="1"/>
  <c r="CI3" i="1" s="1"/>
  <c r="CJ3" i="1"/>
  <c r="CH3" i="1"/>
  <c r="CG3" i="1"/>
  <c r="CF3" i="1"/>
  <c r="CE3" i="1"/>
  <c r="CD3" i="1"/>
  <c r="CC3" i="1"/>
  <c r="CB3" i="1" s="1"/>
  <c r="BZ3" i="1"/>
  <c r="BY3" i="1"/>
  <c r="BX3" i="1"/>
  <c r="BW3" i="1"/>
  <c r="BV3" i="1" s="1"/>
  <c r="BU3" i="1"/>
  <c r="BT3" i="1"/>
  <c r="BS3" i="1"/>
  <c r="BR3" i="1"/>
  <c r="BQ3" i="1"/>
  <c r="BP3" i="1"/>
  <c r="BO3" i="1" s="1"/>
  <c r="BN3" i="1" s="1"/>
  <c r="BM3" i="1"/>
  <c r="BL3" i="1" s="1"/>
  <c r="BK3" i="1"/>
  <c r="BJ3" i="1"/>
  <c r="BI3" i="1"/>
  <c r="BH3" i="1"/>
  <c r="BG3" i="1"/>
  <c r="BF3" i="1"/>
  <c r="BE3" i="1"/>
  <c r="BD3" i="1" s="1"/>
  <c r="BC3" i="1"/>
  <c r="BB3" i="1"/>
  <c r="AZ3" i="1" s="1"/>
  <c r="BA3" i="1"/>
  <c r="AY3" i="1"/>
  <c r="AX3" i="1"/>
  <c r="AW3" i="1"/>
  <c r="AV3" i="1"/>
  <c r="AU3" i="1"/>
  <c r="AT3" i="1"/>
  <c r="AS3" i="1"/>
  <c r="AR3" i="1"/>
  <c r="AQ3" i="1" s="1"/>
  <c r="AP3" i="1"/>
  <c r="AO3" i="1"/>
  <c r="AN3" i="1"/>
  <c r="AK3" i="1"/>
  <c r="AJ3" i="1"/>
  <c r="AI3" i="1" s="1"/>
  <c r="AG3" i="1"/>
  <c r="AF3" i="1"/>
  <c r="AE3" i="1"/>
  <c r="AD3" i="1"/>
  <c r="AC3" i="1" s="1"/>
  <c r="AB3" i="1"/>
  <c r="AA3" i="1"/>
  <c r="Z3" i="1" s="1"/>
  <c r="X3" i="1"/>
  <c r="W3" i="1"/>
  <c r="V3" i="1"/>
  <c r="U3" i="1" s="1"/>
  <c r="T3" i="1"/>
  <c r="S3" i="1"/>
  <c r="R3" i="1"/>
  <c r="P3" i="1"/>
  <c r="O3" i="1"/>
  <c r="N3" i="1"/>
  <c r="K3" i="1" s="1"/>
  <c r="M3" i="1"/>
  <c r="L3" i="1"/>
  <c r="J3" i="1"/>
  <c r="I3" i="1"/>
  <c r="H3" i="1"/>
  <c r="G3" i="1"/>
  <c r="F3" i="1"/>
  <c r="E3" i="1"/>
  <c r="D3" i="1"/>
  <c r="C3" i="1"/>
  <c r="B3" i="1"/>
  <c r="EO2" i="1"/>
  <c r="EN2" i="1"/>
  <c r="EM2" i="1"/>
  <c r="EL2" i="1"/>
  <c r="EK2" i="1"/>
  <c r="EJ2" i="1"/>
  <c r="EI2" i="1"/>
  <c r="EH2" i="1" s="1"/>
  <c r="EG2" i="1"/>
  <c r="EF2" i="1"/>
  <c r="ED2" i="1"/>
  <c r="EB2" i="1"/>
  <c r="EA2" i="1"/>
  <c r="DY2" i="1"/>
  <c r="DX2" i="1"/>
  <c r="DV2" i="1"/>
  <c r="DU2" i="1"/>
  <c r="DT2" i="1"/>
  <c r="DS2" i="1"/>
  <c r="DR2" i="1" s="1"/>
  <c r="DQ2" i="1"/>
  <c r="DP2" i="1"/>
  <c r="DO2" i="1"/>
  <c r="DN2" i="1"/>
  <c r="DL2" i="1"/>
  <c r="DK2" i="1"/>
  <c r="DJ2" i="1"/>
  <c r="DI2" i="1"/>
  <c r="DH2" i="1"/>
  <c r="DG2" i="1" s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O2" i="1"/>
  <c r="CN2" i="1"/>
  <c r="CL2" i="1"/>
  <c r="CK2" i="1"/>
  <c r="CJ2" i="1"/>
  <c r="CI2" i="1" s="1"/>
  <c r="CH2" i="1"/>
  <c r="CG2" i="1"/>
  <c r="CF2" i="1"/>
  <c r="CE2" i="1"/>
  <c r="CD2" i="1"/>
  <c r="CC2" i="1"/>
  <c r="CB2" i="1" s="1"/>
  <c r="BZ2" i="1"/>
  <c r="BY2" i="1"/>
  <c r="BX2" i="1"/>
  <c r="BW2" i="1"/>
  <c r="BV2" i="1" s="1"/>
  <c r="BU2" i="1"/>
  <c r="BT2" i="1"/>
  <c r="BS2" i="1"/>
  <c r="BR2" i="1"/>
  <c r="BQ2" i="1"/>
  <c r="BP2" i="1"/>
  <c r="BM2" i="1"/>
  <c r="BL2" i="1" s="1"/>
  <c r="BK2" i="1"/>
  <c r="BJ2" i="1"/>
  <c r="BI2" i="1"/>
  <c r="BH2" i="1"/>
  <c r="BG2" i="1"/>
  <c r="BF2" i="1"/>
  <c r="BE2" i="1"/>
  <c r="BD2" i="1" s="1"/>
  <c r="BC2" i="1"/>
  <c r="BB2" i="1"/>
  <c r="BA2" i="1"/>
  <c r="AY2" i="1"/>
  <c r="AX2" i="1"/>
  <c r="AW2" i="1"/>
  <c r="AV2" i="1"/>
  <c r="AU2" i="1"/>
  <c r="AT2" i="1"/>
  <c r="AS2" i="1"/>
  <c r="AR2" i="1" s="1"/>
  <c r="AP2" i="1"/>
  <c r="AO2" i="1"/>
  <c r="AN2" i="1"/>
  <c r="AM2" i="1"/>
  <c r="AL2" i="1"/>
  <c r="AK2" i="1"/>
  <c r="AJ2" i="1"/>
  <c r="AI2" i="1"/>
  <c r="AH2" i="1" s="1"/>
  <c r="AG2" i="1"/>
  <c r="AF2" i="1"/>
  <c r="AE2" i="1"/>
  <c r="AD2" i="1"/>
  <c r="AB2" i="1"/>
  <c r="AA2" i="1"/>
  <c r="X2" i="1"/>
  <c r="W2" i="1"/>
  <c r="V2" i="1"/>
  <c r="T2" i="1"/>
  <c r="S2" i="1"/>
  <c r="R2" i="1"/>
  <c r="P2" i="1"/>
  <c r="O2" i="1"/>
  <c r="N2" i="1"/>
  <c r="M2" i="1"/>
  <c r="L2" i="1"/>
  <c r="J2" i="1"/>
  <c r="I2" i="1"/>
  <c r="H2" i="1"/>
  <c r="G2" i="1"/>
  <c r="F2" i="1"/>
  <c r="E2" i="1"/>
  <c r="D2" i="1"/>
  <c r="C2" i="1"/>
  <c r="B2" i="1"/>
  <c r="AQ2" i="1" l="1"/>
  <c r="Q3" i="1"/>
  <c r="Q4" i="1"/>
  <c r="CA5" i="1"/>
  <c r="Q6" i="1"/>
  <c r="Q7" i="1"/>
  <c r="Q8" i="1"/>
  <c r="Y9" i="1"/>
  <c r="AZ9" i="1"/>
  <c r="AZ4" i="1"/>
  <c r="DM11" i="1"/>
  <c r="CA12" i="1"/>
  <c r="Y14" i="1"/>
  <c r="CM5" i="1"/>
  <c r="Q9" i="1"/>
  <c r="CM12" i="1"/>
  <c r="CA13" i="1"/>
  <c r="DW13" i="1"/>
  <c r="CA2" i="1"/>
  <c r="DM12" i="1"/>
  <c r="Y3" i="1"/>
  <c r="CA3" i="1"/>
  <c r="DW3" i="1"/>
  <c r="DM3" i="1" s="1"/>
  <c r="DF4" i="1"/>
  <c r="DW5" i="1"/>
  <c r="Y6" i="1"/>
  <c r="DW6" i="1"/>
  <c r="Y7" i="1"/>
  <c r="DW7" i="1"/>
  <c r="DM7" i="1" s="1"/>
  <c r="Y8" i="1"/>
  <c r="CM10" i="1"/>
  <c r="DF10" i="1"/>
  <c r="Q13" i="1"/>
  <c r="DM13" i="1"/>
  <c r="DF2" i="1"/>
  <c r="CM3" i="1"/>
  <c r="DM4" i="1"/>
  <c r="AZ11" i="1"/>
  <c r="Q14" i="1"/>
  <c r="DW15" i="1"/>
  <c r="CP2" i="1"/>
  <c r="DW2" i="1"/>
  <c r="EE2" i="1"/>
  <c r="DM6" i="1"/>
  <c r="CM17" i="1"/>
  <c r="DF17" i="1"/>
  <c r="AQ18" i="1"/>
  <c r="DM18" i="1"/>
  <c r="AH21" i="1"/>
  <c r="CI23" i="1"/>
  <c r="AH24" i="1"/>
  <c r="AZ24" i="1"/>
  <c r="AH25" i="1"/>
  <c r="CM26" i="1"/>
  <c r="DF26" i="1"/>
  <c r="DW27" i="1"/>
  <c r="DM27" i="1" s="1"/>
  <c r="DM14" i="1"/>
  <c r="Q17" i="1"/>
  <c r="CA18" i="1"/>
  <c r="CM18" i="1"/>
  <c r="DF18" i="1"/>
  <c r="AQ19" i="1"/>
  <c r="Y20" i="1"/>
  <c r="Y21" i="1"/>
  <c r="Q22" i="1"/>
  <c r="CA22" i="1"/>
  <c r="BN23" i="1"/>
  <c r="DW24" i="1"/>
  <c r="EH25" i="1"/>
  <c r="AQ26" i="1"/>
  <c r="BN21" i="1"/>
  <c r="DM23" i="1"/>
  <c r="BN25" i="1"/>
  <c r="AH26" i="1"/>
  <c r="Z2" i="1"/>
  <c r="DZ2" i="1"/>
  <c r="EH15" i="1"/>
  <c r="CP16" i="1"/>
  <c r="CM16" i="1" s="1"/>
  <c r="DW16" i="1"/>
  <c r="Q19" i="1"/>
  <c r="CA19" i="1"/>
  <c r="Q20" i="1"/>
  <c r="CA21" i="1"/>
  <c r="DW21" i="1"/>
  <c r="DF22" i="1"/>
  <c r="Q23" i="1"/>
  <c r="CA23" i="1"/>
  <c r="CM23" i="1"/>
  <c r="DF23" i="1"/>
  <c r="CM24" i="1"/>
  <c r="DF24" i="1"/>
  <c r="CM28" i="1"/>
  <c r="DN54" i="1"/>
  <c r="K2" i="1"/>
  <c r="BO2" i="1"/>
  <c r="CP14" i="1"/>
  <c r="CM14" i="1" s="1"/>
  <c r="AZ16" i="1"/>
  <c r="K17" i="1"/>
  <c r="BO17" i="1"/>
  <c r="BN17" i="1" s="1"/>
  <c r="CM20" i="1"/>
  <c r="DM21" i="1"/>
  <c r="AZ22" i="1"/>
  <c r="AZ23" i="1"/>
  <c r="CA25" i="1"/>
  <c r="Q28" i="1"/>
  <c r="AZ2" i="1"/>
  <c r="DM8" i="1"/>
  <c r="DM9" i="1"/>
  <c r="DM10" i="1"/>
  <c r="DR15" i="1"/>
  <c r="CI16" i="1"/>
  <c r="CI17" i="1"/>
  <c r="CA17" i="1" s="1"/>
  <c r="DW18" i="1"/>
  <c r="DW20" i="1"/>
  <c r="EH20" i="1"/>
  <c r="CP22" i="1"/>
  <c r="CM22" i="1" s="1"/>
  <c r="AH23" i="1"/>
  <c r="CP24" i="1"/>
  <c r="CM25" i="1"/>
  <c r="DF25" i="1"/>
  <c r="DN33" i="1"/>
  <c r="DM33" i="1"/>
  <c r="U2" i="1"/>
  <c r="AC2" i="1"/>
  <c r="DM2" i="1"/>
  <c r="EC2" i="1"/>
  <c r="CA16" i="1"/>
  <c r="AZ17" i="1"/>
  <c r="DF19" i="1"/>
  <c r="DF21" i="1"/>
  <c r="DM22" i="1"/>
  <c r="DW28" i="1"/>
  <c r="DM28" i="1" s="1"/>
  <c r="Q29" i="1"/>
  <c r="DW29" i="1"/>
  <c r="DM29" i="1" s="1"/>
  <c r="Q30" i="1"/>
  <c r="DW30" i="1"/>
  <c r="Q31" i="1"/>
  <c r="DM31" i="1"/>
  <c r="EH32" i="1"/>
  <c r="AH33" i="1"/>
  <c r="AZ34" i="1"/>
  <c r="CA36" i="1"/>
  <c r="DW36" i="1"/>
  <c r="DR37" i="1"/>
  <c r="DR38" i="1"/>
  <c r="DM38" i="1" s="1"/>
  <c r="AZ42" i="1"/>
  <c r="CA42" i="1"/>
  <c r="AZ43" i="1"/>
  <c r="DM48" i="1"/>
  <c r="DM26" i="1"/>
  <c r="DM30" i="1"/>
  <c r="AQ34" i="1"/>
  <c r="DW34" i="1"/>
  <c r="Q38" i="1"/>
  <c r="Q39" i="1"/>
  <c r="AH41" i="1"/>
  <c r="EH41" i="1"/>
  <c r="DN42" i="1"/>
  <c r="DM42" i="1"/>
  <c r="K43" i="1"/>
  <c r="AQ43" i="1"/>
  <c r="DW26" i="1"/>
  <c r="Q27" i="1"/>
  <c r="CA28" i="1"/>
  <c r="CA29" i="1"/>
  <c r="CA30" i="1"/>
  <c r="CA31" i="1"/>
  <c r="CA32" i="1"/>
  <c r="DM24" i="1"/>
  <c r="DM25" i="1"/>
  <c r="CP27" i="1"/>
  <c r="CM27" i="1" s="1"/>
  <c r="Y34" i="1"/>
  <c r="DM35" i="1"/>
  <c r="DM40" i="1"/>
  <c r="DM43" i="1"/>
  <c r="DF28" i="1"/>
  <c r="AZ29" i="1"/>
  <c r="DF29" i="1"/>
  <c r="AZ30" i="1"/>
  <c r="DF30" i="1"/>
  <c r="CP31" i="1"/>
  <c r="CM31" i="1" s="1"/>
  <c r="CM34" i="1"/>
  <c r="DM36" i="1"/>
  <c r="CM37" i="1"/>
  <c r="CM38" i="1"/>
  <c r="CI27" i="1"/>
  <c r="CA27" i="1" s="1"/>
  <c r="Q33" i="1"/>
  <c r="BN34" i="1"/>
  <c r="Q35" i="1"/>
  <c r="Q36" i="1"/>
  <c r="AZ36" i="1"/>
  <c r="BV37" i="1"/>
  <c r="Y38" i="1"/>
  <c r="BV38" i="1"/>
  <c r="CP40" i="1"/>
  <c r="CM40" i="1" s="1"/>
  <c r="AC42" i="1"/>
  <c r="Y42" i="1" s="1"/>
  <c r="AC43" i="1"/>
  <c r="Y43" i="1" s="1"/>
  <c r="DN32" i="1"/>
  <c r="DM32" i="1"/>
  <c r="AZ33" i="1"/>
  <c r="Q34" i="1"/>
  <c r="DW37" i="1"/>
  <c r="DM37" i="1" s="1"/>
  <c r="DW38" i="1"/>
  <c r="DM45" i="1"/>
  <c r="CA47" i="1"/>
  <c r="DM47" i="1"/>
  <c r="CA48" i="1"/>
  <c r="CA51" i="1"/>
  <c r="AQ46" i="1"/>
  <c r="CM46" i="1"/>
  <c r="EH46" i="1"/>
  <c r="AZ47" i="1"/>
  <c r="CM49" i="1"/>
  <c r="DF49" i="1"/>
  <c r="AH50" i="1"/>
  <c r="Q53" i="1"/>
  <c r="CP44" i="1"/>
  <c r="CM44" i="1" s="1"/>
  <c r="Y46" i="1"/>
  <c r="CM48" i="1"/>
  <c r="Y49" i="1"/>
  <c r="DN43" i="1"/>
  <c r="Y47" i="1"/>
  <c r="AH47" i="1"/>
  <c r="Y48" i="1"/>
  <c r="AH48" i="1"/>
  <c r="Q50" i="1"/>
  <c r="CI50" i="1"/>
  <c r="AZ45" i="1"/>
  <c r="Q46" i="1"/>
  <c r="Q49" i="1"/>
  <c r="DW50" i="1"/>
  <c r="DM50" i="1" s="1"/>
  <c r="EH50" i="1"/>
  <c r="DF51" i="1"/>
  <c r="DM51" i="1"/>
  <c r="K53" i="1"/>
  <c r="DM66" i="1"/>
  <c r="DN66" i="1"/>
  <c r="CP43" i="1"/>
  <c r="CM43" i="1" s="1"/>
  <c r="CI45" i="1"/>
  <c r="CA45" i="1" s="1"/>
  <c r="BO46" i="1"/>
  <c r="BN46" i="1" s="1"/>
  <c r="Q47" i="1"/>
  <c r="CA50" i="1"/>
  <c r="DF53" i="1"/>
  <c r="DR46" i="1"/>
  <c r="DM46" i="1" s="1"/>
  <c r="BO47" i="1"/>
  <c r="BN47" i="1" s="1"/>
  <c r="BV47" i="1"/>
  <c r="BO48" i="1"/>
  <c r="BN48" i="1" s="1"/>
  <c r="K50" i="1"/>
  <c r="CM50" i="1"/>
  <c r="DF50" i="1"/>
  <c r="CA59" i="1"/>
  <c r="DM64" i="1"/>
  <c r="CA66" i="1"/>
  <c r="AZ67" i="1"/>
  <c r="DN68" i="1"/>
  <c r="DM68" i="1"/>
  <c r="EH55" i="1"/>
  <c r="DW62" i="1"/>
  <c r="AZ63" i="1"/>
  <c r="AQ66" i="1"/>
  <c r="DM53" i="1"/>
  <c r="DW53" i="1"/>
  <c r="CA54" i="1"/>
  <c r="CA55" i="1"/>
  <c r="CA56" i="1"/>
  <c r="CA60" i="1"/>
  <c r="CA61" i="1"/>
  <c r="CP64" i="1"/>
  <c r="CM64" i="1" s="1"/>
  <c r="DF65" i="1"/>
  <c r="DM65" i="1"/>
  <c r="BO67" i="1"/>
  <c r="BN67" i="1" s="1"/>
  <c r="DM56" i="1"/>
  <c r="CP57" i="1"/>
  <c r="CM57" i="1" s="1"/>
  <c r="BV58" i="1"/>
  <c r="DF58" i="1"/>
  <c r="DR58" i="1"/>
  <c r="DM58" i="1" s="1"/>
  <c r="DZ59" i="1"/>
  <c r="DW59" i="1" s="1"/>
  <c r="DM59" i="1" s="1"/>
  <c r="CA62" i="1"/>
  <c r="DW63" i="1"/>
  <c r="DM63" i="1" s="1"/>
  <c r="Q64" i="1"/>
  <c r="AZ64" i="1"/>
  <c r="EH67" i="1"/>
  <c r="AC69" i="1"/>
  <c r="Y69" i="1" s="1"/>
  <c r="CP70" i="1"/>
  <c r="CM70" i="1" s="1"/>
  <c r="Y55" i="1"/>
  <c r="AZ55" i="1"/>
  <c r="DW57" i="1"/>
  <c r="DM57" i="1" s="1"/>
  <c r="DM62" i="1"/>
  <c r="CA63" i="1"/>
  <c r="U54" i="1"/>
  <c r="Q54" i="1" s="1"/>
  <c r="Q55" i="1"/>
  <c r="AQ55" i="1"/>
  <c r="CM55" i="1"/>
  <c r="DR55" i="1"/>
  <c r="DM55" i="1" s="1"/>
  <c r="Z57" i="1"/>
  <c r="Y57" i="1" s="1"/>
  <c r="CA57" i="1"/>
  <c r="CP58" i="1"/>
  <c r="CM58" i="1" s="1"/>
  <c r="DR59" i="1"/>
  <c r="DF62" i="1"/>
  <c r="DW64" i="1"/>
  <c r="Q65" i="1"/>
  <c r="AZ65" i="1"/>
  <c r="CI65" i="1"/>
  <c r="CA65" i="1" s="1"/>
  <c r="DN67" i="1"/>
  <c r="DM67" i="1"/>
  <c r="BO68" i="1"/>
  <c r="BN68" i="1" s="1"/>
  <c r="DW69" i="1"/>
  <c r="DW54" i="1"/>
  <c r="DM54" i="1" s="1"/>
  <c r="BV55" i="1"/>
  <c r="BV56" i="1"/>
  <c r="DF56" i="1"/>
  <c r="DR56" i="1"/>
  <c r="DZ57" i="1"/>
  <c r="BV60" i="1"/>
  <c r="DR60" i="1"/>
  <c r="U61" i="1"/>
  <c r="CP61" i="1"/>
  <c r="CM61" i="1" s="1"/>
  <c r="DF63" i="1"/>
  <c r="CA64" i="1"/>
  <c r="CP65" i="1"/>
  <c r="CM65" i="1" s="1"/>
  <c r="U67" i="1"/>
  <c r="Q67" i="1" s="1"/>
  <c r="K69" i="1"/>
  <c r="DF69" i="1"/>
  <c r="AZ73" i="1"/>
  <c r="AC70" i="1"/>
  <c r="Y70" i="1" s="1"/>
  <c r="BN70" i="1"/>
  <c r="DW70" i="1"/>
  <c r="DW73" i="1"/>
  <c r="CP75" i="1"/>
  <c r="CM75" i="1" s="1"/>
  <c r="AH68" i="1"/>
  <c r="AQ69" i="1"/>
  <c r="EH71" i="1"/>
  <c r="AQ72" i="1"/>
  <c r="BN74" i="1"/>
  <c r="EH74" i="1"/>
  <c r="AH69" i="1"/>
  <c r="K70" i="1"/>
  <c r="CA70" i="1"/>
  <c r="BN71" i="1"/>
  <c r="AH72" i="1"/>
  <c r="CM73" i="1"/>
  <c r="CM67" i="1"/>
  <c r="DC68" i="1"/>
  <c r="DN69" i="1"/>
  <c r="DM69" i="1"/>
  <c r="EH69" i="1"/>
  <c r="AQ70" i="1"/>
  <c r="DW71" i="1"/>
  <c r="DM71" i="1" s="1"/>
  <c r="AZ72" i="1"/>
  <c r="CA74" i="1"/>
  <c r="AZ75" i="1"/>
  <c r="AH70" i="1"/>
  <c r="BN72" i="1"/>
  <c r="EH72" i="1"/>
  <c r="AQ73" i="1"/>
  <c r="CP73" i="1"/>
  <c r="CM74" i="1"/>
  <c r="DF74" i="1"/>
  <c r="AQ76" i="1"/>
  <c r="K68" i="1"/>
  <c r="BV68" i="1"/>
  <c r="CM69" i="1"/>
  <c r="AZ70" i="1"/>
  <c r="EE70" i="1"/>
  <c r="CM71" i="1"/>
  <c r="DF71" i="1"/>
  <c r="DW72" i="1"/>
  <c r="AH73" i="1"/>
  <c r="AH76" i="1"/>
  <c r="Q79" i="1"/>
  <c r="CA79" i="1"/>
  <c r="CP82" i="1"/>
  <c r="CM82" i="1" s="1"/>
  <c r="DN82" i="1"/>
  <c r="DM82" i="1"/>
  <c r="EH82" i="1"/>
  <c r="Y84" i="1"/>
  <c r="CM84" i="1"/>
  <c r="K85" i="1"/>
  <c r="AH85" i="1"/>
  <c r="AQ85" i="1"/>
  <c r="BN85" i="1"/>
  <c r="DW85" i="1"/>
  <c r="EH85" i="1"/>
  <c r="AZ86" i="1"/>
  <c r="BV86" i="1"/>
  <c r="K87" i="1"/>
  <c r="AZ87" i="1"/>
  <c r="DW87" i="1"/>
  <c r="DM87" i="1" s="1"/>
  <c r="EE75" i="1"/>
  <c r="CA76" i="1"/>
  <c r="BO77" i="1"/>
  <c r="BN77" i="1" s="1"/>
  <c r="DW80" i="1"/>
  <c r="DM80" i="1" s="1"/>
  <c r="DM81" i="1"/>
  <c r="CM83" i="1"/>
  <c r="DW84" i="1"/>
  <c r="DM84" i="1" s="1"/>
  <c r="AQ86" i="1"/>
  <c r="DW86" i="1"/>
  <c r="Z76" i="1"/>
  <c r="Y76" i="1" s="1"/>
  <c r="DW76" i="1"/>
  <c r="AQ79" i="1"/>
  <c r="Y83" i="1"/>
  <c r="AH86" i="1"/>
  <c r="DC86" i="1"/>
  <c r="AH87" i="1"/>
  <c r="DM70" i="1"/>
  <c r="DM72" i="1"/>
  <c r="DM73" i="1"/>
  <c r="DM74" i="1"/>
  <c r="DW75" i="1"/>
  <c r="DM75" i="1" s="1"/>
  <c r="EH75" i="1"/>
  <c r="EH78" i="1"/>
  <c r="AH79" i="1"/>
  <c r="CA86" i="1"/>
  <c r="DF76" i="1"/>
  <c r="DZ76" i="1"/>
  <c r="CM77" i="1"/>
  <c r="DF77" i="1"/>
  <c r="CP79" i="1"/>
  <c r="CM79" i="1" s="1"/>
  <c r="Q80" i="1"/>
  <c r="AC80" i="1"/>
  <c r="Y80" i="1" s="1"/>
  <c r="CA80" i="1"/>
  <c r="DF80" i="1"/>
  <c r="CP81" i="1"/>
  <c r="CM81" i="1" s="1"/>
  <c r="Q83" i="1"/>
  <c r="U84" i="1"/>
  <c r="Q84" i="1" s="1"/>
  <c r="AQ84" i="1"/>
  <c r="Q85" i="1"/>
  <c r="CM85" i="1"/>
  <c r="DF85" i="1"/>
  <c r="CM86" i="1"/>
  <c r="DF86" i="1"/>
  <c r="Y87" i="1"/>
  <c r="CM87" i="1"/>
  <c r="DF87" i="1"/>
  <c r="BV75" i="1"/>
  <c r="BV76" i="1"/>
  <c r="DM77" i="1"/>
  <c r="Q87" i="1"/>
  <c r="EE87" i="1"/>
  <c r="DR76" i="1"/>
  <c r="DM76" i="1" s="1"/>
  <c r="AH77" i="1"/>
  <c r="BN79" i="1"/>
  <c r="K80" i="1"/>
  <c r="U80" i="1"/>
  <c r="AQ80" i="1"/>
  <c r="DW81" i="1"/>
  <c r="U83" i="1"/>
  <c r="AQ83" i="1"/>
  <c r="DN83" i="1"/>
  <c r="DM83" i="1"/>
  <c r="EH83" i="1"/>
  <c r="EE85" i="1"/>
  <c r="DM85" i="1" s="1"/>
  <c r="DR86" i="1"/>
  <c r="DM86" i="1" s="1"/>
  <c r="DM78" i="1"/>
  <c r="DM79" i="1"/>
  <c r="BN2" i="1" l="1"/>
  <c r="Q2" i="1"/>
  <c r="CM2" i="1"/>
  <c r="CM68" i="1"/>
  <c r="Y2" i="1"/>
  <c r="DM15" i="1"/>
</calcChain>
</file>

<file path=xl/sharedStrings.xml><?xml version="1.0" encoding="utf-8"?>
<sst xmlns="http://schemas.openxmlformats.org/spreadsheetml/2006/main" count="231" uniqueCount="155">
  <si>
    <t>Cal</t>
  </si>
  <si>
    <t>Esk</t>
  </si>
  <si>
    <t>Mac</t>
  </si>
  <si>
    <t>NP</t>
  </si>
  <si>
    <t>Pln</t>
  </si>
  <si>
    <t>Plt</t>
  </si>
  <si>
    <t>SE</t>
  </si>
  <si>
    <t>SW</t>
  </si>
  <si>
    <t>WL</t>
  </si>
  <si>
    <t>A</t>
  </si>
  <si>
    <t>A1</t>
  </si>
  <si>
    <t>A2</t>
  </si>
  <si>
    <t>A3</t>
  </si>
  <si>
    <t>A4</t>
  </si>
  <si>
    <t>A5</t>
  </si>
  <si>
    <t>B</t>
  </si>
  <si>
    <t>B1</t>
  </si>
  <si>
    <t>B2</t>
  </si>
  <si>
    <t>B2a</t>
  </si>
  <si>
    <t>B3</t>
  </si>
  <si>
    <t>B3a</t>
  </si>
  <si>
    <t>B3b</t>
  </si>
  <si>
    <t>B3c</t>
  </si>
  <si>
    <t>C</t>
  </si>
  <si>
    <t>C1</t>
  </si>
  <si>
    <t>C1a</t>
  </si>
  <si>
    <t>C1b</t>
  </si>
  <si>
    <t>C2</t>
  </si>
  <si>
    <t>C2a</t>
  </si>
  <si>
    <t>C2b</t>
  </si>
  <si>
    <t>C2c</t>
  </si>
  <si>
    <t>C3</t>
  </si>
  <si>
    <t>D</t>
  </si>
  <si>
    <t>D1</t>
  </si>
  <si>
    <t>D1a</t>
  </si>
  <si>
    <t>D2</t>
  </si>
  <si>
    <t>D3</t>
  </si>
  <si>
    <t>D4</t>
  </si>
  <si>
    <t>D5</t>
  </si>
  <si>
    <t>D6</t>
  </si>
  <si>
    <t>D7</t>
  </si>
  <si>
    <t>E</t>
  </si>
  <si>
    <t>E1</t>
  </si>
  <si>
    <t>E1a</t>
  </si>
  <si>
    <t>E2</t>
  </si>
  <si>
    <t>E3</t>
  </si>
  <si>
    <t>E4</t>
  </si>
  <si>
    <t>E5</t>
  </si>
  <si>
    <t>E6</t>
  </si>
  <si>
    <t>E7</t>
  </si>
  <si>
    <t>F</t>
  </si>
  <si>
    <t>F1</t>
  </si>
  <si>
    <t>F2</t>
  </si>
  <si>
    <t>F3</t>
  </si>
  <si>
    <t>F4</t>
  </si>
  <si>
    <t>F4a</t>
  </si>
  <si>
    <t>F5</t>
  </si>
  <si>
    <t>F6</t>
  </si>
  <si>
    <t>F7</t>
  </si>
  <si>
    <t>F8</t>
  </si>
  <si>
    <t>F9</t>
  </si>
  <si>
    <t>F10</t>
  </si>
  <si>
    <t>G</t>
  </si>
  <si>
    <t>G1</t>
  </si>
  <si>
    <t>H</t>
  </si>
  <si>
    <t>H1</t>
  </si>
  <si>
    <t>H1a</t>
  </si>
  <si>
    <t>H1b</t>
  </si>
  <si>
    <t>H1c</t>
  </si>
  <si>
    <t>H2</t>
  </si>
  <si>
    <t>H3</t>
  </si>
  <si>
    <t>H4</t>
  </si>
  <si>
    <t>I</t>
  </si>
  <si>
    <t>I1</t>
  </si>
  <si>
    <t>I2</t>
  </si>
  <si>
    <t>I3</t>
  </si>
  <si>
    <t>I4</t>
  </si>
  <si>
    <t>J</t>
  </si>
  <si>
    <t>J1</t>
  </si>
  <si>
    <t>J1a</t>
  </si>
  <si>
    <t>J1b</t>
  </si>
  <si>
    <t>J2</t>
  </si>
  <si>
    <t>J3</t>
  </si>
  <si>
    <t>J4</t>
  </si>
  <si>
    <t>J5</t>
  </si>
  <si>
    <t>J6</t>
  </si>
  <si>
    <t>J6a</t>
  </si>
  <si>
    <t>J6b</t>
  </si>
  <si>
    <t>J6c</t>
  </si>
  <si>
    <t>K</t>
  </si>
  <si>
    <t>K1</t>
  </si>
  <si>
    <t>K2</t>
  </si>
  <si>
    <t>K3</t>
  </si>
  <si>
    <t>K3a</t>
  </si>
  <si>
    <t>K3b</t>
  </si>
  <si>
    <t>K3c</t>
  </si>
  <si>
    <t>K3d</t>
  </si>
  <si>
    <t>K3e</t>
  </si>
  <si>
    <t>K3f</t>
  </si>
  <si>
    <t>K3g</t>
  </si>
  <si>
    <t>K3h</t>
  </si>
  <si>
    <t>K3i</t>
  </si>
  <si>
    <t>K4</t>
  </si>
  <si>
    <t>K5</t>
  </si>
  <si>
    <t>K6</t>
  </si>
  <si>
    <t>K7</t>
  </si>
  <si>
    <t>K7a</t>
  </si>
  <si>
    <t>K7b</t>
  </si>
  <si>
    <t>L</t>
  </si>
  <si>
    <t>L1</t>
  </si>
  <si>
    <t>L1a</t>
  </si>
  <si>
    <t>L2</t>
  </si>
  <si>
    <t>L2a</t>
  </si>
  <si>
    <t>L3</t>
  </si>
  <si>
    <t>L4</t>
  </si>
  <si>
    <t>M</t>
  </si>
  <si>
    <t>M1</t>
  </si>
  <si>
    <t>M1a</t>
  </si>
  <si>
    <t>M1b</t>
  </si>
  <si>
    <t>M2</t>
  </si>
  <si>
    <t>M3</t>
  </si>
  <si>
    <t>M3a</t>
  </si>
  <si>
    <t>M3b</t>
  </si>
  <si>
    <t>M3c</t>
  </si>
  <si>
    <t>M3d</t>
  </si>
  <si>
    <t>M4</t>
  </si>
  <si>
    <t>M4a</t>
  </si>
  <si>
    <t>M4b</t>
  </si>
  <si>
    <t>M5</t>
  </si>
  <si>
    <t>M5a</t>
  </si>
  <si>
    <t>M5b</t>
  </si>
  <si>
    <t>M6</t>
  </si>
  <si>
    <t>M6a</t>
  </si>
  <si>
    <t>M7</t>
  </si>
  <si>
    <t>M7a</t>
  </si>
  <si>
    <t>M7b</t>
  </si>
  <si>
    <t>N</t>
  </si>
  <si>
    <t>N1</t>
  </si>
  <si>
    <t>N1a</t>
  </si>
  <si>
    <t>N2</t>
  </si>
  <si>
    <t>N3</t>
  </si>
  <si>
    <t>N4</t>
  </si>
  <si>
    <t>N5</t>
  </si>
  <si>
    <t>N6</t>
  </si>
  <si>
    <t>Big Area</t>
  </si>
  <si>
    <t>Eskimo</t>
  </si>
  <si>
    <t>Mackenzie</t>
  </si>
  <si>
    <t>North Pacific</t>
  </si>
  <si>
    <t>California</t>
  </si>
  <si>
    <t>Plateau</t>
  </si>
  <si>
    <t>Plains</t>
  </si>
  <si>
    <t xml:space="preserve">Plains </t>
  </si>
  <si>
    <t>Southwest</t>
  </si>
  <si>
    <t>Southeast</t>
  </si>
  <si>
    <t>Woodland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</si>
</sst>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indexed="10"/>
      <name val="Arial"/>
      <family val="2"/>
    </font>
    <font>
      <sz val="10"/>
      <color indexed="53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rhusba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2"/>
      <sheetName val="Incidence Matrix"/>
      <sheetName val="Sheet1"/>
      <sheetName val="Transpose"/>
      <sheetName val="Sheet3"/>
      <sheetName val="Raw"/>
      <sheetName val="Forpapersample"/>
      <sheetName val="Smaller version of paper examp"/>
      <sheetName val="test"/>
    </sheetNames>
    <sheetDataSet>
      <sheetData sheetId="0">
        <row r="2">
          <cell r="B2" t="str">
            <v>Eskimo</v>
          </cell>
          <cell r="D2" t="str">
            <v>A1</v>
          </cell>
          <cell r="E2" t="str">
            <v>B3a</v>
          </cell>
          <cell r="G2" t="str">
            <v>D3</v>
          </cell>
          <cell r="H2" t="str">
            <v>E1</v>
          </cell>
          <cell r="K2" t="str">
            <v>H2</v>
          </cell>
          <cell r="L2" t="str">
            <v>I1</v>
          </cell>
        </row>
        <row r="3">
          <cell r="B3" t="str">
            <v>Eskimo</v>
          </cell>
          <cell r="D3" t="str">
            <v>A3</v>
          </cell>
          <cell r="E3" t="str">
            <v>B1</v>
          </cell>
          <cell r="F3" t="str">
            <v>C1</v>
          </cell>
          <cell r="G3" t="str">
            <v>D3,4</v>
          </cell>
          <cell r="H3" t="str">
            <v>E1</v>
          </cell>
          <cell r="K3" t="str">
            <v>H2</v>
          </cell>
        </row>
        <row r="4">
          <cell r="B4" t="str">
            <v>Eskimo</v>
          </cell>
          <cell r="D4" t="str">
            <v>A1</v>
          </cell>
          <cell r="E4" t="str">
            <v>B3a</v>
          </cell>
          <cell r="F4" t="str">
            <v>C3</v>
          </cell>
          <cell r="G4" t="str">
            <v>D5</v>
          </cell>
          <cell r="H4" t="str">
            <v>E3</v>
          </cell>
          <cell r="I4" t="str">
            <v>F8</v>
          </cell>
          <cell r="J4" t="str">
            <v>G1</v>
          </cell>
          <cell r="L4" t="str">
            <v>I1</v>
          </cell>
          <cell r="M4" t="str">
            <v>J2</v>
          </cell>
          <cell r="N4" t="str">
            <v>K2,7a</v>
          </cell>
          <cell r="O4" t="str">
            <v>L1</v>
          </cell>
          <cell r="Q4" t="str">
            <v>N6</v>
          </cell>
        </row>
        <row r="5">
          <cell r="B5" t="str">
            <v>Mackenzie</v>
          </cell>
          <cell r="D5" t="str">
            <v>A2</v>
          </cell>
          <cell r="E5" t="str">
            <v>B1</v>
          </cell>
          <cell r="F5" t="str">
            <v>C1</v>
          </cell>
          <cell r="G5" t="str">
            <v>D2</v>
          </cell>
          <cell r="H5" t="str">
            <v>E3</v>
          </cell>
          <cell r="I5" t="str">
            <v>F5,10</v>
          </cell>
          <cell r="L5" t="str">
            <v>I1</v>
          </cell>
          <cell r="N5" t="str">
            <v>K3a</v>
          </cell>
          <cell r="O5" t="str">
            <v>L1</v>
          </cell>
          <cell r="P5" t="str">
            <v>M3b,3c</v>
          </cell>
          <cell r="Q5" t="str">
            <v>N2</v>
          </cell>
        </row>
        <row r="6">
          <cell r="B6" t="str">
            <v>Mackenzie</v>
          </cell>
          <cell r="D6" t="str">
            <v>A2</v>
          </cell>
          <cell r="E6" t="str">
            <v>B3a</v>
          </cell>
          <cell r="F6" t="str">
            <v>C1</v>
          </cell>
          <cell r="G6" t="str">
            <v>D6</v>
          </cell>
          <cell r="L6" t="str">
            <v>I3</v>
          </cell>
          <cell r="M6" t="str">
            <v>J2</v>
          </cell>
          <cell r="N6" t="str">
            <v>K3c</v>
          </cell>
          <cell r="O6" t="str">
            <v>L1</v>
          </cell>
          <cell r="Q6" t="str">
            <v>N2</v>
          </cell>
        </row>
        <row r="7">
          <cell r="B7" t="str">
            <v>North Pacific</v>
          </cell>
          <cell r="D7" t="str">
            <v>A2</v>
          </cell>
          <cell r="E7" t="str">
            <v>B1</v>
          </cell>
          <cell r="F7" t="str">
            <v>C1</v>
          </cell>
          <cell r="G7" t="str">
            <v>D2</v>
          </cell>
          <cell r="H7" t="str">
            <v>E3</v>
          </cell>
          <cell r="I7" t="str">
            <v>F10</v>
          </cell>
          <cell r="L7" t="str">
            <v>I1</v>
          </cell>
          <cell r="N7" t="str">
            <v>K3a</v>
          </cell>
          <cell r="O7" t="str">
            <v>L1</v>
          </cell>
          <cell r="P7" t="str">
            <v>M7a</v>
          </cell>
          <cell r="Q7" t="str">
            <v>N2</v>
          </cell>
        </row>
        <row r="8">
          <cell r="B8" t="str">
            <v>North Pacific</v>
          </cell>
          <cell r="D8" t="str">
            <v>A2</v>
          </cell>
          <cell r="E8" t="str">
            <v>B1</v>
          </cell>
          <cell r="F8" t="str">
            <v>C1</v>
          </cell>
          <cell r="G8" t="str">
            <v>D2</v>
          </cell>
          <cell r="H8" t="str">
            <v>E3</v>
          </cell>
          <cell r="I8" t="str">
            <v>F5,10</v>
          </cell>
          <cell r="L8" t="str">
            <v>I1</v>
          </cell>
          <cell r="N8" t="str">
            <v>K3a</v>
          </cell>
          <cell r="O8" t="str">
            <v>L1</v>
          </cell>
          <cell r="Q8" t="str">
            <v>N2</v>
          </cell>
        </row>
        <row r="9">
          <cell r="B9" t="str">
            <v>North Pacific</v>
          </cell>
          <cell r="D9" t="str">
            <v>A2</v>
          </cell>
          <cell r="E9" t="str">
            <v>B1</v>
          </cell>
          <cell r="F9" t="str">
            <v>C1</v>
          </cell>
          <cell r="G9" t="str">
            <v>D2</v>
          </cell>
          <cell r="H9" t="str">
            <v>E2</v>
          </cell>
          <cell r="J9" t="str">
            <v>G1</v>
          </cell>
          <cell r="L9" t="str">
            <v>I3</v>
          </cell>
          <cell r="M9" t="str">
            <v>J4</v>
          </cell>
          <cell r="N9" t="str">
            <v>K2</v>
          </cell>
          <cell r="O9" t="str">
            <v>L1</v>
          </cell>
          <cell r="Q9" t="str">
            <v>N1a</v>
          </cell>
        </row>
        <row r="10">
          <cell r="B10" t="str">
            <v>North Pacific</v>
          </cell>
          <cell r="D10" t="str">
            <v>A2</v>
          </cell>
          <cell r="E10" t="str">
            <v>B1</v>
          </cell>
          <cell r="F10" t="str">
            <v>C1</v>
          </cell>
          <cell r="G10" t="str">
            <v>D2</v>
          </cell>
          <cell r="H10" t="str">
            <v>E3</v>
          </cell>
          <cell r="I10" t="str">
            <v>F4</v>
          </cell>
          <cell r="L10" t="str">
            <v>I1</v>
          </cell>
          <cell r="P10" t="str">
            <v>M6a</v>
          </cell>
        </row>
        <row r="11">
          <cell r="B11" t="str">
            <v>North Pacific</v>
          </cell>
          <cell r="D11" t="str">
            <v>A2</v>
          </cell>
          <cell r="E11" t="str">
            <v>B3c</v>
          </cell>
          <cell r="F11" t="str">
            <v>C3</v>
          </cell>
          <cell r="K11" t="str">
            <v>H2</v>
          </cell>
          <cell r="L11" t="str">
            <v>I1</v>
          </cell>
          <cell r="M11" t="str">
            <v>J2</v>
          </cell>
          <cell r="N11" t="str">
            <v>K2,3e,7a</v>
          </cell>
          <cell r="O11" t="str">
            <v>L1</v>
          </cell>
        </row>
        <row r="12">
          <cell r="B12" t="str">
            <v>North Pacific</v>
          </cell>
          <cell r="D12" t="str">
            <v>A2</v>
          </cell>
          <cell r="E12" t="str">
            <v>B1</v>
          </cell>
          <cell r="F12" t="str">
            <v>C1,2a</v>
          </cell>
          <cell r="G12" t="str">
            <v>D2</v>
          </cell>
          <cell r="H12" t="str">
            <v>E3</v>
          </cell>
          <cell r="K12" t="str">
            <v>H1</v>
          </cell>
          <cell r="L12" t="str">
            <v>I1</v>
          </cell>
          <cell r="N12" t="str">
            <v xml:space="preserve">K3 </v>
          </cell>
          <cell r="O12" t="str">
            <v>L1</v>
          </cell>
        </row>
        <row r="13">
          <cell r="B13" t="str">
            <v>North Pacific</v>
          </cell>
          <cell r="D13" t="str">
            <v>A2</v>
          </cell>
          <cell r="E13" t="str">
            <v>B1</v>
          </cell>
          <cell r="H13" t="str">
            <v>E3</v>
          </cell>
          <cell r="L13" t="str">
            <v>I1</v>
          </cell>
          <cell r="N13" t="str">
            <v>K4</v>
          </cell>
          <cell r="O13" t="str">
            <v>L1</v>
          </cell>
          <cell r="P13" t="str">
            <v>M2</v>
          </cell>
        </row>
        <row r="14">
          <cell r="B14" t="str">
            <v>North Pacific</v>
          </cell>
          <cell r="D14" t="str">
            <v>A2</v>
          </cell>
          <cell r="E14" t="str">
            <v>B1</v>
          </cell>
          <cell r="F14" t="str">
            <v>C1</v>
          </cell>
          <cell r="G14" t="str">
            <v>D2</v>
          </cell>
          <cell r="H14" t="str">
            <v>E3</v>
          </cell>
          <cell r="I14" t="str">
            <v>F4</v>
          </cell>
          <cell r="N14" t="str">
            <v>K1</v>
          </cell>
          <cell r="O14" t="str">
            <v>L1</v>
          </cell>
          <cell r="P14" t="str">
            <v>M1b</v>
          </cell>
          <cell r="Q14" t="str">
            <v>N3</v>
          </cell>
        </row>
        <row r="15">
          <cell r="B15" t="str">
            <v>North Pacific</v>
          </cell>
          <cell r="D15" t="str">
            <v>A2</v>
          </cell>
          <cell r="E15" t="str">
            <v>B1</v>
          </cell>
          <cell r="F15" t="str">
            <v>C1,2a</v>
          </cell>
          <cell r="G15" t="str">
            <v>D2</v>
          </cell>
          <cell r="H15" t="str">
            <v>E3</v>
          </cell>
          <cell r="M15" t="str">
            <v>J1a</v>
          </cell>
          <cell r="N15" t="str">
            <v xml:space="preserve">K3 </v>
          </cell>
          <cell r="O15" t="str">
            <v>L1</v>
          </cell>
          <cell r="P15" t="str">
            <v>M1b</v>
          </cell>
          <cell r="Q15" t="str">
            <v>N3</v>
          </cell>
        </row>
        <row r="16">
          <cell r="B16" t="str">
            <v>North Pacific</v>
          </cell>
          <cell r="D16" t="str">
            <v>A2</v>
          </cell>
          <cell r="E16" t="str">
            <v>B1</v>
          </cell>
          <cell r="F16" t="str">
            <v>C1,2a</v>
          </cell>
          <cell r="G16" t="str">
            <v>D2</v>
          </cell>
          <cell r="H16" t="str">
            <v>E3</v>
          </cell>
          <cell r="I16" t="str">
            <v>F4</v>
          </cell>
          <cell r="M16" t="str">
            <v>J1a</v>
          </cell>
          <cell r="N16" t="str">
            <v>K3</v>
          </cell>
          <cell r="O16" t="str">
            <v>L2</v>
          </cell>
          <cell r="P16" t="str">
            <v>M1b,3c</v>
          </cell>
          <cell r="Q16" t="str">
            <v>N3</v>
          </cell>
        </row>
        <row r="17">
          <cell r="B17" t="str">
            <v>North Pacific</v>
          </cell>
          <cell r="D17" t="str">
            <v>A2</v>
          </cell>
          <cell r="E17" t="str">
            <v>B1</v>
          </cell>
          <cell r="F17" t="str">
            <v>C1</v>
          </cell>
          <cell r="H17" t="str">
            <v>E3</v>
          </cell>
          <cell r="I17" t="str">
            <v>F4</v>
          </cell>
        </row>
        <row r="18">
          <cell r="B18" t="str">
            <v>North Pacific</v>
          </cell>
          <cell r="D18" t="str">
            <v>A2</v>
          </cell>
          <cell r="E18" t="str">
            <v>B1</v>
          </cell>
          <cell r="F18" t="str">
            <v>C1</v>
          </cell>
          <cell r="G18" t="str">
            <v>D2</v>
          </cell>
          <cell r="H18" t="str">
            <v>E3</v>
          </cell>
          <cell r="I18" t="str">
            <v>F4</v>
          </cell>
          <cell r="M18" t="str">
            <v xml:space="preserve">J1 </v>
          </cell>
          <cell r="N18" t="str">
            <v>K3d</v>
          </cell>
          <cell r="O18" t="str">
            <v>L1</v>
          </cell>
        </row>
        <row r="19">
          <cell r="B19" t="str">
            <v>North Pacific</v>
          </cell>
          <cell r="D19" t="str">
            <v>A2</v>
          </cell>
          <cell r="E19" t="str">
            <v>B1</v>
          </cell>
          <cell r="F19" t="str">
            <v>C2a</v>
          </cell>
          <cell r="G19" t="str">
            <v>D2</v>
          </cell>
          <cell r="H19" t="str">
            <v>E3</v>
          </cell>
          <cell r="I19" t="str">
            <v>F4,10</v>
          </cell>
          <cell r="J19" t="str">
            <v>G1</v>
          </cell>
          <cell r="K19" t="str">
            <v>H1</v>
          </cell>
          <cell r="L19" t="str">
            <v>I1,4</v>
          </cell>
          <cell r="N19" t="str">
            <v>K4</v>
          </cell>
          <cell r="O19" t="str">
            <v>L1</v>
          </cell>
          <cell r="P19" t="str">
            <v>M2,3d</v>
          </cell>
          <cell r="Q19" t="str">
            <v>N1a</v>
          </cell>
        </row>
        <row r="20">
          <cell r="B20" t="str">
            <v>North Pacific</v>
          </cell>
          <cell r="D20" t="str">
            <v>A2</v>
          </cell>
          <cell r="E20" t="str">
            <v>B1</v>
          </cell>
          <cell r="F20" t="str">
            <v>C2a</v>
          </cell>
          <cell r="G20" t="str">
            <v>D2</v>
          </cell>
          <cell r="H20" t="str">
            <v>E3</v>
          </cell>
          <cell r="I20" t="str">
            <v>F6</v>
          </cell>
          <cell r="J20" t="str">
            <v>G1</v>
          </cell>
          <cell r="K20" t="str">
            <v>H1</v>
          </cell>
          <cell r="L20" t="str">
            <v>I1,4</v>
          </cell>
          <cell r="M20" t="str">
            <v>J2</v>
          </cell>
          <cell r="N20" t="str">
            <v>K4</v>
          </cell>
          <cell r="O20" t="str">
            <v>L1</v>
          </cell>
          <cell r="P20" t="str">
            <v>M1a,2,3d</v>
          </cell>
          <cell r="Q20" t="str">
            <v>N1a</v>
          </cell>
        </row>
        <row r="21">
          <cell r="B21" t="str">
            <v>North Pacific</v>
          </cell>
          <cell r="D21" t="str">
            <v>A2</v>
          </cell>
          <cell r="E21" t="str">
            <v>B1</v>
          </cell>
          <cell r="F21" t="str">
            <v>C2a</v>
          </cell>
          <cell r="G21" t="str">
            <v>D2</v>
          </cell>
          <cell r="H21" t="str">
            <v>E3</v>
          </cell>
          <cell r="I21" t="str">
            <v>F4,10</v>
          </cell>
          <cell r="J21" t="str">
            <v>G1</v>
          </cell>
          <cell r="K21" t="str">
            <v>H1</v>
          </cell>
          <cell r="L21" t="str">
            <v>I1,4</v>
          </cell>
          <cell r="N21" t="str">
            <v>K4</v>
          </cell>
          <cell r="O21" t="str">
            <v>L1</v>
          </cell>
          <cell r="P21" t="str">
            <v>M1a</v>
          </cell>
          <cell r="Q21" t="str">
            <v>N1a</v>
          </cell>
        </row>
        <row r="22">
          <cell r="B22" t="str">
            <v>North Pacific</v>
          </cell>
          <cell r="D22" t="str">
            <v>A2</v>
          </cell>
          <cell r="H22" t="str">
            <v>E3</v>
          </cell>
          <cell r="I22" t="str">
            <v>F4</v>
          </cell>
          <cell r="J22" t="str">
            <v>G1</v>
          </cell>
          <cell r="K22" t="str">
            <v>H1</v>
          </cell>
          <cell r="L22" t="str">
            <v>I1</v>
          </cell>
          <cell r="N22" t="str">
            <v>K3e</v>
          </cell>
          <cell r="O22" t="str">
            <v>L1</v>
          </cell>
          <cell r="P22" t="str">
            <v>M3d</v>
          </cell>
          <cell r="Q22" t="str">
            <v>N1a</v>
          </cell>
        </row>
        <row r="23">
          <cell r="B23" t="str">
            <v>North Pacific</v>
          </cell>
          <cell r="D23" t="str">
            <v>A5</v>
          </cell>
          <cell r="E23" t="str">
            <v>B1</v>
          </cell>
          <cell r="F23" t="str">
            <v>C1,2a</v>
          </cell>
          <cell r="G23" t="str">
            <v>D2</v>
          </cell>
          <cell r="H23" t="str">
            <v>E3</v>
          </cell>
          <cell r="I23" t="str">
            <v>F4</v>
          </cell>
          <cell r="L23" t="str">
            <v>I1,4</v>
          </cell>
          <cell r="N23" t="str">
            <v>K3e</v>
          </cell>
          <cell r="O23" t="str">
            <v>L1</v>
          </cell>
        </row>
        <row r="24">
          <cell r="B24" t="str">
            <v>North Pacific</v>
          </cell>
          <cell r="D24" t="str">
            <v>A2</v>
          </cell>
          <cell r="E24" t="str">
            <v>B1</v>
          </cell>
          <cell r="F24" t="str">
            <v>C1,2a</v>
          </cell>
          <cell r="G24" t="str">
            <v>D2</v>
          </cell>
          <cell r="H24" t="str">
            <v>E3</v>
          </cell>
          <cell r="I24" t="str">
            <v>F4</v>
          </cell>
          <cell r="J24" t="str">
            <v>G1</v>
          </cell>
          <cell r="K24" t="str">
            <v>H1</v>
          </cell>
          <cell r="L24" t="str">
            <v>I1,4</v>
          </cell>
          <cell r="N24" t="str">
            <v>K3f</v>
          </cell>
          <cell r="O24" t="str">
            <v>L1</v>
          </cell>
          <cell r="Q24" t="str">
            <v>N1a</v>
          </cell>
        </row>
        <row r="25">
          <cell r="B25" t="str">
            <v>North Pacific</v>
          </cell>
          <cell r="D25" t="str">
            <v>A2</v>
          </cell>
          <cell r="E25" t="str">
            <v>B1</v>
          </cell>
          <cell r="F25" t="str">
            <v>C1</v>
          </cell>
          <cell r="H25" t="str">
            <v>E3</v>
          </cell>
          <cell r="I25" t="str">
            <v>F4</v>
          </cell>
        </row>
        <row r="26">
          <cell r="B26" t="str">
            <v>North Pacific</v>
          </cell>
          <cell r="D26" t="str">
            <v>A2</v>
          </cell>
          <cell r="E26" t="str">
            <v>B1</v>
          </cell>
          <cell r="F26" t="str">
            <v>C1</v>
          </cell>
          <cell r="H26" t="str">
            <v>E3</v>
          </cell>
          <cell r="I26" t="str">
            <v>F4</v>
          </cell>
        </row>
        <row r="27">
          <cell r="B27" t="str">
            <v>North Pacific</v>
          </cell>
          <cell r="D27" t="str">
            <v>A4</v>
          </cell>
          <cell r="E27" t="str">
            <v>B1</v>
          </cell>
          <cell r="F27" t="str">
            <v>C1</v>
          </cell>
          <cell r="H27" t="str">
            <v>E3</v>
          </cell>
          <cell r="I27" t="str">
            <v>F4</v>
          </cell>
        </row>
        <row r="28">
          <cell r="B28" t="str">
            <v>California</v>
          </cell>
          <cell r="D28" t="str">
            <v>A2</v>
          </cell>
          <cell r="E28" t="str">
            <v>B1</v>
          </cell>
          <cell r="F28" t="str">
            <v>C1</v>
          </cell>
          <cell r="G28" t="str">
            <v>D2</v>
          </cell>
          <cell r="H28" t="str">
            <v>E3</v>
          </cell>
          <cell r="J28" t="str">
            <v>G1</v>
          </cell>
          <cell r="N28" t="str">
            <v>K3b</v>
          </cell>
          <cell r="O28" t="str">
            <v>L2a</v>
          </cell>
        </row>
        <row r="29">
          <cell r="B29" t="str">
            <v>California</v>
          </cell>
          <cell r="D29" t="str">
            <v>A1</v>
          </cell>
          <cell r="E29" t="str">
            <v>B3a</v>
          </cell>
          <cell r="G29" t="str">
            <v>D6</v>
          </cell>
          <cell r="H29" t="str">
            <v>E7</v>
          </cell>
          <cell r="K29" t="str">
            <v>H1</v>
          </cell>
          <cell r="L29" t="str">
            <v>I1</v>
          </cell>
          <cell r="M29" t="str">
            <v>J4</v>
          </cell>
          <cell r="N29" t="str">
            <v>K1</v>
          </cell>
          <cell r="O29" t="str">
            <v>L1</v>
          </cell>
          <cell r="Q29" t="str">
            <v>N6</v>
          </cell>
        </row>
        <row r="30">
          <cell r="B30" t="str">
            <v>California</v>
          </cell>
          <cell r="D30" t="str">
            <v>A2</v>
          </cell>
          <cell r="E30" t="str">
            <v>B1</v>
          </cell>
          <cell r="F30" t="str">
            <v>C1</v>
          </cell>
          <cell r="G30" t="str">
            <v>D2</v>
          </cell>
          <cell r="H30" t="str">
            <v>E3</v>
          </cell>
          <cell r="J30" t="str">
            <v>G1</v>
          </cell>
          <cell r="K30" t="str">
            <v>H1a</v>
          </cell>
          <cell r="L30" t="str">
            <v>I1</v>
          </cell>
          <cell r="N30" t="str">
            <v>K3b</v>
          </cell>
          <cell r="O30" t="str">
            <v>L3</v>
          </cell>
        </row>
        <row r="31">
          <cell r="B31" t="str">
            <v>California</v>
          </cell>
          <cell r="D31" t="str">
            <v>A2</v>
          </cell>
          <cell r="E31" t="str">
            <v>B1</v>
          </cell>
          <cell r="G31" t="str">
            <v>D2</v>
          </cell>
          <cell r="H31" t="str">
            <v>E1a</v>
          </cell>
          <cell r="I31" t="str">
            <v>F6</v>
          </cell>
          <cell r="J31" t="str">
            <v>G1</v>
          </cell>
          <cell r="L31" t="str">
            <v>I1</v>
          </cell>
          <cell r="N31" t="str">
            <v>K3b</v>
          </cell>
          <cell r="O31" t="str">
            <v>L2</v>
          </cell>
          <cell r="P31" t="str">
            <v>M4b</v>
          </cell>
        </row>
        <row r="32">
          <cell r="B32" t="str">
            <v>Plateau</v>
          </cell>
          <cell r="D32" t="str">
            <v>A2</v>
          </cell>
          <cell r="E32" t="str">
            <v>B1</v>
          </cell>
          <cell r="F32" t="str">
            <v>C1</v>
          </cell>
          <cell r="G32" t="str">
            <v>D2</v>
          </cell>
          <cell r="H32" t="str">
            <v>E3</v>
          </cell>
          <cell r="I32" t="str">
            <v>F4</v>
          </cell>
          <cell r="L32" t="str">
            <v>I3</v>
          </cell>
          <cell r="M32" t="str">
            <v>J2</v>
          </cell>
          <cell r="N32" t="str">
            <v>K3f,7a</v>
          </cell>
          <cell r="O32" t="str">
            <v>L1</v>
          </cell>
        </row>
        <row r="33">
          <cell r="B33" t="str">
            <v>Plateau</v>
          </cell>
          <cell r="D33" t="str">
            <v>A3</v>
          </cell>
          <cell r="E33" t="str">
            <v>B1</v>
          </cell>
          <cell r="F33" t="str">
            <v>C1</v>
          </cell>
          <cell r="H33" t="str">
            <v>E3</v>
          </cell>
          <cell r="I33" t="str">
            <v>F2</v>
          </cell>
          <cell r="J33" t="str">
            <v>G1</v>
          </cell>
          <cell r="K33" t="str">
            <v>H1a</v>
          </cell>
          <cell r="L33" t="str">
            <v>I1</v>
          </cell>
          <cell r="M33" t="str">
            <v>J4</v>
          </cell>
          <cell r="N33" t="str">
            <v>K3a</v>
          </cell>
          <cell r="O33" t="str">
            <v>L1</v>
          </cell>
          <cell r="Q33" t="str">
            <v>N6</v>
          </cell>
        </row>
        <row r="34">
          <cell r="B34" t="str">
            <v>Plateau</v>
          </cell>
          <cell r="D34" t="str">
            <v>A5</v>
          </cell>
          <cell r="E34" t="str">
            <v>B1</v>
          </cell>
          <cell r="F34" t="str">
            <v>C1</v>
          </cell>
          <cell r="H34" t="str">
            <v>E3</v>
          </cell>
          <cell r="I34" t="str">
            <v xml:space="preserve">F1 </v>
          </cell>
          <cell r="P34" t="str">
            <v>M2,5b</v>
          </cell>
          <cell r="Q34" t="str">
            <v>N4</v>
          </cell>
        </row>
        <row r="35">
          <cell r="B35" t="str">
            <v>Plateau</v>
          </cell>
          <cell r="D35" t="str">
            <v>A2</v>
          </cell>
          <cell r="E35" t="str">
            <v>B1</v>
          </cell>
          <cell r="F35" t="str">
            <v>C1</v>
          </cell>
          <cell r="H35" t="str">
            <v>E3</v>
          </cell>
          <cell r="I35" t="str">
            <v>F9</v>
          </cell>
        </row>
        <row r="36">
          <cell r="B36" t="str">
            <v>Plateau</v>
          </cell>
          <cell r="D36" t="str">
            <v>A3</v>
          </cell>
          <cell r="E36" t="str">
            <v>B1</v>
          </cell>
          <cell r="F36" t="str">
            <v>C1</v>
          </cell>
          <cell r="G36" t="str">
            <v>D2</v>
          </cell>
          <cell r="H36" t="str">
            <v>E3</v>
          </cell>
          <cell r="I36" t="str">
            <v>F1</v>
          </cell>
          <cell r="K36" t="str">
            <v>H1a</v>
          </cell>
          <cell r="L36" t="str">
            <v>I1</v>
          </cell>
          <cell r="N36" t="str">
            <v>K3</v>
          </cell>
          <cell r="O36" t="str">
            <v>L1a</v>
          </cell>
        </row>
        <row r="37">
          <cell r="B37" t="str">
            <v>Plateau</v>
          </cell>
          <cell r="D37" t="str">
            <v>A2</v>
          </cell>
          <cell r="E37" t="str">
            <v>B1</v>
          </cell>
          <cell r="F37" t="str">
            <v>C1</v>
          </cell>
          <cell r="H37" t="str">
            <v>E3,6</v>
          </cell>
          <cell r="I37" t="str">
            <v>F1</v>
          </cell>
        </row>
        <row r="38">
          <cell r="B38" t="str">
            <v>Plains</v>
          </cell>
          <cell r="D38" t="str">
            <v>A3</v>
          </cell>
          <cell r="E38" t="str">
            <v>B1</v>
          </cell>
          <cell r="F38" t="str">
            <v>C1</v>
          </cell>
          <cell r="G38" t="str">
            <v>D3</v>
          </cell>
          <cell r="H38" t="str">
            <v>E3</v>
          </cell>
          <cell r="I38" t="str">
            <v>F2</v>
          </cell>
          <cell r="J38" t="str">
            <v>G1</v>
          </cell>
          <cell r="K38" t="str">
            <v>H1a</v>
          </cell>
          <cell r="L38" t="str">
            <v>I1</v>
          </cell>
          <cell r="M38" t="str">
            <v>J4</v>
          </cell>
          <cell r="N38" t="str">
            <v>K3a</v>
          </cell>
          <cell r="O38" t="str">
            <v>L1</v>
          </cell>
        </row>
        <row r="39">
          <cell r="B39" t="str">
            <v>Plains</v>
          </cell>
          <cell r="D39" t="str">
            <v>A3</v>
          </cell>
          <cell r="E39" t="str">
            <v>B1</v>
          </cell>
          <cell r="F39" t="str">
            <v>C1,2b</v>
          </cell>
          <cell r="G39" t="str">
            <v>D3,7</v>
          </cell>
          <cell r="H39" t="str">
            <v>E3</v>
          </cell>
          <cell r="I39" t="str">
            <v>F2</v>
          </cell>
          <cell r="J39" t="str">
            <v>G1</v>
          </cell>
          <cell r="K39" t="str">
            <v>H1a</v>
          </cell>
          <cell r="L39" t="str">
            <v>I3</v>
          </cell>
          <cell r="M39" t="str">
            <v>J1b</v>
          </cell>
          <cell r="N39" t="str">
            <v>K3d</v>
          </cell>
          <cell r="O39" t="str">
            <v>L1</v>
          </cell>
          <cell r="P39" t="str">
            <v>M1b,3a,7b</v>
          </cell>
          <cell r="Q39" t="str">
            <v>N4</v>
          </cell>
        </row>
        <row r="40">
          <cell r="B40" t="str">
            <v>Plains</v>
          </cell>
          <cell r="D40" t="str">
            <v>A3</v>
          </cell>
          <cell r="E40" t="str">
            <v>B1</v>
          </cell>
          <cell r="F40" t="str">
            <v>C1,2b</v>
          </cell>
          <cell r="G40" t="str">
            <v>D3,7</v>
          </cell>
          <cell r="H40" t="str">
            <v>E3</v>
          </cell>
          <cell r="I40" t="str">
            <v>F2</v>
          </cell>
          <cell r="J40" t="str">
            <v>G1</v>
          </cell>
          <cell r="K40" t="str">
            <v>H1a</v>
          </cell>
          <cell r="L40" t="str">
            <v>I3</v>
          </cell>
          <cell r="M40" t="str">
            <v>J1b</v>
          </cell>
          <cell r="N40" t="str">
            <v>K3d</v>
          </cell>
          <cell r="O40" t="str">
            <v>L1</v>
          </cell>
          <cell r="Q40" t="str">
            <v xml:space="preserve">N1 </v>
          </cell>
        </row>
        <row r="41">
          <cell r="B41" t="str">
            <v>Plains</v>
          </cell>
          <cell r="D41" t="str">
            <v>A3</v>
          </cell>
          <cell r="E41" t="str">
            <v>B1</v>
          </cell>
          <cell r="F41" t="str">
            <v>C1</v>
          </cell>
          <cell r="H41" t="str">
            <v>E3</v>
          </cell>
          <cell r="Q41" t="str">
            <v>N5</v>
          </cell>
        </row>
        <row r="42">
          <cell r="B42" t="str">
            <v>Plains</v>
          </cell>
          <cell r="D42" t="str">
            <v>A3</v>
          </cell>
          <cell r="E42" t="str">
            <v>B1,2</v>
          </cell>
          <cell r="F42" t="str">
            <v>C1</v>
          </cell>
          <cell r="G42" t="str">
            <v>D1a</v>
          </cell>
          <cell r="H42" t="str">
            <v>E1</v>
          </cell>
          <cell r="I42" t="str">
            <v>F10</v>
          </cell>
          <cell r="J42" t="str">
            <v>G1</v>
          </cell>
          <cell r="K42" t="str">
            <v>H1a</v>
          </cell>
          <cell r="L42" t="str">
            <v>I1</v>
          </cell>
          <cell r="M42" t="str">
            <v xml:space="preserve">J4 </v>
          </cell>
          <cell r="N42" t="str">
            <v>K3b</v>
          </cell>
          <cell r="O42" t="str">
            <v>L1</v>
          </cell>
          <cell r="Q42" t="str">
            <v>N5</v>
          </cell>
        </row>
        <row r="43">
          <cell r="B43" t="str">
            <v>Plains</v>
          </cell>
          <cell r="D43" t="str">
            <v>A1</v>
          </cell>
          <cell r="E43" t="str">
            <v>B2a</v>
          </cell>
          <cell r="G43" t="str">
            <v>D1</v>
          </cell>
          <cell r="H43" t="str">
            <v>E1</v>
          </cell>
          <cell r="I43" t="str">
            <v>F2</v>
          </cell>
          <cell r="J43" t="str">
            <v>G1</v>
          </cell>
          <cell r="L43" t="str">
            <v>I1</v>
          </cell>
          <cell r="M43" t="str">
            <v>J4</v>
          </cell>
          <cell r="N43" t="str">
            <v>K3b</v>
          </cell>
          <cell r="O43" t="str">
            <v>L3</v>
          </cell>
          <cell r="P43" t="str">
            <v>M1a</v>
          </cell>
          <cell r="Q43" t="str">
            <v>N1</v>
          </cell>
        </row>
        <row r="44">
          <cell r="B44" t="str">
            <v>Plains</v>
          </cell>
          <cell r="D44" t="str">
            <v>A1</v>
          </cell>
          <cell r="E44" t="str">
            <v>B3b</v>
          </cell>
          <cell r="F44" t="str">
            <v>C2a</v>
          </cell>
          <cell r="H44" t="str">
            <v>E2</v>
          </cell>
          <cell r="I44" t="str">
            <v>F2</v>
          </cell>
          <cell r="J44" t="str">
            <v>G1</v>
          </cell>
          <cell r="K44" t="str">
            <v>H1a</v>
          </cell>
          <cell r="L44" t="str">
            <v>I2</v>
          </cell>
          <cell r="M44" t="str">
            <v>J2</v>
          </cell>
          <cell r="N44" t="str">
            <v>K3b</v>
          </cell>
          <cell r="O44" t="str">
            <v>L3</v>
          </cell>
          <cell r="Q44" t="str">
            <v>N1</v>
          </cell>
        </row>
        <row r="45">
          <cell r="B45" t="str">
            <v>Plains</v>
          </cell>
          <cell r="D45" t="str">
            <v>A2</v>
          </cell>
          <cell r="E45" t="str">
            <v>B1</v>
          </cell>
          <cell r="G45" t="str">
            <v>D2</v>
          </cell>
          <cell r="H45" t="str">
            <v>E3</v>
          </cell>
          <cell r="I45" t="str">
            <v>F4</v>
          </cell>
          <cell r="L45" t="str">
            <v>I2</v>
          </cell>
          <cell r="M45" t="str">
            <v>J2</v>
          </cell>
          <cell r="N45" t="str">
            <v>K3a,7a</v>
          </cell>
          <cell r="O45" t="str">
            <v>L1</v>
          </cell>
          <cell r="P45" t="str">
            <v>M3c</v>
          </cell>
          <cell r="Q45" t="str">
            <v>N2</v>
          </cell>
        </row>
        <row r="46">
          <cell r="B46" t="str">
            <v>Plains</v>
          </cell>
          <cell r="D46" t="str">
            <v>A2</v>
          </cell>
          <cell r="H46" t="str">
            <v>E3</v>
          </cell>
        </row>
        <row r="47">
          <cell r="B47" t="str">
            <v>Plains</v>
          </cell>
          <cell r="D47" t="str">
            <v>A2</v>
          </cell>
          <cell r="E47" t="str">
            <v>B1</v>
          </cell>
          <cell r="F47" t="str">
            <v>C1b</v>
          </cell>
          <cell r="H47" t="str">
            <v>E3</v>
          </cell>
          <cell r="I47" t="str">
            <v>F4</v>
          </cell>
          <cell r="K47" t="str">
            <v xml:space="preserve">H1 </v>
          </cell>
          <cell r="L47" t="str">
            <v>I1</v>
          </cell>
          <cell r="M47" t="str">
            <v xml:space="preserve">J1 </v>
          </cell>
          <cell r="N47" t="str">
            <v>K3d,7a</v>
          </cell>
          <cell r="O47" t="str">
            <v>L1</v>
          </cell>
          <cell r="Q47" t="str">
            <v>N2</v>
          </cell>
        </row>
        <row r="48">
          <cell r="B48" t="str">
            <v>Plains</v>
          </cell>
          <cell r="D48" t="str">
            <v>A3</v>
          </cell>
          <cell r="E48" t="str">
            <v>B1,2</v>
          </cell>
          <cell r="F48" t="str">
            <v>C1a</v>
          </cell>
          <cell r="G48" t="str">
            <v>D1</v>
          </cell>
          <cell r="H48" t="str">
            <v>E3</v>
          </cell>
          <cell r="I48" t="str">
            <v>F3</v>
          </cell>
          <cell r="J48" t="str">
            <v>G1</v>
          </cell>
          <cell r="K48" t="str">
            <v>H1c</v>
          </cell>
          <cell r="L48" t="str">
            <v>I1</v>
          </cell>
          <cell r="M48" t="str">
            <v>J2</v>
          </cell>
          <cell r="N48" t="str">
            <v>K3b</v>
          </cell>
          <cell r="O48" t="str">
            <v>L3</v>
          </cell>
          <cell r="Q48" t="str">
            <v xml:space="preserve">N1 </v>
          </cell>
        </row>
        <row r="49">
          <cell r="B49" t="str">
            <v>Plains</v>
          </cell>
          <cell r="D49" t="str">
            <v>A3</v>
          </cell>
          <cell r="E49" t="str">
            <v>B1</v>
          </cell>
          <cell r="F49" t="str">
            <v>C1a</v>
          </cell>
          <cell r="G49" t="str">
            <v>D2</v>
          </cell>
          <cell r="H49" t="str">
            <v>E3</v>
          </cell>
          <cell r="J49" t="str">
            <v>G1</v>
          </cell>
          <cell r="K49" t="str">
            <v>H1a</v>
          </cell>
          <cell r="L49" t="str">
            <v>I1</v>
          </cell>
          <cell r="M49" t="str">
            <v>J2</v>
          </cell>
          <cell r="N49" t="str">
            <v>K3b</v>
          </cell>
          <cell r="O49" t="str">
            <v>L3</v>
          </cell>
          <cell r="Q49" t="str">
            <v>N1</v>
          </cell>
        </row>
        <row r="50">
          <cell r="B50" t="str">
            <v>Plains</v>
          </cell>
          <cell r="D50" t="str">
            <v>A3</v>
          </cell>
          <cell r="E50" t="str">
            <v>B2a</v>
          </cell>
          <cell r="G50" t="str">
            <v>D1</v>
          </cell>
          <cell r="H50" t="str">
            <v>E1</v>
          </cell>
          <cell r="J50" t="str">
            <v>G1</v>
          </cell>
          <cell r="K50" t="str">
            <v>H1a,3</v>
          </cell>
          <cell r="L50" t="str">
            <v>I1</v>
          </cell>
          <cell r="N50" t="str">
            <v>K3b</v>
          </cell>
          <cell r="O50" t="str">
            <v>L3</v>
          </cell>
          <cell r="P50" t="str">
            <v>M1a</v>
          </cell>
          <cell r="Q50" t="str">
            <v>N1</v>
          </cell>
        </row>
        <row r="51">
          <cell r="B51" t="str">
            <v>Plains</v>
          </cell>
          <cell r="D51" t="str">
            <v>A3</v>
          </cell>
          <cell r="E51" t="str">
            <v>B2a</v>
          </cell>
          <cell r="G51" t="str">
            <v>D1</v>
          </cell>
          <cell r="H51" t="str">
            <v>E1</v>
          </cell>
          <cell r="J51" t="str">
            <v>G1</v>
          </cell>
          <cell r="K51" t="str">
            <v>H1a,3</v>
          </cell>
          <cell r="L51" t="str">
            <v>I1</v>
          </cell>
          <cell r="M51" t="str">
            <v>J1</v>
          </cell>
          <cell r="N51" t="str">
            <v>K3b</v>
          </cell>
          <cell r="O51" t="str">
            <v>L3</v>
          </cell>
          <cell r="P51" t="str">
            <v>M1a</v>
          </cell>
          <cell r="Q51" t="str">
            <v>N1</v>
          </cell>
        </row>
        <row r="52">
          <cell r="B52" t="str">
            <v>Plains</v>
          </cell>
          <cell r="D52" t="str">
            <v>A1</v>
          </cell>
          <cell r="E52" t="str">
            <v>B2a</v>
          </cell>
          <cell r="F52" t="str">
            <v>C2b</v>
          </cell>
          <cell r="G52" t="str">
            <v>D1</v>
          </cell>
          <cell r="H52" t="str">
            <v>E2</v>
          </cell>
          <cell r="J52" t="str">
            <v>G1</v>
          </cell>
          <cell r="K52" t="str">
            <v>H1a,3</v>
          </cell>
          <cell r="L52" t="str">
            <v>I1</v>
          </cell>
          <cell r="M52" t="str">
            <v>J1</v>
          </cell>
          <cell r="N52" t="str">
            <v>K3b</v>
          </cell>
          <cell r="O52" t="str">
            <v>L3</v>
          </cell>
          <cell r="P52" t="str">
            <v>M1a</v>
          </cell>
          <cell r="Q52" t="str">
            <v>N1</v>
          </cell>
        </row>
        <row r="53">
          <cell r="B53" t="str">
            <v>Plains</v>
          </cell>
          <cell r="D53" t="str">
            <v>A3</v>
          </cell>
          <cell r="E53" t="str">
            <v>B2</v>
          </cell>
          <cell r="F53" t="str">
            <v>C2c</v>
          </cell>
          <cell r="G53" t="str">
            <v>D1</v>
          </cell>
          <cell r="H53" t="str">
            <v>E6</v>
          </cell>
          <cell r="J53" t="str">
            <v>G1</v>
          </cell>
          <cell r="K53" t="str">
            <v>H1a,3</v>
          </cell>
          <cell r="L53" t="str">
            <v>I1</v>
          </cell>
          <cell r="M53" t="str">
            <v>J4</v>
          </cell>
          <cell r="N53" t="str">
            <v>K3b,5</v>
          </cell>
          <cell r="O53" t="str">
            <v>L3</v>
          </cell>
          <cell r="Q53" t="str">
            <v>N1</v>
          </cell>
        </row>
        <row r="54">
          <cell r="B54" t="str">
            <v>Plains</v>
          </cell>
          <cell r="D54" t="str">
            <v>A3</v>
          </cell>
          <cell r="E54" t="str">
            <v>B2</v>
          </cell>
          <cell r="F54" t="str">
            <v>C2b</v>
          </cell>
          <cell r="G54" t="str">
            <v>D1a</v>
          </cell>
          <cell r="H54" t="str">
            <v>E6</v>
          </cell>
          <cell r="J54" t="str">
            <v>G1</v>
          </cell>
          <cell r="K54" t="str">
            <v>H1a,3</v>
          </cell>
          <cell r="L54" t="str">
            <v>I1</v>
          </cell>
          <cell r="M54" t="str">
            <v xml:space="preserve">J4 </v>
          </cell>
          <cell r="N54" t="str">
            <v>K3b</v>
          </cell>
          <cell r="O54" t="str">
            <v>L3</v>
          </cell>
          <cell r="P54" t="str">
            <v>M1b</v>
          </cell>
          <cell r="Q54" t="str">
            <v>N1</v>
          </cell>
        </row>
        <row r="55">
          <cell r="B55" t="str">
            <v>Plains</v>
          </cell>
          <cell r="D55" t="str">
            <v>A1</v>
          </cell>
          <cell r="E55" t="str">
            <v>B2a</v>
          </cell>
          <cell r="F55" t="str">
            <v>C2b</v>
          </cell>
          <cell r="G55" t="str">
            <v>D1</v>
          </cell>
          <cell r="H55" t="str">
            <v>E2</v>
          </cell>
          <cell r="J55" t="str">
            <v>G1</v>
          </cell>
          <cell r="K55" t="str">
            <v>H1,3</v>
          </cell>
          <cell r="L55" t="str">
            <v>I1</v>
          </cell>
          <cell r="M55" t="str">
            <v xml:space="preserve">J4 </v>
          </cell>
          <cell r="N55" t="str">
            <v>K3b</v>
          </cell>
          <cell r="O55" t="str">
            <v>L3</v>
          </cell>
          <cell r="Q55" t="str">
            <v>N1</v>
          </cell>
        </row>
        <row r="56">
          <cell r="B56" t="str">
            <v>Plains</v>
          </cell>
          <cell r="D56" t="str">
            <v>A3</v>
          </cell>
          <cell r="E56" t="str">
            <v>B1,2</v>
          </cell>
          <cell r="F56" t="str">
            <v>C1</v>
          </cell>
          <cell r="G56" t="str">
            <v>D1a</v>
          </cell>
          <cell r="H56" t="str">
            <v>E3</v>
          </cell>
          <cell r="I56" t="str">
            <v>F3</v>
          </cell>
          <cell r="J56" t="str">
            <v>G1</v>
          </cell>
          <cell r="K56" t="str">
            <v>H1a</v>
          </cell>
          <cell r="L56" t="str">
            <v>I1</v>
          </cell>
          <cell r="N56" t="str">
            <v>K3g</v>
          </cell>
          <cell r="O56" t="str">
            <v>L3</v>
          </cell>
          <cell r="Q56" t="str">
            <v xml:space="preserve">N1 </v>
          </cell>
        </row>
        <row r="57">
          <cell r="B57" t="str">
            <v>Plains</v>
          </cell>
          <cell r="D57" t="str">
            <v>A3</v>
          </cell>
          <cell r="E57" t="str">
            <v>B1</v>
          </cell>
          <cell r="F57" t="str">
            <v>C1</v>
          </cell>
          <cell r="G57" t="str">
            <v>D2</v>
          </cell>
          <cell r="H57" t="str">
            <v>E3</v>
          </cell>
          <cell r="I57" t="str">
            <v>F4</v>
          </cell>
          <cell r="J57" t="str">
            <v>G1</v>
          </cell>
          <cell r="K57" t="str">
            <v>H1a</v>
          </cell>
          <cell r="L57" t="str">
            <v>I1</v>
          </cell>
          <cell r="N57" t="str">
            <v>K6</v>
          </cell>
          <cell r="O57" t="str">
            <v>L3</v>
          </cell>
          <cell r="Q57" t="str">
            <v>N1</v>
          </cell>
        </row>
        <row r="58">
          <cell r="B58" t="str">
            <v>Plains</v>
          </cell>
          <cell r="D58" t="str">
            <v>A3</v>
          </cell>
          <cell r="H58" t="str">
            <v>E4</v>
          </cell>
          <cell r="J58" t="str">
            <v>G1</v>
          </cell>
          <cell r="K58" t="str">
            <v>H1a</v>
          </cell>
          <cell r="L58" t="str">
            <v>I1</v>
          </cell>
          <cell r="N58" t="str">
            <v>K6</v>
          </cell>
          <cell r="O58" t="str">
            <v>L3</v>
          </cell>
          <cell r="Q58" t="str">
            <v>N1</v>
          </cell>
        </row>
        <row r="59">
          <cell r="B59" t="str">
            <v>Plains</v>
          </cell>
          <cell r="D59" t="str">
            <v>A3</v>
          </cell>
          <cell r="E59" t="str">
            <v>B2</v>
          </cell>
          <cell r="F59" t="str">
            <v>C2b</v>
          </cell>
          <cell r="G59" t="str">
            <v>D1a</v>
          </cell>
          <cell r="H59" t="str">
            <v>E5</v>
          </cell>
          <cell r="K59" t="str">
            <v>H1a</v>
          </cell>
          <cell r="L59" t="str">
            <v>I1</v>
          </cell>
          <cell r="N59" t="str">
            <v>K3b</v>
          </cell>
          <cell r="O59" t="str">
            <v>L1</v>
          </cell>
        </row>
        <row r="60">
          <cell r="B60" t="str">
            <v>Plains</v>
          </cell>
          <cell r="D60" t="str">
            <v>A3</v>
          </cell>
          <cell r="E60" t="str">
            <v>B2a</v>
          </cell>
          <cell r="F60" t="str">
            <v>C2b</v>
          </cell>
          <cell r="G60" t="str">
            <v>D1a</v>
          </cell>
          <cell r="H60" t="str">
            <v>E1</v>
          </cell>
          <cell r="I60" t="str">
            <v>F2</v>
          </cell>
          <cell r="J60" t="str">
            <v>G1</v>
          </cell>
          <cell r="K60" t="str">
            <v>H1a</v>
          </cell>
          <cell r="L60" t="str">
            <v>I1</v>
          </cell>
          <cell r="N60" t="str">
            <v>K3b</v>
          </cell>
          <cell r="O60" t="str">
            <v>L3</v>
          </cell>
          <cell r="P60" t="str">
            <v>M1a,4a,5a</v>
          </cell>
          <cell r="Q60" t="str">
            <v>N1</v>
          </cell>
        </row>
        <row r="61">
          <cell r="B61" t="str">
            <v>Plains</v>
          </cell>
          <cell r="D61" t="str">
            <v>A3</v>
          </cell>
          <cell r="E61" t="str">
            <v>B1,2a</v>
          </cell>
          <cell r="F61" t="str">
            <v>C1,2b</v>
          </cell>
          <cell r="G61" t="str">
            <v>D1a</v>
          </cell>
          <cell r="H61" t="str">
            <v>E1</v>
          </cell>
          <cell r="I61" t="str">
            <v>F2</v>
          </cell>
          <cell r="J61" t="str">
            <v>G1</v>
          </cell>
          <cell r="K61" t="str">
            <v>H1a</v>
          </cell>
          <cell r="L61" t="str">
            <v>I1</v>
          </cell>
          <cell r="N61" t="str">
            <v>K3b</v>
          </cell>
          <cell r="O61" t="str">
            <v>L3</v>
          </cell>
          <cell r="P61" t="str">
            <v>M1a</v>
          </cell>
          <cell r="Q61" t="str">
            <v>N1</v>
          </cell>
        </row>
        <row r="62">
          <cell r="B62" t="str">
            <v>Plains</v>
          </cell>
          <cell r="D62" t="str">
            <v>A3</v>
          </cell>
          <cell r="E62" t="str">
            <v>B2a</v>
          </cell>
          <cell r="G62" t="str">
            <v>D1a</v>
          </cell>
          <cell r="H62" t="str">
            <v>E1</v>
          </cell>
          <cell r="J62" t="str">
            <v>G1</v>
          </cell>
          <cell r="K62" t="str">
            <v>H1a</v>
          </cell>
          <cell r="L62" t="str">
            <v>I1</v>
          </cell>
          <cell r="N62" t="str">
            <v>K3b</v>
          </cell>
          <cell r="O62" t="str">
            <v>L3</v>
          </cell>
          <cell r="P62" t="str">
            <v>M1a</v>
          </cell>
          <cell r="Q62" t="str">
            <v>N1</v>
          </cell>
        </row>
        <row r="63">
          <cell r="B63" t="str">
            <v>Plains</v>
          </cell>
          <cell r="D63" t="str">
            <v>A1</v>
          </cell>
          <cell r="E63" t="str">
            <v>B2</v>
          </cell>
          <cell r="G63" t="str">
            <v>D1</v>
          </cell>
          <cell r="H63" t="str">
            <v>E1</v>
          </cell>
          <cell r="I63" t="str">
            <v>F2</v>
          </cell>
          <cell r="J63" t="str">
            <v>G1</v>
          </cell>
          <cell r="L63" t="str">
            <v>I3</v>
          </cell>
          <cell r="M63" t="str">
            <v>J2</v>
          </cell>
          <cell r="N63" t="str">
            <v>K3b</v>
          </cell>
          <cell r="O63" t="str">
            <v>L1</v>
          </cell>
          <cell r="P63" t="str">
            <v>M1a</v>
          </cell>
          <cell r="Q63" t="str">
            <v>N1</v>
          </cell>
        </row>
        <row r="64">
          <cell r="B64" t="str">
            <v>Plains</v>
          </cell>
          <cell r="D64" t="str">
            <v>A3</v>
          </cell>
          <cell r="E64" t="str">
            <v>B2</v>
          </cell>
          <cell r="F64" t="str">
            <v>C2c</v>
          </cell>
          <cell r="G64" t="str">
            <v>D1</v>
          </cell>
          <cell r="H64" t="str">
            <v>E1</v>
          </cell>
          <cell r="J64" t="str">
            <v>G1</v>
          </cell>
          <cell r="L64" t="str">
            <v>I1</v>
          </cell>
          <cell r="N64" t="str">
            <v>K3b</v>
          </cell>
          <cell r="O64" t="str">
            <v>L3</v>
          </cell>
          <cell r="Q64" t="str">
            <v xml:space="preserve">N1 </v>
          </cell>
        </row>
        <row r="65">
          <cell r="B65" t="str">
            <v>Plains</v>
          </cell>
          <cell r="D65" t="str">
            <v>A3</v>
          </cell>
          <cell r="E65" t="str">
            <v>B2a</v>
          </cell>
          <cell r="F65" t="str">
            <v>C2b</v>
          </cell>
          <cell r="G65" t="str">
            <v>D1</v>
          </cell>
          <cell r="H65" t="str">
            <v>E2</v>
          </cell>
          <cell r="I65" t="str">
            <v>F2</v>
          </cell>
          <cell r="J65" t="str">
            <v>G1</v>
          </cell>
          <cell r="K65" t="str">
            <v>H1a</v>
          </cell>
          <cell r="L65" t="str">
            <v>I1</v>
          </cell>
          <cell r="N65" t="str">
            <v>K3b</v>
          </cell>
          <cell r="O65" t="str">
            <v>L3</v>
          </cell>
          <cell r="Q65" t="str">
            <v>N1</v>
          </cell>
        </row>
        <row r="66">
          <cell r="B66" t="str">
            <v>Plains</v>
          </cell>
          <cell r="D66" t="str">
            <v>A3</v>
          </cell>
          <cell r="E66" t="str">
            <v>B1,2</v>
          </cell>
          <cell r="F66" t="str">
            <v>C1,2b</v>
          </cell>
          <cell r="G66" t="str">
            <v>D1a</v>
          </cell>
          <cell r="H66" t="str">
            <v>E3</v>
          </cell>
          <cell r="I66" t="str">
            <v>F10</v>
          </cell>
          <cell r="J66" t="str">
            <v>G1</v>
          </cell>
          <cell r="K66" t="str">
            <v>H1a</v>
          </cell>
          <cell r="L66" t="str">
            <v>I1</v>
          </cell>
          <cell r="M66" t="str">
            <v>J2</v>
          </cell>
          <cell r="N66" t="str">
            <v>K3b,7a</v>
          </cell>
          <cell r="O66" t="str">
            <v>L3</v>
          </cell>
          <cell r="Q66" t="str">
            <v>N1</v>
          </cell>
        </row>
        <row r="67">
          <cell r="B67" t="str">
            <v>Plains</v>
          </cell>
          <cell r="D67" t="str">
            <v>A3</v>
          </cell>
          <cell r="E67" t="str">
            <v>B1</v>
          </cell>
          <cell r="F67" t="str">
            <v>C1a</v>
          </cell>
          <cell r="G67" t="str">
            <v>D2</v>
          </cell>
          <cell r="H67" t="str">
            <v>E3</v>
          </cell>
          <cell r="J67" t="str">
            <v>G1</v>
          </cell>
          <cell r="K67" t="str">
            <v>H1</v>
          </cell>
          <cell r="L67" t="str">
            <v>I1</v>
          </cell>
          <cell r="N67" t="str">
            <v>K3b</v>
          </cell>
          <cell r="O67" t="str">
            <v>L3</v>
          </cell>
          <cell r="Q67" t="str">
            <v xml:space="preserve">N1 </v>
          </cell>
        </row>
        <row r="68">
          <cell r="B68" t="str">
            <v>Plains</v>
          </cell>
          <cell r="D68" t="str">
            <v>A3</v>
          </cell>
          <cell r="E68" t="str">
            <v>B1</v>
          </cell>
          <cell r="F68" t="str">
            <v>C1a</v>
          </cell>
          <cell r="G68" t="str">
            <v>D2</v>
          </cell>
          <cell r="H68" t="str">
            <v>E3</v>
          </cell>
          <cell r="I68" t="str">
            <v>F1</v>
          </cell>
          <cell r="J68" t="str">
            <v>G1</v>
          </cell>
          <cell r="K68" t="str">
            <v>H1</v>
          </cell>
          <cell r="L68" t="str">
            <v>I1</v>
          </cell>
          <cell r="N68" t="str">
            <v>K3b</v>
          </cell>
          <cell r="O68" t="str">
            <v>L3</v>
          </cell>
          <cell r="Q68" t="str">
            <v>N1</v>
          </cell>
        </row>
        <row r="69">
          <cell r="B69" t="str">
            <v>Plains</v>
          </cell>
          <cell r="D69" t="str">
            <v>A3</v>
          </cell>
          <cell r="E69" t="str">
            <v>B1</v>
          </cell>
          <cell r="F69" t="str">
            <v>C1a</v>
          </cell>
          <cell r="G69" t="str">
            <v>D2</v>
          </cell>
          <cell r="H69" t="str">
            <v>E3</v>
          </cell>
          <cell r="J69" t="str">
            <v>G1</v>
          </cell>
          <cell r="K69" t="str">
            <v>H1</v>
          </cell>
          <cell r="L69" t="str">
            <v>I1</v>
          </cell>
          <cell r="N69" t="str">
            <v>K3b</v>
          </cell>
          <cell r="O69" t="str">
            <v>L3</v>
          </cell>
          <cell r="Q69" t="str">
            <v>N1</v>
          </cell>
        </row>
        <row r="70">
          <cell r="B70" t="str">
            <v>Plains</v>
          </cell>
          <cell r="D70" t="str">
            <v>A2</v>
          </cell>
          <cell r="E70" t="str">
            <v>B1</v>
          </cell>
          <cell r="F70" t="str">
            <v>C1</v>
          </cell>
          <cell r="G70" t="str">
            <v>D2</v>
          </cell>
          <cell r="H70" t="str">
            <v>E3</v>
          </cell>
          <cell r="I70" t="str">
            <v>F7</v>
          </cell>
          <cell r="K70" t="str">
            <v>H1</v>
          </cell>
          <cell r="L70" t="str">
            <v>I1</v>
          </cell>
          <cell r="M70" t="str">
            <v>J3</v>
          </cell>
          <cell r="N70" t="str">
            <v>K3a</v>
          </cell>
          <cell r="O70" t="str">
            <v>L1</v>
          </cell>
        </row>
        <row r="71">
          <cell r="B71" t="str">
            <v>Plains</v>
          </cell>
          <cell r="D71" t="str">
            <v>A1</v>
          </cell>
          <cell r="E71" t="str">
            <v>B2</v>
          </cell>
          <cell r="G71" t="str">
            <v>D1</v>
          </cell>
          <cell r="H71" t="str">
            <v>E2</v>
          </cell>
          <cell r="J71" t="str">
            <v>G1</v>
          </cell>
          <cell r="K71" t="str">
            <v>H1a</v>
          </cell>
          <cell r="L71" t="str">
            <v>I1</v>
          </cell>
          <cell r="N71" t="str">
            <v>K3</v>
          </cell>
          <cell r="O71" t="str">
            <v>L3</v>
          </cell>
          <cell r="Q71" t="str">
            <v>N1</v>
          </cell>
        </row>
        <row r="72">
          <cell r="B72" t="str">
            <v>Plains</v>
          </cell>
          <cell r="D72" t="str">
            <v>A1</v>
          </cell>
          <cell r="E72" t="str">
            <v>B1</v>
          </cell>
          <cell r="G72" t="str">
            <v>D2</v>
          </cell>
          <cell r="H72" t="str">
            <v>E3</v>
          </cell>
          <cell r="I72" t="str">
            <v>F1</v>
          </cell>
          <cell r="K72" t="str">
            <v>H1b</v>
          </cell>
          <cell r="L72" t="str">
            <v>I1</v>
          </cell>
          <cell r="M72" t="str">
            <v>J6a</v>
          </cell>
          <cell r="N72" t="str">
            <v>K3h</v>
          </cell>
          <cell r="O72" t="str">
            <v>L1</v>
          </cell>
          <cell r="P72" t="str">
            <v>M7a</v>
          </cell>
        </row>
        <row r="73">
          <cell r="B73" t="str">
            <v xml:space="preserve">Plains </v>
          </cell>
          <cell r="D73" t="str">
            <v>A1</v>
          </cell>
          <cell r="E73" t="str">
            <v>B1</v>
          </cell>
          <cell r="F73" t="str">
            <v>C1b</v>
          </cell>
          <cell r="G73" t="str">
            <v>D2</v>
          </cell>
          <cell r="H73" t="str">
            <v>E3</v>
          </cell>
          <cell r="I73" t="str">
            <v>F1</v>
          </cell>
          <cell r="M73" t="str">
            <v>J6a</v>
          </cell>
          <cell r="N73" t="str">
            <v>K3h</v>
          </cell>
          <cell r="O73" t="str">
            <v>L1</v>
          </cell>
          <cell r="P73" t="str">
            <v>M7a</v>
          </cell>
        </row>
        <row r="74">
          <cell r="B74" t="str">
            <v>Southwest</v>
          </cell>
          <cell r="D74" t="str">
            <v>A1</v>
          </cell>
          <cell r="E74" t="str">
            <v>B3b</v>
          </cell>
          <cell r="H74" t="str">
            <v>E2</v>
          </cell>
          <cell r="J74" t="str">
            <v>G1</v>
          </cell>
          <cell r="M74" t="str">
            <v>J1a</v>
          </cell>
          <cell r="N74" t="str">
            <v>K1</v>
          </cell>
          <cell r="O74" t="str">
            <v>L1</v>
          </cell>
          <cell r="Q74" t="str">
            <v>N6</v>
          </cell>
        </row>
        <row r="75">
          <cell r="B75" t="str">
            <v>Southeast</v>
          </cell>
          <cell r="D75" t="str">
            <v>A1</v>
          </cell>
          <cell r="E75" t="str">
            <v>B1</v>
          </cell>
          <cell r="F75" t="str">
            <v>C1a</v>
          </cell>
          <cell r="G75" t="str">
            <v>D2</v>
          </cell>
          <cell r="H75" t="str">
            <v>E3</v>
          </cell>
          <cell r="I75" t="str">
            <v>F1</v>
          </cell>
          <cell r="L75" t="str">
            <v>I2</v>
          </cell>
          <cell r="M75" t="str">
            <v>J5,6a,6b</v>
          </cell>
          <cell r="N75" t="str">
            <v>K3i</v>
          </cell>
          <cell r="O75" t="str">
            <v>L1</v>
          </cell>
          <cell r="P75" t="str">
            <v>M7a</v>
          </cell>
        </row>
        <row r="76">
          <cell r="B76" t="str">
            <v>Southeast</v>
          </cell>
          <cell r="D76" t="str">
            <v>A1</v>
          </cell>
          <cell r="E76" t="str">
            <v>B1</v>
          </cell>
          <cell r="G76" t="str">
            <v>D2</v>
          </cell>
          <cell r="H76" t="str">
            <v>E3</v>
          </cell>
          <cell r="I76" t="str">
            <v>F1</v>
          </cell>
          <cell r="K76" t="str">
            <v>H1b</v>
          </cell>
          <cell r="L76" t="str">
            <v>I1</v>
          </cell>
          <cell r="M76" t="str">
            <v>J6c</v>
          </cell>
          <cell r="N76" t="str">
            <v>K3h</v>
          </cell>
          <cell r="O76" t="str">
            <v>L1</v>
          </cell>
        </row>
        <row r="77">
          <cell r="B77" t="str">
            <v>Southeast</v>
          </cell>
          <cell r="D77" t="str">
            <v>A2</v>
          </cell>
          <cell r="E77" t="str">
            <v>B1</v>
          </cell>
          <cell r="F77" t="str">
            <v>C1</v>
          </cell>
          <cell r="G77" t="str">
            <v>D2</v>
          </cell>
          <cell r="H77" t="str">
            <v>E3</v>
          </cell>
          <cell r="I77" t="str">
            <v>F4</v>
          </cell>
          <cell r="N77" t="str">
            <v>K1</v>
          </cell>
          <cell r="O77" t="str">
            <v>L1</v>
          </cell>
        </row>
        <row r="78">
          <cell r="B78" t="str">
            <v>Woodland</v>
          </cell>
          <cell r="D78" t="str">
            <v>A2</v>
          </cell>
          <cell r="E78" t="str">
            <v>B1</v>
          </cell>
          <cell r="F78" t="str">
            <v>C1</v>
          </cell>
          <cell r="G78" t="str">
            <v>D2</v>
          </cell>
          <cell r="H78" t="str">
            <v>E3</v>
          </cell>
          <cell r="I78" t="str">
            <v>F4</v>
          </cell>
          <cell r="L78" t="str">
            <v>I3</v>
          </cell>
          <cell r="M78" t="str">
            <v>J2</v>
          </cell>
          <cell r="N78" t="str">
            <v>K2,3f</v>
          </cell>
          <cell r="O78" t="str">
            <v>L1</v>
          </cell>
          <cell r="Q78" t="str">
            <v>N2</v>
          </cell>
        </row>
        <row r="79">
          <cell r="B79" t="str">
            <v>Woodland</v>
          </cell>
          <cell r="D79" t="str">
            <v>A2</v>
          </cell>
          <cell r="E79" t="str">
            <v>B1</v>
          </cell>
          <cell r="F79" t="str">
            <v>C1</v>
          </cell>
          <cell r="G79" t="str">
            <v>D2</v>
          </cell>
          <cell r="H79" t="str">
            <v>E3</v>
          </cell>
          <cell r="L79" t="str">
            <v>I3</v>
          </cell>
          <cell r="M79" t="str">
            <v>J2</v>
          </cell>
          <cell r="N79" t="str">
            <v>K2</v>
          </cell>
          <cell r="O79" t="str">
            <v>L1</v>
          </cell>
          <cell r="Q79" t="str">
            <v>N2</v>
          </cell>
        </row>
        <row r="80">
          <cell r="B80" t="str">
            <v>Woodland</v>
          </cell>
          <cell r="D80" t="str">
            <v>A2</v>
          </cell>
          <cell r="E80" t="str">
            <v>B1</v>
          </cell>
          <cell r="F80" t="str">
            <v>C1</v>
          </cell>
          <cell r="G80" t="str">
            <v>D2</v>
          </cell>
          <cell r="H80" t="str">
            <v>E3</v>
          </cell>
          <cell r="I80" t="str">
            <v>F4</v>
          </cell>
          <cell r="L80" t="str">
            <v>I3</v>
          </cell>
          <cell r="M80" t="str">
            <v>J2</v>
          </cell>
          <cell r="N80" t="str">
            <v>K2,7a</v>
          </cell>
          <cell r="O80" t="str">
            <v>L1</v>
          </cell>
          <cell r="Q80" t="str">
            <v>N2</v>
          </cell>
        </row>
        <row r="81">
          <cell r="B81" t="str">
            <v>Woodland</v>
          </cell>
          <cell r="D81" t="str">
            <v>A2</v>
          </cell>
          <cell r="E81" t="str">
            <v>B1</v>
          </cell>
          <cell r="F81" t="str">
            <v>C1</v>
          </cell>
          <cell r="G81" t="str">
            <v>D2</v>
          </cell>
          <cell r="H81" t="str">
            <v>E3</v>
          </cell>
          <cell r="I81" t="str">
            <v>F4</v>
          </cell>
          <cell r="P81" t="str">
            <v>M3c</v>
          </cell>
          <cell r="Q81" t="str">
            <v>N2</v>
          </cell>
        </row>
        <row r="82">
          <cell r="B82" t="str">
            <v>Woodland</v>
          </cell>
          <cell r="D82" t="str">
            <v>A2</v>
          </cell>
          <cell r="E82" t="str">
            <v>B1</v>
          </cell>
          <cell r="F82" t="str">
            <v>C1</v>
          </cell>
          <cell r="G82" t="str">
            <v>D2</v>
          </cell>
          <cell r="H82" t="str">
            <v>E3</v>
          </cell>
          <cell r="I82" t="str">
            <v>F4</v>
          </cell>
          <cell r="L82" t="str">
            <v>I3</v>
          </cell>
          <cell r="M82" t="str">
            <v>J2</v>
          </cell>
          <cell r="N82" t="str">
            <v>K7a</v>
          </cell>
          <cell r="O82" t="str">
            <v>L1,4</v>
          </cell>
        </row>
        <row r="83">
          <cell r="B83" t="str">
            <v>Woodland</v>
          </cell>
          <cell r="D83" t="str">
            <v>A2</v>
          </cell>
          <cell r="E83" t="str">
            <v>B1</v>
          </cell>
          <cell r="F83" t="str">
            <v>C1</v>
          </cell>
          <cell r="G83" t="str">
            <v>D2</v>
          </cell>
          <cell r="H83" t="str">
            <v>E3</v>
          </cell>
          <cell r="I83" t="str">
            <v>F4a</v>
          </cell>
          <cell r="K83" t="str">
            <v>H4</v>
          </cell>
          <cell r="M83" t="str">
            <v>J4</v>
          </cell>
          <cell r="N83" t="str">
            <v>K7b</v>
          </cell>
          <cell r="O83" t="str">
            <v>L1</v>
          </cell>
          <cell r="Q83" t="str">
            <v>N2</v>
          </cell>
        </row>
        <row r="84">
          <cell r="B84" t="str">
            <v>Woodland</v>
          </cell>
          <cell r="D84" t="str">
            <v>A2</v>
          </cell>
          <cell r="E84" t="str">
            <v>B1</v>
          </cell>
          <cell r="F84" t="str">
            <v>C1</v>
          </cell>
          <cell r="G84" t="str">
            <v>D2</v>
          </cell>
          <cell r="H84" t="str">
            <v>E3</v>
          </cell>
          <cell r="I84" t="str">
            <v>F4a,10</v>
          </cell>
          <cell r="K84" t="str">
            <v>H1b,4</v>
          </cell>
          <cell r="L84" t="str">
            <v>I1</v>
          </cell>
          <cell r="N84" t="str">
            <v>K7b</v>
          </cell>
          <cell r="O84" t="str">
            <v>L1</v>
          </cell>
          <cell r="Q84" t="str">
            <v>N2</v>
          </cell>
        </row>
        <row r="85">
          <cell r="B85" t="str">
            <v>Woodland</v>
          </cell>
          <cell r="D85" t="str">
            <v>A2</v>
          </cell>
          <cell r="E85" t="str">
            <v>B1</v>
          </cell>
          <cell r="F85" t="str">
            <v>C1</v>
          </cell>
          <cell r="G85" t="str">
            <v>D2</v>
          </cell>
          <cell r="H85" t="str">
            <v>E3</v>
          </cell>
          <cell r="I85" t="str">
            <v>F4a,10</v>
          </cell>
        </row>
        <row r="86">
          <cell r="B86" t="str">
            <v>Woodland</v>
          </cell>
          <cell r="D86" t="str">
            <v>A2</v>
          </cell>
          <cell r="E86" t="str">
            <v>B1</v>
          </cell>
          <cell r="F86" t="str">
            <v>C1</v>
          </cell>
          <cell r="G86" t="str">
            <v>D2</v>
          </cell>
          <cell r="H86" t="str">
            <v>E3</v>
          </cell>
          <cell r="I86" t="str">
            <v>F4a</v>
          </cell>
          <cell r="K86" t="str">
            <v>H1b,4</v>
          </cell>
          <cell r="L86" t="str">
            <v>I1</v>
          </cell>
          <cell r="M86" t="str">
            <v>J4</v>
          </cell>
          <cell r="N86" t="str">
            <v>K7b</v>
          </cell>
          <cell r="O86" t="str">
            <v>L1</v>
          </cell>
          <cell r="Q86" t="str">
            <v>N2</v>
          </cell>
        </row>
        <row r="87">
          <cell r="B87" t="str">
            <v>Woodland</v>
          </cell>
          <cell r="D87" t="str">
            <v>A2</v>
          </cell>
          <cell r="E87" t="str">
            <v>B1</v>
          </cell>
          <cell r="F87" t="str">
            <v>C1</v>
          </cell>
          <cell r="G87" t="str">
            <v>D2</v>
          </cell>
          <cell r="H87" t="str">
            <v>E3</v>
          </cell>
          <cell r="I87" t="str">
            <v>F4a</v>
          </cell>
          <cell r="K87" t="str">
            <v>H1b,4</v>
          </cell>
          <cell r="L87" t="str">
            <v>I1</v>
          </cell>
          <cell r="N87" t="str">
            <v>K7b</v>
          </cell>
          <cell r="O87" t="str">
            <v>L1</v>
          </cell>
          <cell r="Q87" t="str">
            <v>N2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88"/>
  <sheetViews>
    <sheetView tabSelected="1" topLeftCell="A67" workbookViewId="0">
      <selection activeCell="A88" sqref="A88:XFD88"/>
    </sheetView>
  </sheetViews>
  <sheetFormatPr defaultRowHeight="14.5" x14ac:dyDescent="0.35"/>
  <cols>
    <col min="1" max="1" width="16.1796875" bestFit="1" customWidth="1"/>
    <col min="2" max="2" width="3.7265625" hidden="1" customWidth="1"/>
    <col min="3" max="3" width="4.26953125" hidden="1" customWidth="1"/>
    <col min="4" max="4" width="4.54296875" hidden="1" customWidth="1"/>
    <col min="5" max="5" width="3.54296875" hidden="1" customWidth="1"/>
    <col min="6" max="6" width="3.7265625" hidden="1" customWidth="1"/>
    <col min="7" max="7" width="3.26953125" hidden="1" customWidth="1"/>
    <col min="8" max="8" width="3.54296875" hidden="1" customWidth="1"/>
    <col min="9" max="9" width="4.1796875" hidden="1" customWidth="1"/>
    <col min="10" max="10" width="3.81640625" hidden="1" customWidth="1"/>
    <col min="11" max="11" width="3" customWidth="1"/>
    <col min="12" max="13" width="3.26953125" bestFit="1" customWidth="1"/>
    <col min="14" max="16" width="3.453125" bestFit="1" customWidth="1"/>
    <col min="17" max="17" width="3.453125" customWidth="1"/>
    <col min="18" max="19" width="3.453125" bestFit="1" customWidth="1"/>
    <col min="20" max="20" width="4.453125" bestFit="1" customWidth="1"/>
    <col min="21" max="21" width="4.453125" customWidth="1"/>
    <col min="22" max="24" width="4.453125" bestFit="1" customWidth="1"/>
    <col min="25" max="25" width="4.453125" customWidth="1"/>
    <col min="26" max="26" width="3.453125" bestFit="1" customWidth="1"/>
    <col min="27" max="28" width="4.453125" bestFit="1" customWidth="1"/>
    <col min="29" max="29" width="4.453125" customWidth="1"/>
    <col min="30" max="32" width="4.453125" bestFit="1" customWidth="1"/>
    <col min="33" max="33" width="3.453125" bestFit="1" customWidth="1"/>
    <col min="34" max="34" width="3.453125" customWidth="1"/>
    <col min="35" max="35" width="3.453125" bestFit="1" customWidth="1"/>
    <col min="36" max="36" width="4.453125" bestFit="1" customWidth="1"/>
    <col min="37" max="42" width="3.453125" bestFit="1" customWidth="1"/>
    <col min="43" max="43" width="3.453125" customWidth="1"/>
    <col min="44" max="44" width="3.453125" bestFit="1" customWidth="1"/>
    <col min="45" max="45" width="4.26953125" bestFit="1" customWidth="1"/>
    <col min="46" max="51" width="3.26953125" bestFit="1" customWidth="1"/>
    <col min="52" max="52" width="3.26953125" customWidth="1"/>
    <col min="53" max="56" width="3.1796875" bestFit="1" customWidth="1"/>
    <col min="57" max="57" width="4.1796875" bestFit="1" customWidth="1"/>
    <col min="58" max="62" width="3.1796875" bestFit="1" customWidth="1"/>
    <col min="63" max="63" width="4.1796875" bestFit="1" customWidth="1"/>
    <col min="64" max="64" width="4.1796875" customWidth="1"/>
    <col min="65" max="65" width="3.453125" bestFit="1" customWidth="1"/>
    <col min="66" max="66" width="3.453125" customWidth="1"/>
    <col min="67" max="67" width="3.26953125" bestFit="1" customWidth="1"/>
    <col min="68" max="70" width="4.26953125" bestFit="1" customWidth="1"/>
    <col min="71" max="73" width="3.26953125" bestFit="1" customWidth="1"/>
    <col min="74" max="74" width="3.26953125" customWidth="1"/>
    <col min="75" max="75" width="2.26953125" customWidth="1"/>
    <col min="76" max="78" width="2.453125" bestFit="1" customWidth="1"/>
    <col min="79" max="79" width="2.453125" customWidth="1"/>
    <col min="80" max="80" width="2.81640625" bestFit="1" customWidth="1"/>
    <col min="81" max="82" width="3.81640625" bestFit="1" customWidth="1"/>
    <col min="83" max="86" width="2.81640625" bestFit="1" customWidth="1"/>
    <col min="87" max="87" width="2.81640625" customWidth="1"/>
    <col min="88" max="90" width="3.81640625" bestFit="1" customWidth="1"/>
    <col min="91" max="91" width="3.81640625" customWidth="1"/>
    <col min="92" max="94" width="3.26953125" bestFit="1" customWidth="1"/>
    <col min="95" max="99" width="4.26953125" bestFit="1" customWidth="1"/>
    <col min="100" max="100" width="3.7265625" bestFit="1" customWidth="1"/>
    <col min="101" max="102" width="4.26953125" bestFit="1" customWidth="1"/>
    <col min="103" max="103" width="3.7265625" bestFit="1" customWidth="1"/>
    <col min="104" max="106" width="3.26953125" bestFit="1" customWidth="1"/>
    <col min="107" max="107" width="3.26953125" customWidth="1"/>
    <col min="108" max="109" width="4.26953125" bestFit="1" customWidth="1"/>
    <col min="110" max="110" width="4.26953125" customWidth="1"/>
    <col min="111" max="111" width="3" bestFit="1" customWidth="1"/>
    <col min="112" max="112" width="4" bestFit="1" customWidth="1"/>
    <col min="113" max="113" width="3" bestFit="1" customWidth="1"/>
    <col min="114" max="114" width="4" bestFit="1" customWidth="1"/>
    <col min="115" max="116" width="3" bestFit="1" customWidth="1"/>
    <col min="117" max="118" width="3" customWidth="1"/>
    <col min="119" max="120" width="4.54296875" bestFit="1" customWidth="1"/>
    <col min="121" max="121" width="3.54296875" bestFit="1" customWidth="1"/>
    <col min="122" max="122" width="3.54296875" customWidth="1"/>
    <col min="123" max="126" width="4.54296875" bestFit="1" customWidth="1"/>
    <col min="127" max="127" width="4.54296875" customWidth="1"/>
    <col min="128" max="129" width="4.54296875" bestFit="1" customWidth="1"/>
    <col min="130" max="130" width="4.54296875" customWidth="1"/>
    <col min="131" max="132" width="4.54296875" bestFit="1" customWidth="1"/>
    <col min="133" max="133" width="4.54296875" customWidth="1"/>
    <col min="134" max="134" width="4.54296875" bestFit="1" customWidth="1"/>
    <col min="135" max="135" width="4.54296875" customWidth="1"/>
    <col min="136" max="137" width="4.54296875" bestFit="1" customWidth="1"/>
    <col min="138" max="138" width="4.54296875" customWidth="1"/>
    <col min="139" max="139" width="3.26953125" bestFit="1" customWidth="1"/>
    <col min="140" max="140" width="4.26953125" bestFit="1" customWidth="1"/>
    <col min="141" max="145" width="3.26953125" bestFit="1" customWidth="1"/>
  </cols>
  <sheetData>
    <row r="1" spans="1:145" x14ac:dyDescent="0.35">
      <c r="A1" s="4" t="s">
        <v>144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1" t="s">
        <v>15</v>
      </c>
      <c r="R1" t="s">
        <v>16</v>
      </c>
      <c r="S1" s="2" t="s">
        <v>17</v>
      </c>
      <c r="T1" t="s">
        <v>18</v>
      </c>
      <c r="U1" s="1" t="s">
        <v>19</v>
      </c>
      <c r="V1" t="s">
        <v>20</v>
      </c>
      <c r="W1" t="s">
        <v>21</v>
      </c>
      <c r="X1" t="s">
        <v>22</v>
      </c>
      <c r="Y1" s="1" t="s">
        <v>23</v>
      </c>
      <c r="Z1" s="2" t="s">
        <v>24</v>
      </c>
      <c r="AA1" t="s">
        <v>25</v>
      </c>
      <c r="AB1" t="s">
        <v>26</v>
      </c>
      <c r="AC1" s="1" t="s">
        <v>27</v>
      </c>
      <c r="AD1" t="s">
        <v>28</v>
      </c>
      <c r="AE1" t="s">
        <v>29</v>
      </c>
      <c r="AF1" t="s">
        <v>30</v>
      </c>
      <c r="AG1" t="s">
        <v>31</v>
      </c>
      <c r="AH1" s="1" t="s">
        <v>32</v>
      </c>
      <c r="AI1" s="2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s="1" t="s">
        <v>41</v>
      </c>
      <c r="AR1" s="2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s="1" t="s">
        <v>50</v>
      </c>
      <c r="BA1" t="s">
        <v>51</v>
      </c>
      <c r="BB1" t="s">
        <v>52</v>
      </c>
      <c r="BC1" t="s">
        <v>53</v>
      </c>
      <c r="BD1" s="2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s="1" t="s">
        <v>62</v>
      </c>
      <c r="BM1" t="s">
        <v>63</v>
      </c>
      <c r="BN1" s="1" t="s">
        <v>64</v>
      </c>
      <c r="BO1" s="2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s="1" t="s">
        <v>72</v>
      </c>
      <c r="BW1" t="s">
        <v>73</v>
      </c>
      <c r="BX1" t="s">
        <v>74</v>
      </c>
      <c r="BY1" t="s">
        <v>75</v>
      </c>
      <c r="BZ1" t="s">
        <v>76</v>
      </c>
      <c r="CA1" s="1" t="s">
        <v>77</v>
      </c>
      <c r="CB1" s="2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s="1" t="s">
        <v>85</v>
      </c>
      <c r="CJ1" t="s">
        <v>86</v>
      </c>
      <c r="CK1" t="s">
        <v>87</v>
      </c>
      <c r="CL1" t="s">
        <v>88</v>
      </c>
      <c r="CM1" s="1" t="s">
        <v>89</v>
      </c>
      <c r="CN1" t="s">
        <v>90</v>
      </c>
      <c r="CO1" t="s">
        <v>91</v>
      </c>
      <c r="CP1" s="2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s="1" t="s">
        <v>105</v>
      </c>
      <c r="DD1" t="s">
        <v>106</v>
      </c>
      <c r="DE1" t="s">
        <v>107</v>
      </c>
      <c r="DF1" s="1" t="s">
        <v>108</v>
      </c>
      <c r="DG1" s="2" t="s">
        <v>109</v>
      </c>
      <c r="DH1" t="s">
        <v>110</v>
      </c>
      <c r="DI1" s="2" t="s">
        <v>111</v>
      </c>
      <c r="DJ1" t="s">
        <v>112</v>
      </c>
      <c r="DK1" t="s">
        <v>113</v>
      </c>
      <c r="DL1" t="s">
        <v>114</v>
      </c>
      <c r="DM1" t="s">
        <v>115</v>
      </c>
      <c r="DN1" s="1" t="s">
        <v>116</v>
      </c>
      <c r="DO1" t="s">
        <v>117</v>
      </c>
      <c r="DP1" t="s">
        <v>118</v>
      </c>
      <c r="DQ1" t="s">
        <v>119</v>
      </c>
      <c r="DR1" s="1" t="s">
        <v>120</v>
      </c>
      <c r="DS1" t="s">
        <v>121</v>
      </c>
      <c r="DT1" t="s">
        <v>122</v>
      </c>
      <c r="DU1" t="s">
        <v>123</v>
      </c>
      <c r="DV1" t="s">
        <v>124</v>
      </c>
      <c r="DW1" s="1" t="s">
        <v>125</v>
      </c>
      <c r="DX1" t="s">
        <v>126</v>
      </c>
      <c r="DY1" t="s">
        <v>127</v>
      </c>
      <c r="DZ1" s="1" t="s">
        <v>128</v>
      </c>
      <c r="EA1" t="s">
        <v>129</v>
      </c>
      <c r="EB1" t="s">
        <v>130</v>
      </c>
      <c r="EC1" s="1" t="s">
        <v>131</v>
      </c>
      <c r="ED1" t="s">
        <v>132</v>
      </c>
      <c r="EE1" s="1" t="s">
        <v>133</v>
      </c>
      <c r="EF1" t="s">
        <v>134</v>
      </c>
      <c r="EG1" t="s">
        <v>135</v>
      </c>
      <c r="EH1" s="1" t="s">
        <v>136</v>
      </c>
      <c r="EI1" s="2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</row>
    <row r="2" spans="1:145" x14ac:dyDescent="0.35">
      <c r="A2" t="s">
        <v>145</v>
      </c>
      <c r="B2" s="3">
        <f>IF(TRIM([1]Data!$B2)="California",1,0)</f>
        <v>0</v>
      </c>
      <c r="C2" s="3">
        <f>IF(TRIM([1]Data!$B2)="Eskimo",1,0)</f>
        <v>1</v>
      </c>
      <c r="D2" s="3">
        <f>IF(TRIM([1]Data!$B2)="Mackenzie",1,0)</f>
        <v>0</v>
      </c>
      <c r="E2" s="3">
        <f>IF(TRIM([1]Data!$B2)="North Pacific",1,0)</f>
        <v>0</v>
      </c>
      <c r="F2" s="3">
        <f>IF(TRIM([1]Data!$B2)="Plains",1,0)</f>
        <v>0</v>
      </c>
      <c r="G2" s="3">
        <f>IF(TRIM([1]Data!$B2)="Plateau",1,0)</f>
        <v>0</v>
      </c>
      <c r="H2" s="3">
        <f>IF(TRIM([1]Data!$B2)="Southeast",1,0)</f>
        <v>0</v>
      </c>
      <c r="I2" s="3">
        <f>IF(TRIM([1]Data!$B2)="Southwest",1,0)</f>
        <v>0</v>
      </c>
      <c r="J2" s="3">
        <f>IF(TRIM([1]Data!$B2)="Woodland",1,0)</f>
        <v>0</v>
      </c>
      <c r="K2" s="3">
        <f>IF(SUM(L2:P2)&gt;0,1,0)</f>
        <v>1</v>
      </c>
      <c r="L2">
        <f>IF(ISERROR(HLOOKUP(L$1,[1]Data!$D2:$U2,1)),0,IF(HLOOKUP(L$1,[1]Data!$D2:$U2,1)=L$1,1,0))</f>
        <v>1</v>
      </c>
      <c r="M2">
        <f>IF(ISERROR(HLOOKUP(M$1,[1]Data!$D2:$U2,1)),0,IF(HLOOKUP(M$1,[1]Data!$D2:$U2,1)=M$1,1,0))</f>
        <v>0</v>
      </c>
      <c r="N2">
        <f>IF(ISERROR(HLOOKUP(N$1,[1]Data!$D2:$U2,1)),0,IF(HLOOKUP(N$1,[1]Data!$D2:$U2,1)=N$1,1,0))</f>
        <v>0</v>
      </c>
      <c r="O2">
        <f>IF(ISERROR(HLOOKUP(O$1,[1]Data!$D2:$U2,1)),0,IF(HLOOKUP(O$1,[1]Data!$D2:$U2,1)=O$1,1,0))</f>
        <v>0</v>
      </c>
      <c r="P2">
        <f>IF(ISERROR(HLOOKUP(P$1,[1]Data!$D2:$U2,1)),0,IF(HLOOKUP(P$1,[1]Data!$D2:$U2,1)=P$1,1,0))</f>
        <v>0</v>
      </c>
      <c r="Q2" s="3">
        <f>IF(SUM(R2:X2)&gt;0,1,0)</f>
        <v>1</v>
      </c>
      <c r="R2">
        <f>IF(ISERROR(HLOOKUP(R$1,[1]Data!$D2:$U2,1)),0,IF(HLOOKUP(R$1,[1]Data!$D2:$U2,1)=R$1,1,0))</f>
        <v>0</v>
      </c>
      <c r="S2">
        <f>IF(ISERROR(HLOOKUP(S$1,[1]Data!$D2:$U2,1)),0,IF(HLOOKUP(S$1,[1]Data!$D2:$U2,1)=S$1,1,0))+T2</f>
        <v>0</v>
      </c>
      <c r="T2">
        <f>IF(ISERROR(HLOOKUP(T$1,[1]Data!$D2:$U2,1)),0,IF(HLOOKUP(T$1,[1]Data!$D2:$U2,1)=T$1,1,0))</f>
        <v>0</v>
      </c>
      <c r="U2" s="3">
        <f>IF(SUM(V2:X2)&gt;0,1,0)</f>
        <v>1</v>
      </c>
      <c r="V2">
        <f>IF(ISERROR(HLOOKUP(V$1,[1]Data!$D2:$U2,1)),0,IF(HLOOKUP(V$1,[1]Data!$D2:$U2,1)=V$1,1,0))</f>
        <v>1</v>
      </c>
      <c r="W2">
        <f>IF(ISERROR(HLOOKUP(W$1,[1]Data!$D2:$U2,1)),0,IF(HLOOKUP(W$1,[1]Data!$D2:$U2,1)=W$1,1,0))</f>
        <v>0</v>
      </c>
      <c r="X2">
        <f>IF(ISERROR(HLOOKUP(X$1,[1]Data!$D2:$U2,1)),0,IF(HLOOKUP(X$1,[1]Data!$D2:$U2,1)=X$1,1,0))</f>
        <v>0</v>
      </c>
      <c r="Y2" s="3">
        <f>IF(SUM(Z2:AG2)&gt;0,1,0)</f>
        <v>0</v>
      </c>
      <c r="Z2">
        <f>IF(ISERROR(HLOOKUP(Z$1,[1]Data!$D2:$U2,1)),0,IF(HLOOKUP(Z$1,[1]Data!$D2:$U2,1)=Z$1,1,0))+AA2+AB2</f>
        <v>0</v>
      </c>
      <c r="AA2">
        <f>IF(ISERROR(HLOOKUP(AA$1,[1]Data!$D2:$U2,1)),0,IF(HLOOKUP(AA$1,[1]Data!$D2:$U2,1)=AA$1,1,0))</f>
        <v>0</v>
      </c>
      <c r="AB2">
        <f>IF(ISERROR(HLOOKUP(AB$1,[1]Data!$D2:$U2,1)),0,IF(HLOOKUP(AB$1,[1]Data!$D2:$U2,1)=AB$1,1,0))</f>
        <v>0</v>
      </c>
      <c r="AC2" s="3">
        <f>IF(SUM(AD2:AF2)&gt;0,1,0)</f>
        <v>0</v>
      </c>
      <c r="AD2">
        <f>IF(ISERROR(HLOOKUP(AD$1,[1]Data!$D2:$U2,1)),0,IF(HLOOKUP(AD$1,[1]Data!$D2:$U2,1)=AD$1,1,0))</f>
        <v>0</v>
      </c>
      <c r="AE2">
        <f>IF(ISERROR(HLOOKUP(AE$1,[1]Data!$D2:$U2,1)),0,IF(HLOOKUP(AE$1,[1]Data!$D2:$U2,1)=AE$1,1,0))</f>
        <v>0</v>
      </c>
      <c r="AF2">
        <f>IF(ISERROR(HLOOKUP(AF$1,[1]Data!$D2:$U2,1)),0,IF(HLOOKUP(AF$1,[1]Data!$D2:$U2,1)=AF$1,1,0))</f>
        <v>0</v>
      </c>
      <c r="AG2">
        <f>IF(ISERROR(HLOOKUP(AG$1,[1]Data!$D2:$U2,1)),0,IF(HLOOKUP(AG$1,[1]Data!$D2:$U2,1)=AG$1,1,0))</f>
        <v>0</v>
      </c>
      <c r="AH2" s="3">
        <f>IF(SUM(AI2:AP2)&gt;0,1,0)</f>
        <v>1</v>
      </c>
      <c r="AI2">
        <f>IF(ISERROR(HLOOKUP(AI$1,[1]Data!$D2:$U2,1)),0,IF(HLOOKUP(AI$1,[1]Data!$D2:$U2,1)=AI$1,1,0))+AJ2</f>
        <v>0</v>
      </c>
      <c r="AJ2">
        <f>IF(ISERROR(HLOOKUP(AJ$1,[1]Data!$D2:$U2,1)),0,IF(HLOOKUP(AJ$1,[1]Data!$D2:$U2,1)=AJ$1,1,0))</f>
        <v>0</v>
      </c>
      <c r="AK2">
        <f>IF(ISERROR(HLOOKUP(AK$1,[1]Data!$D2:$U2,1)),0,IF(HLOOKUP(AK$1,[1]Data!$D2:$U2,1)=AK$1,1,0))</f>
        <v>0</v>
      </c>
      <c r="AL2">
        <f>IF(ISERROR(HLOOKUP(AL$1,[1]Data!$D2:$U2,1)),0,IF(HLOOKUP(AL$1,[1]Data!$D2:$U2,1)=AL$1,1,0))</f>
        <v>1</v>
      </c>
      <c r="AM2">
        <f>IF(ISERROR(HLOOKUP(AM$1,[1]Data!$D2:$U2,1)),0,IF(HLOOKUP(AM$1,[1]Data!$D2:$U2,1)=AM$1,1,0))</f>
        <v>0</v>
      </c>
      <c r="AN2">
        <f>IF(ISERROR(HLOOKUP(AN$1,[1]Data!$D2:$U2,1)),0,IF(HLOOKUP(AN$1,[1]Data!$D2:$U2,1)=AN$1,1,0))</f>
        <v>0</v>
      </c>
      <c r="AO2">
        <f>IF(ISERROR(HLOOKUP(AO$1,[1]Data!$D2:$U2,1)),0,IF(HLOOKUP(AO$1,[1]Data!$D2:$U2,1)=AO$1,1,0))</f>
        <v>0</v>
      </c>
      <c r="AP2">
        <f>IF(ISERROR(HLOOKUP(AP$1,[1]Data!$D2:$U2,1)),0,IF(HLOOKUP(AP$1,[1]Data!$D2:$U2,1)=AP$1,1,0))</f>
        <v>0</v>
      </c>
      <c r="AQ2" s="3">
        <f>IF(SUM(AR2:AY2)&gt;0,1,0)</f>
        <v>1</v>
      </c>
      <c r="AR2">
        <f>IF(ISERROR(HLOOKUP(AR$1,[1]Data!$D2:$U2,1)),0,IF(HLOOKUP(AR$1,[1]Data!$D2:$U2,1)=AR$1,1,0))+AS2</f>
        <v>1</v>
      </c>
      <c r="AS2">
        <f>IF(ISERROR(HLOOKUP(AS$1,[1]Data!$D2:$U2,1)),0,IF(HLOOKUP(AS$1,[1]Data!$D2:$U2,1)=AS$1,1,0))</f>
        <v>0</v>
      </c>
      <c r="AT2">
        <f>IF(ISERROR(HLOOKUP(AT$1,[1]Data!$D2:$U2,1)),0,IF(HLOOKUP(AT$1,[1]Data!$D2:$U2,1)=AT$1,1,0))</f>
        <v>0</v>
      </c>
      <c r="AU2">
        <f>IF(ISERROR(HLOOKUP(AU$1,[1]Data!$D2:$U2,1)),0,IF(HLOOKUP(AU$1,[1]Data!$D2:$U2,1)=AU$1,1,0))</f>
        <v>0</v>
      </c>
      <c r="AV2">
        <f>IF(ISERROR(HLOOKUP(AV$1,[1]Data!$D2:$U2,1)),0,IF(HLOOKUP(AV$1,[1]Data!$D2:$U2,1)=AV$1,1,0))</f>
        <v>0</v>
      </c>
      <c r="AW2">
        <f>IF(ISERROR(HLOOKUP(AW$1,[1]Data!$D2:$U2,1)),0,IF(HLOOKUP(AW$1,[1]Data!$D2:$U2,1)=AW$1,1,0))</f>
        <v>0</v>
      </c>
      <c r="AX2">
        <f>IF(ISERROR(HLOOKUP(AX$1,[1]Data!$D2:$U2,1)),0,IF(HLOOKUP(AX$1,[1]Data!$D2:$U2,1)=AX$1,1,0))</f>
        <v>0</v>
      </c>
      <c r="AY2">
        <f>IF(ISERROR(HLOOKUP(AY$1,[1]Data!$D2:$U2,1)),0,IF(HLOOKUP(AY$1,[1]Data!$D2:$U2,1)=AY$1,1,0))</f>
        <v>0</v>
      </c>
      <c r="AZ2" s="3">
        <f>IF(SUM(BA2:BK2)&gt;0,1,0)</f>
        <v>0</v>
      </c>
      <c r="BA2">
        <f>IF(ISERROR(HLOOKUP(BA$1,[1]Data!$D2:$U2,1)),0,IF(HLOOKUP(BA$1,[1]Data!$D2:$U2,1)=BA$1,1,0))</f>
        <v>0</v>
      </c>
      <c r="BB2">
        <f>IF(ISERROR(HLOOKUP(BB$1,[1]Data!$D2:$U2,1)),0,IF(HLOOKUP(BB$1,[1]Data!$D2:$U2,1)=BB$1,1,0))</f>
        <v>0</v>
      </c>
      <c r="BC2">
        <f>IF(ISERROR(HLOOKUP(BC$1,[1]Data!$D2:$U2,1)),0,IF(HLOOKUP(BC$1,[1]Data!$D2:$U2,1)=BC$1,1,0))</f>
        <v>0</v>
      </c>
      <c r="BD2">
        <f>IF(ISERROR(HLOOKUP(BD$1,[1]Data!$D2:$U2,1)),0,IF(HLOOKUP(BD$1,[1]Data!$D2:$U2,1)=BD$1,1,0))+BE2</f>
        <v>0</v>
      </c>
      <c r="BE2">
        <f>IF(ISERROR(HLOOKUP(BE$1,[1]Data!$D2:$U2,1)),0,IF(HLOOKUP(BE$1,[1]Data!$D2:$U2,1)=BE$1,1,0))</f>
        <v>0</v>
      </c>
      <c r="BF2">
        <f>IF(ISERROR(HLOOKUP(BF$1,[1]Data!$D2:$U2,1)),0,IF(HLOOKUP(BF$1,[1]Data!$D2:$U2,1)=BF$1,1,0))</f>
        <v>0</v>
      </c>
      <c r="BG2">
        <f>IF(ISERROR(HLOOKUP(BG$1,[1]Data!$D2:$U2,1)),0,IF(HLOOKUP(BG$1,[1]Data!$D2:$U2,1)=BG$1,1,0))</f>
        <v>0</v>
      </c>
      <c r="BH2">
        <f>IF(ISERROR(HLOOKUP(BH$1,[1]Data!$D2:$U2,1)),0,IF(HLOOKUP(BH$1,[1]Data!$D2:$U2,1)=BH$1,1,0))</f>
        <v>0</v>
      </c>
      <c r="BI2">
        <f>IF(ISERROR(HLOOKUP(BI$1,[1]Data!$D2:$U2,1)),0,IF(HLOOKUP(BI$1,[1]Data!$D2:$U2,1)=BI$1,1,0))</f>
        <v>0</v>
      </c>
      <c r="BJ2">
        <f>IF(ISERROR(HLOOKUP(BJ$1,[1]Data!$D2:$U2,1)),0,IF(HLOOKUP(BJ$1,[1]Data!$D2:$U2,1)=BJ$1,1,0))</f>
        <v>0</v>
      </c>
      <c r="BK2">
        <f>IF(ISERROR(HLOOKUP(BK$1,[1]Data!$D2:$U2,1)),0,IF(HLOOKUP(BK$1,[1]Data!$D2:$U2,1)=BK$1,1,0))</f>
        <v>0</v>
      </c>
      <c r="BL2" s="3">
        <f>IF(SUM(BM2:BM2)&gt;0,1,0)</f>
        <v>0</v>
      </c>
      <c r="BM2">
        <f>IF(ISERROR(HLOOKUP(BM$1,[1]Data!$D2:$U2,1)),0,IF(HLOOKUP(BM$1,[1]Data!$D2:$U2,1)=BM$1,1,0))</f>
        <v>0</v>
      </c>
      <c r="BN2" s="3">
        <f>IF(SUM(BO2:BU2)&gt;0,1,0)</f>
        <v>1</v>
      </c>
      <c r="BO2">
        <f>IF(ISERROR(HLOOKUP(BO$1,[1]Data!$D2:$U2,1)),0,IF(HLOOKUP(BO$1,[1]Data!$D2:$U2,1)=BO$1,1,0))+BP2+BQ2+BR2</f>
        <v>0</v>
      </c>
      <c r="BP2">
        <f>IF(ISERROR(HLOOKUP(BP$1,[1]Data!$D2:$U2,1)),0,IF(HLOOKUP(BP$1,[1]Data!$D2:$U2,1)=BP$1,1,0))</f>
        <v>0</v>
      </c>
      <c r="BQ2">
        <f>IF(ISERROR(HLOOKUP(BQ$1,[1]Data!$D2:$U2,1)),0,IF(HLOOKUP(BQ$1,[1]Data!$D2:$U2,1)=BQ$1,1,0))</f>
        <v>0</v>
      </c>
      <c r="BR2">
        <f>IF(ISERROR(HLOOKUP(BR$1,[1]Data!$D2:$U2,1)),0,IF(HLOOKUP(BR$1,[1]Data!$D2:$U2,1)=BR$1,1,0))</f>
        <v>0</v>
      </c>
      <c r="BS2">
        <f>IF(ISERROR(HLOOKUP(BS$1,[1]Data!$D2:$U2,1)),0,IF(HLOOKUP(BS$1,[1]Data!$D2:$U2,1)=BS$1,1,0))</f>
        <v>1</v>
      </c>
      <c r="BT2">
        <f>IF(ISERROR(HLOOKUP(BT$1,[1]Data!$D2:$U2,1)),0,IF(HLOOKUP(BT$1,[1]Data!$D2:$U2,1)=BT$1,1,0))</f>
        <v>0</v>
      </c>
      <c r="BU2">
        <f>IF(ISERROR(HLOOKUP(BU$1,[1]Data!$D2:$U2,1)),0,IF(HLOOKUP(BU$1,[1]Data!$D2:$U2,1)=BU$1,1,0))</f>
        <v>0</v>
      </c>
      <c r="BV2" s="3">
        <f>IF(SUM(BW2:BZ2)&gt;0,1,0)</f>
        <v>1</v>
      </c>
      <c r="BW2">
        <f>IF(ISERROR(HLOOKUP(BW$1,[1]Data!$D2:$U2,1)),0,IF(HLOOKUP(BW$1,[1]Data!$D2:$U2,1)=BW$1,1,0))</f>
        <v>1</v>
      </c>
      <c r="BX2">
        <f>IF(ISERROR(HLOOKUP(BX$1,[1]Data!$D2:$U2,1)),0,IF(HLOOKUP(BX$1,[1]Data!$D2:$U2,1)=BX$1,1,0))</f>
        <v>0</v>
      </c>
      <c r="BY2">
        <f>IF(ISERROR(HLOOKUP(BY$1,[1]Data!$D2:$U2,1)),0,IF(HLOOKUP(BY$1,[1]Data!$D2:$U2,1)=BY$1,1,0))</f>
        <v>0</v>
      </c>
      <c r="BZ2">
        <f>IF(ISERROR(HLOOKUP(BZ$1,[1]Data!$D2:$U2,1)),0,IF(HLOOKUP(BZ$1,[1]Data!$D2:$U2,1)=BZ$1,1,0))</f>
        <v>0</v>
      </c>
      <c r="CA2" s="3">
        <f>IF(SUM(CB2:CL2)&gt;0,1,0)</f>
        <v>0</v>
      </c>
      <c r="CB2">
        <f>IF(ISERROR(HLOOKUP(CB$1,[1]Data!$D2:$U2,1)),0,IF(HLOOKUP(CB$1,[1]Data!$D2:$U2,1)=CB$1,1,0))+CC2+CD2</f>
        <v>0</v>
      </c>
      <c r="CC2">
        <f>IF(ISERROR(HLOOKUP(CC$1,[1]Data!$D2:$U2,1)),0,IF(HLOOKUP(CC$1,[1]Data!$D2:$U2,1)=CC$1,1,0))</f>
        <v>0</v>
      </c>
      <c r="CD2">
        <f>IF(ISERROR(HLOOKUP(CD$1,[1]Data!$D2:$U2,1)),0,IF(HLOOKUP(CD$1,[1]Data!$D2:$U2,1)=CD$1,1,0))</f>
        <v>0</v>
      </c>
      <c r="CE2">
        <f>IF(ISERROR(HLOOKUP(CE$1,[1]Data!$D2:$U2,1)),0,IF(HLOOKUP(CE$1,[1]Data!$D2:$U2,1)=CE$1,1,0))</f>
        <v>0</v>
      </c>
      <c r="CF2">
        <f>IF(ISERROR(HLOOKUP(CF$1,[1]Data!$D2:$U2,1)),0,IF(HLOOKUP(CF$1,[1]Data!$D2:$U2,1)=CF$1,1,0))</f>
        <v>0</v>
      </c>
      <c r="CG2">
        <f>IF(ISERROR(HLOOKUP(CG$1,[1]Data!$D2:$U2,1)),0,IF(HLOOKUP(CG$1,[1]Data!$D2:$U2,1)=CG$1,1,0))</f>
        <v>0</v>
      </c>
      <c r="CH2">
        <f>IF(ISERROR(HLOOKUP(CH$1,[1]Data!$D2:$U2,1)),0,IF(HLOOKUP(CH$1,[1]Data!$D2:$U2,1)=CH$1,1,0))</f>
        <v>0</v>
      </c>
      <c r="CI2" s="3">
        <f>IF(SUM(CJ2:CL2)&gt;0,1,0)</f>
        <v>0</v>
      </c>
      <c r="CJ2">
        <f>IF(ISERROR(HLOOKUP(CJ$1,[1]Data!$D2:$U2,1)),0,IF(HLOOKUP(CJ$1,[1]Data!$D2:$U2,1)=CJ$1,1,0))</f>
        <v>0</v>
      </c>
      <c r="CK2">
        <f>IF(ISERROR(HLOOKUP(CK$1,[1]Data!$D2:$U2,1)),0,IF(HLOOKUP(CK$1,[1]Data!$D2:$U2,1)=CK$1,1,0))</f>
        <v>0</v>
      </c>
      <c r="CL2">
        <f>IF(ISERROR(HLOOKUP(CL$1,[1]Data!$D2:$U2,1)),0,IF(HLOOKUP(CL$1,[1]Data!$D2:$U2,1)=CL$1,1,0))</f>
        <v>0</v>
      </c>
      <c r="CM2" s="3">
        <f>IF(SUM(CN2:DE2)&gt;0,1,0)</f>
        <v>0</v>
      </c>
      <c r="CN2">
        <f>IF(ISERROR(HLOOKUP(CN$1,[1]Data!$D2:$U2,1)),0,IF(HLOOKUP(CN$1,[1]Data!$D2:$U2,1)=CN$1,1,0))</f>
        <v>0</v>
      </c>
      <c r="CO2">
        <f>IF(ISERROR(HLOOKUP(CO$1,[1]Data!$D2:$U2,1)),0,IF(HLOOKUP(CO$1,[1]Data!$D2:$U2,1)=CO$1,1,0))</f>
        <v>0</v>
      </c>
      <c r="CP2">
        <f>IF(ISERROR(HLOOKUP(CP$1,[1]Data!$D2:$U2,1)),0,IF(HLOOKUP(CP$1,[1]Data!$D2:$U2,1)=CP$1,1,0))+SUM(CQ2:CY2)</f>
        <v>0</v>
      </c>
      <c r="CQ2">
        <f>IF(ISERROR(HLOOKUP(CQ$1,[1]Data!$D2:$U2,1)),0,IF(HLOOKUP(CQ$1,[1]Data!$D2:$U2,1)=CQ$1,1,0))</f>
        <v>0</v>
      </c>
      <c r="CR2">
        <f>IF(ISERROR(HLOOKUP(CR$1,[1]Data!$D2:$U2,1)),0,IF(HLOOKUP(CR$1,[1]Data!$D2:$U2,1)=CR$1,1,0))</f>
        <v>0</v>
      </c>
      <c r="CS2">
        <f>IF(ISERROR(HLOOKUP(CS$1,[1]Data!$D2:$U2,1)),0,IF(HLOOKUP(CS$1,[1]Data!$D2:$U2,1)=CS$1,1,0))</f>
        <v>0</v>
      </c>
      <c r="CT2">
        <f>IF(ISERROR(HLOOKUP(CT$1,[1]Data!$D2:$U2,1)),0,IF(HLOOKUP(CT$1,[1]Data!$D2:$U2,1)=CT$1,1,0))</f>
        <v>0</v>
      </c>
      <c r="CU2">
        <f>IF(ISERROR(HLOOKUP(CU$1,[1]Data!$D2:$U2,1)),0,IF(HLOOKUP(CU$1,[1]Data!$D2:$U2,1)=CU$1,1,0))</f>
        <v>0</v>
      </c>
      <c r="CV2">
        <f>IF(ISERROR(HLOOKUP(CV$1,[1]Data!$D2:$U2,1)),0,IF(HLOOKUP(CV$1,[1]Data!$D2:$U2,1)=CV$1,1,0))</f>
        <v>0</v>
      </c>
      <c r="CW2">
        <f>IF(ISERROR(HLOOKUP(CW$1,[1]Data!$D2:$U2,1)),0,IF(HLOOKUP(CW$1,[1]Data!$D2:$U2,1)=CW$1,1,0))</f>
        <v>0</v>
      </c>
      <c r="CX2">
        <f>IF(ISERROR(HLOOKUP(CX$1,[1]Data!$D2:$U2,1)),0,IF(HLOOKUP(CX$1,[1]Data!$D2:$U2,1)=CX$1,1,0))</f>
        <v>0</v>
      </c>
      <c r="CY2">
        <f>IF(ISERROR(HLOOKUP(CY$1,[1]Data!$D2:$U2,1)),0,IF(HLOOKUP(CY$1,[1]Data!$D2:$U2,1)=CY$1,1,0))</f>
        <v>0</v>
      </c>
      <c r="CZ2">
        <f>IF(ISERROR(HLOOKUP(CZ$1,[1]Data!$D2:$U2,1)),0,IF(HLOOKUP(CZ$1,[1]Data!$D2:$U2,1)=CZ$1,1,0))</f>
        <v>0</v>
      </c>
      <c r="DA2">
        <f>IF(ISERROR(HLOOKUP(DA$1,[1]Data!$D2:$U2,1)),0,IF(HLOOKUP(DA$1,[1]Data!$D2:$U2,1)=DA$1,1,0))</f>
        <v>0</v>
      </c>
      <c r="DB2">
        <f>IF(ISERROR(HLOOKUP(DB$1,[1]Data!$D2:$U2,1)),0,IF(HLOOKUP(DB$1,[1]Data!$D2:$U2,1)=DB$1,1,0))</f>
        <v>0</v>
      </c>
      <c r="DC2" s="3">
        <f>IF(SUM(DD2:DE2)&gt;0,1,0)</f>
        <v>0</v>
      </c>
      <c r="DD2">
        <f>IF(ISERROR(HLOOKUP(DD$1,[1]Data!$D2:$U2,1)),0,IF(HLOOKUP(DD$1,[1]Data!$D2:$U2,1)=DD$1,1,0))</f>
        <v>0</v>
      </c>
      <c r="DE2">
        <f>IF(ISERROR(HLOOKUP(DE$1,[1]Data!$D2:$U2,1)),0,IF(HLOOKUP(DE$1,[1]Data!$D2:$U2,1)=DE$1,1,0))</f>
        <v>0</v>
      </c>
      <c r="DF2" s="3">
        <f>IF(SUM(DG2:DL2)&gt;0,1,0)</f>
        <v>0</v>
      </c>
      <c r="DG2">
        <f>IF(ISERROR(HLOOKUP(DG$1,[1]Data!$D2:$U2,1)),0,IF(HLOOKUP(DG$1,[1]Data!$D2:$U2,1)=DG$1,1,0))+DH2</f>
        <v>0</v>
      </c>
      <c r="DH2">
        <f>IF(ISERROR(HLOOKUP(DH$1,[1]Data!$D2:$U2,1)),0,IF(HLOOKUP(DH$1,[1]Data!$D2:$U2,1)=DH$1,1,0))</f>
        <v>0</v>
      </c>
      <c r="DI2">
        <f>IF(ISERROR(HLOOKUP(DI$1,[1]Data!$D2:$U2,1)),0,IF(HLOOKUP(DI$1,[1]Data!$D2:$U2,1)=DI$1,1,0))+DJ2</f>
        <v>0</v>
      </c>
      <c r="DJ2">
        <f>IF(ISERROR(HLOOKUP(DJ$1,[1]Data!$D2:$U2,1)),0,IF(HLOOKUP(DJ$1,[1]Data!$D2:$U2,1)=DJ$1,1,0))</f>
        <v>0</v>
      </c>
      <c r="DK2">
        <f>IF(ISERROR(HLOOKUP(DK$1,[1]Data!$D2:$U2,1)),0,IF(HLOOKUP(DK$1,[1]Data!$D2:$U2,1)=DK$1,1,0))</f>
        <v>0</v>
      </c>
      <c r="DL2">
        <f>IF(ISERROR(HLOOKUP(DL$1,[1]Data!$D2:$U2,1)),0,IF(HLOOKUP(DL$1,[1]Data!$D2:$U2,1)=DL$1,1,0))</f>
        <v>0</v>
      </c>
      <c r="DM2" s="3">
        <f>IF(SUM(DO2:EG2)&gt;0,1,0)</f>
        <v>0</v>
      </c>
      <c r="DN2" s="3">
        <f>IF(SUM(DO2:DP2)&gt;0,1,0)</f>
        <v>0</v>
      </c>
      <c r="DO2">
        <f>IF(ISERROR(HLOOKUP(DO$1,[1]Data!$D2:$U2,1)),0,IF(HLOOKUP(DO$1,[1]Data!$D2:$U2,1)=DO$1,1,0))</f>
        <v>0</v>
      </c>
      <c r="DP2">
        <f>IF(ISERROR(HLOOKUP(DP$1,[1]Data!$D2:$U2,1)),0,IF(HLOOKUP(DP$1,[1]Data!$D2:$U2,1)=DP$1,1,0))</f>
        <v>0</v>
      </c>
      <c r="DQ2">
        <f>IF(ISERROR(HLOOKUP(DQ$1,[1]Data!$D2:$U2,1)),0,IF(HLOOKUP(DQ$1,[1]Data!$D2:$U2,1)=DQ$1,1,0))</f>
        <v>0</v>
      </c>
      <c r="DR2" s="3">
        <f t="shared" ref="DR2:DR65" si="0">IF(SUM(DS2:DV2)&gt;0,1,0)</f>
        <v>0</v>
      </c>
      <c r="DS2">
        <f>IF(ISERROR(HLOOKUP(DS$1,[1]Data!$D2:$U2,1)),0,IF(HLOOKUP(DS$1,[1]Data!$D2:$U2,1)=DS$1,1,0))</f>
        <v>0</v>
      </c>
      <c r="DT2">
        <f>IF(ISERROR(HLOOKUP(DT$1,[1]Data!$D2:$U2,1)),0,IF(HLOOKUP(DT$1,[1]Data!$D2:$U2,1)=DT$1,1,0))</f>
        <v>0</v>
      </c>
      <c r="DU2">
        <f>IF(ISERROR(HLOOKUP(DU$1,[1]Data!$D2:$U2,1)),0,IF(HLOOKUP(DU$1,[1]Data!$D2:$U2,1)=DU$1,1,0))</f>
        <v>0</v>
      </c>
      <c r="DV2">
        <f>IF(ISERROR(HLOOKUP(DV$1,[1]Data!$D2:$U2,1)),0,IF(HLOOKUP(DV$1,[1]Data!$D2:$U2,1)=DV$1,1,0))</f>
        <v>0</v>
      </c>
      <c r="DW2" s="3">
        <f>IF(SUM(DX2:DY2)&gt;0,1,0)</f>
        <v>0</v>
      </c>
      <c r="DX2">
        <f>IF(ISERROR(HLOOKUP(DX$1,[1]Data!$D2:$U2,1)),0,IF(HLOOKUP(DX$1,[1]Data!$D2:$U2,1)=DX$1,1,0))</f>
        <v>0</v>
      </c>
      <c r="DY2">
        <f>IF(ISERROR(HLOOKUP(DY$1,[1]Data!$D2:$U2,1)),0,IF(HLOOKUP(DY$1,[1]Data!$D2:$U2,1)=DY$1,1,0))</f>
        <v>0</v>
      </c>
      <c r="DZ2" s="3">
        <f>IF(SUM(EA2:EB2)&gt;0,1,0)</f>
        <v>0</v>
      </c>
      <c r="EA2">
        <f>IF(ISERROR(HLOOKUP(EA$1,[1]Data!$D2:$U2,1)),0,IF(HLOOKUP(EA$1,[1]Data!$D2:$U2,1)=EA$1,1,0))</f>
        <v>0</v>
      </c>
      <c r="EB2">
        <f>IF(ISERROR(HLOOKUP(EB$1,[1]Data!$D2:$U2,1)),0,IF(HLOOKUP(EB$1,[1]Data!$D2:$U2,1)=EB$1,1,0))</f>
        <v>0</v>
      </c>
      <c r="EC2">
        <f>ED2</f>
        <v>0</v>
      </c>
      <c r="ED2">
        <f>IF(ISERROR(HLOOKUP(ED$1,[1]Data!$D2:$U2,1)),0,IF(HLOOKUP(ED$1,[1]Data!$D2:$U2,1)=ED$1,1,0))</f>
        <v>0</v>
      </c>
      <c r="EE2" s="3">
        <f t="shared" ref="EE2:EE65" si="1">IF(SUM(EF2:EG2)&gt;0,1,0)</f>
        <v>0</v>
      </c>
      <c r="EF2">
        <f>IF(ISERROR(HLOOKUP(EF$1,[1]Data!$D2:$U2,1)),0,IF(HLOOKUP(EF$1,[1]Data!$D2:$U2,1)=EF$1,1,0))</f>
        <v>0</v>
      </c>
      <c r="EG2">
        <f>IF(ISERROR(HLOOKUP(EG$1,[1]Data!$D2:$U2,1)),0,IF(HLOOKUP(EG$1,[1]Data!$D2:$U2,1)=EG$1,1,0))</f>
        <v>0</v>
      </c>
      <c r="EH2" s="3">
        <f t="shared" ref="EH2:EH65" si="2">IF(SUM(EI2:EO2)&gt;0,1,0)</f>
        <v>0</v>
      </c>
      <c r="EI2">
        <f>IF(ISERROR(HLOOKUP(EI$1,[1]Data!$D2:$U2,1)),0,IF(HLOOKUP(EI$1,[1]Data!$D2:$U2,1)=EI$1,1,0))+EJ2</f>
        <v>0</v>
      </c>
      <c r="EJ2">
        <f>IF(ISERROR(HLOOKUP(EJ$1,[1]Data!$D2:$U2,1)),0,IF(HLOOKUP(EJ$1,[1]Data!$D2:$U2,1)=EJ$1,1,0))</f>
        <v>0</v>
      </c>
      <c r="EK2">
        <f>IF(ISERROR(HLOOKUP(EK$1,[1]Data!$D2:$U2,1)),0,IF(HLOOKUP(EK$1,[1]Data!$D2:$U2,1)=EK$1,1,0))</f>
        <v>0</v>
      </c>
      <c r="EL2">
        <f>IF(ISERROR(HLOOKUP(EL$1,[1]Data!$D2:$U2,1)),0,IF(HLOOKUP(EL$1,[1]Data!$D2:$U2,1)=EL$1,1,0))</f>
        <v>0</v>
      </c>
      <c r="EM2">
        <f>IF(ISERROR(HLOOKUP(EM$1,[1]Data!$D2:$U2,1)),0,IF(HLOOKUP(EM$1,[1]Data!$D2:$U2,1)=EM$1,1,0))</f>
        <v>0</v>
      </c>
      <c r="EN2">
        <f>IF(ISERROR(HLOOKUP(EN$1,[1]Data!$D2:$U2,1)),0,IF(HLOOKUP(EN$1,[1]Data!$D2:$U2,1)=EN$1,1,0))</f>
        <v>0</v>
      </c>
      <c r="EO2">
        <f>IF(ISERROR(HLOOKUP(EO$1,[1]Data!$D2:$U2,1)),0,IF(HLOOKUP(EO$1,[1]Data!$D2:$U2,1)=EO$1,1,0))</f>
        <v>0</v>
      </c>
    </row>
    <row r="3" spans="1:145" x14ac:dyDescent="0.35">
      <c r="A3" t="s">
        <v>145</v>
      </c>
      <c r="B3" s="3">
        <f>IF(TRIM([1]Data!$B3)="California",1,0)</f>
        <v>0</v>
      </c>
      <c r="C3" s="3">
        <f>IF(TRIM([1]Data!$B3)="Eskimo",1,0)</f>
        <v>1</v>
      </c>
      <c r="D3" s="3">
        <f>IF(TRIM([1]Data!$B3)="Mackenzie",1,0)</f>
        <v>0</v>
      </c>
      <c r="E3" s="3">
        <f>IF(TRIM([1]Data!$B3)="North Pacific",1,0)</f>
        <v>0</v>
      </c>
      <c r="F3" s="3">
        <f>IF(TRIM([1]Data!$B3)="Plains",1,0)</f>
        <v>0</v>
      </c>
      <c r="G3" s="3">
        <f>IF(TRIM([1]Data!$B3)="Plateau",1,0)</f>
        <v>0</v>
      </c>
      <c r="H3" s="3">
        <f>IF(TRIM([1]Data!$B3)="Southeast",1,0)</f>
        <v>0</v>
      </c>
      <c r="I3" s="3">
        <f>IF(TRIM([1]Data!$B3)="Southwest",1,0)</f>
        <v>0</v>
      </c>
      <c r="J3" s="3">
        <f>IF(TRIM([1]Data!$B3)="Woodland",1,0)</f>
        <v>0</v>
      </c>
      <c r="K3" s="3">
        <f t="shared" ref="K3:K66" si="3">IF(SUM(L3:P3)&gt;0,1,0)</f>
        <v>1</v>
      </c>
      <c r="L3">
        <f>IF(ISERROR(HLOOKUP(L$1,[1]Data!$D3:$U3,1)),0,IF(HLOOKUP(L$1,[1]Data!$D3:$U3,1)=L$1,1,0))</f>
        <v>0</v>
      </c>
      <c r="M3">
        <f>IF(ISERROR(HLOOKUP(M$1,[1]Data!$D3:$U3,1)),0,IF(HLOOKUP(M$1,[1]Data!$D3:$U3,1)=M$1,1,0))</f>
        <v>0</v>
      </c>
      <c r="N3">
        <f>IF(ISERROR(HLOOKUP(N$1,[1]Data!$D3:$U3,1)),0,IF(HLOOKUP(N$1,[1]Data!$D3:$U3,1)=N$1,1,0))</f>
        <v>1</v>
      </c>
      <c r="O3">
        <f>IF(ISERROR(HLOOKUP(O$1,[1]Data!$D3:$U3,1)),0,IF(HLOOKUP(O$1,[1]Data!$D3:$U3,1)=O$1,1,0))</f>
        <v>0</v>
      </c>
      <c r="P3">
        <f>IF(ISERROR(HLOOKUP(P$1,[1]Data!$D3:$U3,1)),0,IF(HLOOKUP(P$1,[1]Data!$D3:$U3,1)=P$1,1,0))</f>
        <v>0</v>
      </c>
      <c r="Q3" s="3">
        <f t="shared" ref="Q3:Q65" si="4">IF(SUM(R3:X3)&gt;0,1,0)</f>
        <v>1</v>
      </c>
      <c r="R3">
        <f>IF(ISERROR(HLOOKUP(R$1,[1]Data!$D3:$U3,1)),0,IF(HLOOKUP(R$1,[1]Data!$D3:$U3,1)=R$1,1,0))</f>
        <v>1</v>
      </c>
      <c r="S3">
        <f>IF(ISERROR(HLOOKUP(S$1,[1]Data!$D3:$U3,1)),0,IF(HLOOKUP(S$1,[1]Data!$D3:$U3,1)=S$1,1,0))+T3</f>
        <v>0</v>
      </c>
      <c r="T3">
        <f>IF(ISERROR(HLOOKUP(T$1,[1]Data!$D3:$U3,1)),0,IF(HLOOKUP(T$1,[1]Data!$D3:$U3,1)=T$1,1,0))</f>
        <v>0</v>
      </c>
      <c r="U3" s="3">
        <f t="shared" ref="U3:U66" si="5">IF(SUM(V3:X3)&gt;0,1,0)</f>
        <v>0</v>
      </c>
      <c r="V3">
        <f>IF(ISERROR(HLOOKUP(V$1,[1]Data!$D3:$U3,1)),0,IF(HLOOKUP(V$1,[1]Data!$D3:$U3,1)=V$1,1,0))</f>
        <v>0</v>
      </c>
      <c r="W3">
        <f>IF(ISERROR(HLOOKUP(W$1,[1]Data!$D3:$U3,1)),0,IF(HLOOKUP(W$1,[1]Data!$D3:$U3,1)=W$1,1,0))</f>
        <v>0</v>
      </c>
      <c r="X3">
        <f>IF(ISERROR(HLOOKUP(X$1,[1]Data!$D3:$U3,1)),0,IF(HLOOKUP(X$1,[1]Data!$D3:$U3,1)=X$1,1,0))</f>
        <v>0</v>
      </c>
      <c r="Y3" s="3">
        <f t="shared" ref="Y3:Y65" si="6">IF(SUM(Z3:AG3)&gt;0,1,0)</f>
        <v>1</v>
      </c>
      <c r="Z3">
        <f>IF(ISERROR(HLOOKUP(Z$1,[1]Data!$D3:$U3,1)),0,IF(HLOOKUP(Z$1,[1]Data!$D3:$U3,1)=Z$1,1,0))+AA3+AB3</f>
        <v>1</v>
      </c>
      <c r="AA3">
        <f>IF(ISERROR(HLOOKUP(AA$1,[1]Data!$D3:$U3,1)),0,IF(HLOOKUP(AA$1,[1]Data!$D3:$U3,1)=AA$1,1,0))</f>
        <v>0</v>
      </c>
      <c r="AB3">
        <f>IF(ISERROR(HLOOKUP(AB$1,[1]Data!$D3:$U3,1)),0,IF(HLOOKUP(AB$1,[1]Data!$D3:$U3,1)=AB$1,1,0))</f>
        <v>0</v>
      </c>
      <c r="AC3" s="3">
        <f t="shared" ref="AC3:AC65" si="7">IF(SUM(AD3:AF3)&gt;0,1,0)</f>
        <v>0</v>
      </c>
      <c r="AD3">
        <f>IF(ISERROR(HLOOKUP(AD$1,[1]Data!$D3:$U3,1)),0,IF(HLOOKUP(AD$1,[1]Data!$D3:$U3,1)=AD$1,1,0))</f>
        <v>0</v>
      </c>
      <c r="AE3">
        <f>IF(ISERROR(HLOOKUP(AE$1,[1]Data!$D3:$U3,1)),0,IF(HLOOKUP(AE$1,[1]Data!$D3:$U3,1)=AE$1,1,0))</f>
        <v>0</v>
      </c>
      <c r="AF3">
        <f>IF(ISERROR(HLOOKUP(AF$1,[1]Data!$D3:$U3,1)),0,IF(HLOOKUP(AF$1,[1]Data!$D3:$U3,1)=AF$1,1,0))</f>
        <v>0</v>
      </c>
      <c r="AG3">
        <f>IF(ISERROR(HLOOKUP(AG$1,[1]Data!$D3:$U3,1)),0,IF(HLOOKUP(AG$1,[1]Data!$D3:$U3,1)=AG$1,1,0))</f>
        <v>0</v>
      </c>
      <c r="AH3" s="3">
        <v>1</v>
      </c>
      <c r="AI3">
        <f>IF(ISERROR(HLOOKUP(AI$1,[1]Data!$D3:$U3,1)),0,IF(HLOOKUP(AI$1,[1]Data!$D3:$U3,1)=AI$1,1,0))+AJ3</f>
        <v>0</v>
      </c>
      <c r="AJ3">
        <f>IF(ISERROR(HLOOKUP(AJ$1,[1]Data!$D3:$U3,1)),0,IF(HLOOKUP(AJ$1,[1]Data!$D3:$U3,1)=AJ$1,1,0))</f>
        <v>0</v>
      </c>
      <c r="AK3">
        <f>IF(ISERROR(HLOOKUP(AK$1,[1]Data!$D3:$U3,1)),0,IF(HLOOKUP(AK$1,[1]Data!$D3:$U3,1)=AK$1,1,0))</f>
        <v>0</v>
      </c>
      <c r="AL3">
        <v>1</v>
      </c>
      <c r="AM3">
        <v>1</v>
      </c>
      <c r="AN3">
        <f>IF(ISERROR(HLOOKUP(AN$1,[1]Data!$D3:$U3,1)),0,IF(HLOOKUP(AN$1,[1]Data!$D3:$U3,1)=AN$1,1,0))</f>
        <v>0</v>
      </c>
      <c r="AO3">
        <f>IF(ISERROR(HLOOKUP(AO$1,[1]Data!$D3:$U3,1)),0,IF(HLOOKUP(AO$1,[1]Data!$D3:$U3,1)=AO$1,1,0))</f>
        <v>0</v>
      </c>
      <c r="AP3">
        <f>IF(ISERROR(HLOOKUP(AP$1,[1]Data!$D3:$U3,1)),0,IF(HLOOKUP(AP$1,[1]Data!$D3:$U3,1)=AP$1,1,0))</f>
        <v>0</v>
      </c>
      <c r="AQ3" s="3">
        <f t="shared" ref="AQ3:AQ66" si="8">IF(SUM(AR3:AY3)&gt;0,1,0)</f>
        <v>1</v>
      </c>
      <c r="AR3">
        <f>IF(ISERROR(HLOOKUP(AR$1,[1]Data!$D3:$U3,1)),0,IF(HLOOKUP(AR$1,[1]Data!$D3:$U3,1)=AR$1,1,0))+AS3</f>
        <v>1</v>
      </c>
      <c r="AS3">
        <f>IF(ISERROR(HLOOKUP(AS$1,[1]Data!$D3:$U3,1)),0,IF(HLOOKUP(AS$1,[1]Data!$D3:$U3,1)=AS$1,1,0))</f>
        <v>0</v>
      </c>
      <c r="AT3">
        <f>IF(ISERROR(HLOOKUP(AT$1,[1]Data!$D3:$U3,1)),0,IF(HLOOKUP(AT$1,[1]Data!$D3:$U3,1)=AT$1,1,0))</f>
        <v>0</v>
      </c>
      <c r="AU3">
        <f>IF(ISERROR(HLOOKUP(AU$1,[1]Data!$D3:$U3,1)),0,IF(HLOOKUP(AU$1,[1]Data!$D3:$U3,1)=AU$1,1,0))</f>
        <v>0</v>
      </c>
      <c r="AV3">
        <f>IF(ISERROR(HLOOKUP(AV$1,[1]Data!$D3:$U3,1)),0,IF(HLOOKUP(AV$1,[1]Data!$D3:$U3,1)=AV$1,1,0))</f>
        <v>0</v>
      </c>
      <c r="AW3">
        <f>IF(ISERROR(HLOOKUP(AW$1,[1]Data!$D3:$U3,1)),0,IF(HLOOKUP(AW$1,[1]Data!$D3:$U3,1)=AW$1,1,0))</f>
        <v>0</v>
      </c>
      <c r="AX3">
        <f>IF(ISERROR(HLOOKUP(AX$1,[1]Data!$D3:$U3,1)),0,IF(HLOOKUP(AX$1,[1]Data!$D3:$U3,1)=AX$1,1,0))</f>
        <v>0</v>
      </c>
      <c r="AY3">
        <f>IF(ISERROR(HLOOKUP(AY$1,[1]Data!$D3:$U3,1)),0,IF(HLOOKUP(AY$1,[1]Data!$D3:$U3,1)=AY$1,1,0))</f>
        <v>0</v>
      </c>
      <c r="AZ3" s="3">
        <f t="shared" ref="AZ3:AZ66" si="9">IF(SUM(BA3:BK3)&gt;0,1,0)</f>
        <v>0</v>
      </c>
      <c r="BA3">
        <f>IF(ISERROR(HLOOKUP(BA$1,[1]Data!$D3:$U3,1)),0,IF(HLOOKUP(BA$1,[1]Data!$D3:$U3,1)=BA$1,1,0))</f>
        <v>0</v>
      </c>
      <c r="BB3">
        <f>IF(ISERROR(HLOOKUP(BB$1,[1]Data!$D3:$U3,1)),0,IF(HLOOKUP(BB$1,[1]Data!$D3:$U3,1)=BB$1,1,0))</f>
        <v>0</v>
      </c>
      <c r="BC3">
        <f>IF(ISERROR(HLOOKUP(BC$1,[1]Data!$D3:$U3,1)),0,IF(HLOOKUP(BC$1,[1]Data!$D3:$U3,1)=BC$1,1,0))</f>
        <v>0</v>
      </c>
      <c r="BD3">
        <f>IF(ISERROR(HLOOKUP(BD$1,[1]Data!$D3:$U3,1)),0,IF(HLOOKUP(BD$1,[1]Data!$D3:$U3,1)=BD$1,1,0))+BE3</f>
        <v>0</v>
      </c>
      <c r="BE3">
        <f>IF(ISERROR(HLOOKUP(BE$1,[1]Data!$D3:$U3,1)),0,IF(HLOOKUP(BE$1,[1]Data!$D3:$U3,1)=BE$1,1,0))</f>
        <v>0</v>
      </c>
      <c r="BF3">
        <f>IF(ISERROR(HLOOKUP(BF$1,[1]Data!$D3:$U3,1)),0,IF(HLOOKUP(BF$1,[1]Data!$D3:$U3,1)=BF$1,1,0))</f>
        <v>0</v>
      </c>
      <c r="BG3">
        <f>IF(ISERROR(HLOOKUP(BG$1,[1]Data!$D3:$U3,1)),0,IF(HLOOKUP(BG$1,[1]Data!$D3:$U3,1)=BG$1,1,0))</f>
        <v>0</v>
      </c>
      <c r="BH3">
        <f>IF(ISERROR(HLOOKUP(BH$1,[1]Data!$D3:$U3,1)),0,IF(HLOOKUP(BH$1,[1]Data!$D3:$U3,1)=BH$1,1,0))</f>
        <v>0</v>
      </c>
      <c r="BI3">
        <f>IF(ISERROR(HLOOKUP(BI$1,[1]Data!$D3:$U3,1)),0,IF(HLOOKUP(BI$1,[1]Data!$D3:$U3,1)=BI$1,1,0))</f>
        <v>0</v>
      </c>
      <c r="BJ3">
        <f>IF(ISERROR(HLOOKUP(BJ$1,[1]Data!$D3:$U3,1)),0,IF(HLOOKUP(BJ$1,[1]Data!$D3:$U3,1)=BJ$1,1,0))</f>
        <v>0</v>
      </c>
      <c r="BK3">
        <f>IF(ISERROR(HLOOKUP(BK$1,[1]Data!$D3:$U3,1)),0,IF(HLOOKUP(BK$1,[1]Data!$D3:$U3,1)=BK$1,1,0))</f>
        <v>0</v>
      </c>
      <c r="BL3" s="3">
        <f t="shared" ref="BL3:BL66" si="10">IF(SUM(BM3:BM3)&gt;0,1,0)</f>
        <v>0</v>
      </c>
      <c r="BM3">
        <f>IF(ISERROR(HLOOKUP(BM$1,[1]Data!$D3:$U3,1)),0,IF(HLOOKUP(BM$1,[1]Data!$D3:$U3,1)=BM$1,1,0))</f>
        <v>0</v>
      </c>
      <c r="BN3" s="3">
        <f t="shared" ref="BN3:BN66" si="11">IF(SUM(BO3:BU3)&gt;0,1,0)</f>
        <v>1</v>
      </c>
      <c r="BO3">
        <f>IF(ISERROR(HLOOKUP(BO$1,[1]Data!$D3:$U3,1)),0,IF(HLOOKUP(BO$1,[1]Data!$D3:$U3,1)=BO$1,1,0))+BP3+BQ3+BR3</f>
        <v>0</v>
      </c>
      <c r="BP3">
        <f>IF(ISERROR(HLOOKUP(BP$1,[1]Data!$D3:$U3,1)),0,IF(HLOOKUP(BP$1,[1]Data!$D3:$U3,1)=BP$1,1,0))</f>
        <v>0</v>
      </c>
      <c r="BQ3">
        <f>IF(ISERROR(HLOOKUP(BQ$1,[1]Data!$D3:$U3,1)),0,IF(HLOOKUP(BQ$1,[1]Data!$D3:$U3,1)=BQ$1,1,0))</f>
        <v>0</v>
      </c>
      <c r="BR3">
        <f>IF(ISERROR(HLOOKUP(BR$1,[1]Data!$D3:$U3,1)),0,IF(HLOOKUP(BR$1,[1]Data!$D3:$U3,1)=BR$1,1,0))</f>
        <v>0</v>
      </c>
      <c r="BS3">
        <f>IF(ISERROR(HLOOKUP(BS$1,[1]Data!$D3:$U3,1)),0,IF(HLOOKUP(BS$1,[1]Data!$D3:$U3,1)=BS$1,1,0))</f>
        <v>1</v>
      </c>
      <c r="BT3">
        <f>IF(ISERROR(HLOOKUP(BT$1,[1]Data!$D3:$U3,1)),0,IF(HLOOKUP(BT$1,[1]Data!$D3:$U3,1)=BT$1,1,0))</f>
        <v>0</v>
      </c>
      <c r="BU3">
        <f>IF(ISERROR(HLOOKUP(BU$1,[1]Data!$D3:$U3,1)),0,IF(HLOOKUP(BU$1,[1]Data!$D3:$U3,1)=BU$1,1,0))</f>
        <v>0</v>
      </c>
      <c r="BV3" s="3">
        <f t="shared" ref="BV3:BV66" si="12">IF(SUM(BW3:BZ3)&gt;0,1,0)</f>
        <v>0</v>
      </c>
      <c r="BW3">
        <f>IF(ISERROR(HLOOKUP(BW$1,[1]Data!$D3:$U3,1)),0,IF(HLOOKUP(BW$1,[1]Data!$D3:$U3,1)=BW$1,1,0))</f>
        <v>0</v>
      </c>
      <c r="BX3">
        <f>IF(ISERROR(HLOOKUP(BX$1,[1]Data!$D3:$U3,1)),0,IF(HLOOKUP(BX$1,[1]Data!$D3:$U3,1)=BX$1,1,0))</f>
        <v>0</v>
      </c>
      <c r="BY3">
        <f>IF(ISERROR(HLOOKUP(BY$1,[1]Data!$D3:$U3,1)),0,IF(HLOOKUP(BY$1,[1]Data!$D3:$U3,1)=BY$1,1,0))</f>
        <v>0</v>
      </c>
      <c r="BZ3">
        <f>IF(ISERROR(HLOOKUP(BZ$1,[1]Data!$D3:$U3,1)),0,IF(HLOOKUP(BZ$1,[1]Data!$D3:$U3,1)=BZ$1,1,0))</f>
        <v>0</v>
      </c>
      <c r="CA3" s="3">
        <f t="shared" ref="CA3:CA66" si="13">IF(SUM(CB3:CL3)&gt;0,1,0)</f>
        <v>0</v>
      </c>
      <c r="CB3">
        <f>IF(ISERROR(HLOOKUP(CB$1,[1]Data!$D3:$U3,1)),0,IF(HLOOKUP(CB$1,[1]Data!$D3:$U3,1)=CB$1,1,0))+CC3+CD3</f>
        <v>0</v>
      </c>
      <c r="CC3">
        <f>IF(ISERROR(HLOOKUP(CC$1,[1]Data!$D3:$U3,1)),0,IF(HLOOKUP(CC$1,[1]Data!$D3:$U3,1)=CC$1,1,0))</f>
        <v>0</v>
      </c>
      <c r="CD3">
        <f>IF(ISERROR(HLOOKUP(CD$1,[1]Data!$D3:$U3,1)),0,IF(HLOOKUP(CD$1,[1]Data!$D3:$U3,1)=CD$1,1,0))</f>
        <v>0</v>
      </c>
      <c r="CE3">
        <f>IF(ISERROR(HLOOKUP(CE$1,[1]Data!$D3:$U3,1)),0,IF(HLOOKUP(CE$1,[1]Data!$D3:$U3,1)=CE$1,1,0))</f>
        <v>0</v>
      </c>
      <c r="CF3">
        <f>IF(ISERROR(HLOOKUP(CF$1,[1]Data!$D3:$U3,1)),0,IF(HLOOKUP(CF$1,[1]Data!$D3:$U3,1)=CF$1,1,0))</f>
        <v>0</v>
      </c>
      <c r="CG3">
        <f>IF(ISERROR(HLOOKUP(CG$1,[1]Data!$D3:$U3,1)),0,IF(HLOOKUP(CG$1,[1]Data!$D3:$U3,1)=CG$1,1,0))</f>
        <v>0</v>
      </c>
      <c r="CH3">
        <f>IF(ISERROR(HLOOKUP(CH$1,[1]Data!$D3:$U3,1)),0,IF(HLOOKUP(CH$1,[1]Data!$D3:$U3,1)=CH$1,1,0))</f>
        <v>0</v>
      </c>
      <c r="CI3" s="3">
        <f t="shared" ref="CI3:CI66" si="14">IF(SUM(CJ3:CL3)&gt;0,1,0)</f>
        <v>0</v>
      </c>
      <c r="CJ3">
        <f>IF(ISERROR(HLOOKUP(CJ$1,[1]Data!$D3:$U3,1)),0,IF(HLOOKUP(CJ$1,[1]Data!$D3:$U3,1)=CJ$1,1,0))</f>
        <v>0</v>
      </c>
      <c r="CK3">
        <f>IF(ISERROR(HLOOKUP(CK$1,[1]Data!$D3:$U3,1)),0,IF(HLOOKUP(CK$1,[1]Data!$D3:$U3,1)=CK$1,1,0))</f>
        <v>0</v>
      </c>
      <c r="CL3">
        <f>IF(ISERROR(HLOOKUP(CL$1,[1]Data!$D3:$U3,1)),0,IF(HLOOKUP(CL$1,[1]Data!$D3:$U3,1)=CL$1,1,0))</f>
        <v>0</v>
      </c>
      <c r="CM3" s="3">
        <f t="shared" ref="CM3:CM65" si="15">IF(SUM(CN3:DE3)&gt;0,1,0)</f>
        <v>0</v>
      </c>
      <c r="CN3">
        <f>IF(ISERROR(HLOOKUP(CN$1,[1]Data!$D3:$U3,1)),0,IF(HLOOKUP(CN$1,[1]Data!$D3:$U3,1)=CN$1,1,0))</f>
        <v>0</v>
      </c>
      <c r="CO3">
        <f>IF(ISERROR(HLOOKUP(CO$1,[1]Data!$D3:$U3,1)),0,IF(HLOOKUP(CO$1,[1]Data!$D3:$U3,1)=CO$1,1,0))</f>
        <v>0</v>
      </c>
      <c r="CP3">
        <f>IF(ISERROR(HLOOKUP(CP$1,[1]Data!$D3:$U3,1)),0,IF(HLOOKUP(CP$1,[1]Data!$D3:$U3,1)=CP$1,1,0))+SUM(CQ3:CY3)</f>
        <v>0</v>
      </c>
      <c r="CQ3">
        <f>IF(ISERROR(HLOOKUP(CQ$1,[1]Data!$D3:$U3,1)),0,IF(HLOOKUP(CQ$1,[1]Data!$D3:$U3,1)=CQ$1,1,0))</f>
        <v>0</v>
      </c>
      <c r="CR3">
        <f>IF(ISERROR(HLOOKUP(CR$1,[1]Data!$D3:$U3,1)),0,IF(HLOOKUP(CR$1,[1]Data!$D3:$U3,1)=CR$1,1,0))</f>
        <v>0</v>
      </c>
      <c r="CS3">
        <f>IF(ISERROR(HLOOKUP(CS$1,[1]Data!$D3:$U3,1)),0,IF(HLOOKUP(CS$1,[1]Data!$D3:$U3,1)=CS$1,1,0))</f>
        <v>0</v>
      </c>
      <c r="CT3">
        <f>IF(ISERROR(HLOOKUP(CT$1,[1]Data!$D3:$U3,1)),0,IF(HLOOKUP(CT$1,[1]Data!$D3:$U3,1)=CT$1,1,0))</f>
        <v>0</v>
      </c>
      <c r="CU3">
        <f>IF(ISERROR(HLOOKUP(CU$1,[1]Data!$D3:$U3,1)),0,IF(HLOOKUP(CU$1,[1]Data!$D3:$U3,1)=CU$1,1,0))</f>
        <v>0</v>
      </c>
      <c r="CV3">
        <f>IF(ISERROR(HLOOKUP(CV$1,[1]Data!$D3:$U3,1)),0,IF(HLOOKUP(CV$1,[1]Data!$D3:$U3,1)=CV$1,1,0))</f>
        <v>0</v>
      </c>
      <c r="CW3">
        <f>IF(ISERROR(HLOOKUP(CW$1,[1]Data!$D3:$U3,1)),0,IF(HLOOKUP(CW$1,[1]Data!$D3:$U3,1)=CW$1,1,0))</f>
        <v>0</v>
      </c>
      <c r="CX3">
        <f>IF(ISERROR(HLOOKUP(CX$1,[1]Data!$D3:$U3,1)),0,IF(HLOOKUP(CX$1,[1]Data!$D3:$U3,1)=CX$1,1,0))</f>
        <v>0</v>
      </c>
      <c r="CY3">
        <f>IF(ISERROR(HLOOKUP(CY$1,[1]Data!$D3:$U3,1)),0,IF(HLOOKUP(CY$1,[1]Data!$D3:$U3,1)=CY$1,1,0))</f>
        <v>0</v>
      </c>
      <c r="CZ3">
        <f>IF(ISERROR(HLOOKUP(CZ$1,[1]Data!$D3:$U3,1)),0,IF(HLOOKUP(CZ$1,[1]Data!$D3:$U3,1)=CZ$1,1,0))</f>
        <v>0</v>
      </c>
      <c r="DA3">
        <f>IF(ISERROR(HLOOKUP(DA$1,[1]Data!$D3:$U3,1)),0,IF(HLOOKUP(DA$1,[1]Data!$D3:$U3,1)=DA$1,1,0))</f>
        <v>0</v>
      </c>
      <c r="DB3">
        <f>IF(ISERROR(HLOOKUP(DB$1,[1]Data!$D3:$U3,1)),0,IF(HLOOKUP(DB$1,[1]Data!$D3:$U3,1)=DB$1,1,0))</f>
        <v>0</v>
      </c>
      <c r="DC3" s="3">
        <f t="shared" ref="DC3:DC65" si="16">IF(SUM(DD3:DE3)&gt;0,1,0)</f>
        <v>0</v>
      </c>
      <c r="DD3">
        <f>IF(ISERROR(HLOOKUP(DD$1,[1]Data!$D3:$U3,1)),0,IF(HLOOKUP(DD$1,[1]Data!$D3:$U3,1)=DD$1,1,0))</f>
        <v>0</v>
      </c>
      <c r="DE3">
        <f>IF(ISERROR(HLOOKUP(DE$1,[1]Data!$D3:$U3,1)),0,IF(HLOOKUP(DE$1,[1]Data!$D3:$U3,1)=DE$1,1,0))</f>
        <v>0</v>
      </c>
      <c r="DF3" s="3">
        <f t="shared" ref="DF3:DF66" si="17">IF(SUM(DG3:DL3)&gt;0,1,0)</f>
        <v>0</v>
      </c>
      <c r="DG3">
        <f>IF(ISERROR(HLOOKUP(DG$1,[1]Data!$D3:$U3,1)),0,IF(HLOOKUP(DG$1,[1]Data!$D3:$U3,1)=DG$1,1,0))+DH3</f>
        <v>0</v>
      </c>
      <c r="DH3">
        <f>IF(ISERROR(HLOOKUP(DH$1,[1]Data!$D3:$U3,1)),0,IF(HLOOKUP(DH$1,[1]Data!$D3:$U3,1)=DH$1,1,0))</f>
        <v>0</v>
      </c>
      <c r="DI3">
        <f>IF(ISERROR(HLOOKUP(DI$1,[1]Data!$D3:$U3,1)),0,IF(HLOOKUP(DI$1,[1]Data!$D3:$U3,1)=DI$1,1,0))+DJ3</f>
        <v>0</v>
      </c>
      <c r="DJ3">
        <f>IF(ISERROR(HLOOKUP(DJ$1,[1]Data!$D3:$U3,1)),0,IF(HLOOKUP(DJ$1,[1]Data!$D3:$U3,1)=DJ$1,1,0))</f>
        <v>0</v>
      </c>
      <c r="DK3">
        <f>IF(ISERROR(HLOOKUP(DK$1,[1]Data!$D3:$U3,1)),0,IF(HLOOKUP(DK$1,[1]Data!$D3:$U3,1)=DK$1,1,0))</f>
        <v>0</v>
      </c>
      <c r="DL3">
        <f>IF(ISERROR(HLOOKUP(DL$1,[1]Data!$D3:$U3,1)),0,IF(HLOOKUP(DL$1,[1]Data!$D3:$U3,1)=DL$1,1,0))</f>
        <v>0</v>
      </c>
      <c r="DM3" s="3">
        <f t="shared" ref="DM3:DM66" si="18">IF(SUM(DO3:EG3)&gt;0,1,0)</f>
        <v>0</v>
      </c>
      <c r="DN3" s="3">
        <f t="shared" ref="DN3:DN66" si="19">IF(SUM(DO3:DP3)&gt;0,1,0)</f>
        <v>0</v>
      </c>
      <c r="DO3">
        <f>IF(ISERROR(HLOOKUP(DO$1,[1]Data!$D3:$U3,1)),0,IF(HLOOKUP(DO$1,[1]Data!$D3:$U3,1)=DO$1,1,0))</f>
        <v>0</v>
      </c>
      <c r="DP3">
        <f>IF(ISERROR(HLOOKUP(DP$1,[1]Data!$D3:$U3,1)),0,IF(HLOOKUP(DP$1,[1]Data!$D3:$U3,1)=DP$1,1,0))</f>
        <v>0</v>
      </c>
      <c r="DQ3">
        <f>IF(ISERROR(HLOOKUP(DQ$1,[1]Data!$D3:$U3,1)),0,IF(HLOOKUP(DQ$1,[1]Data!$D3:$U3,1)=DQ$1,1,0))</f>
        <v>0</v>
      </c>
      <c r="DR3" s="3">
        <f t="shared" si="0"/>
        <v>0</v>
      </c>
      <c r="DS3">
        <f>IF(ISERROR(HLOOKUP(DS$1,[1]Data!$D3:$U3,1)),0,IF(HLOOKUP(DS$1,[1]Data!$D3:$U3,1)=DS$1,1,0))</f>
        <v>0</v>
      </c>
      <c r="DT3">
        <f>IF(ISERROR(HLOOKUP(DT$1,[1]Data!$D3:$U3,1)),0,IF(HLOOKUP(DT$1,[1]Data!$D3:$U3,1)=DT$1,1,0))</f>
        <v>0</v>
      </c>
      <c r="DU3">
        <f>IF(ISERROR(HLOOKUP(DU$1,[1]Data!$D3:$U3,1)),0,IF(HLOOKUP(DU$1,[1]Data!$D3:$U3,1)=DU$1,1,0))</f>
        <v>0</v>
      </c>
      <c r="DV3">
        <f>IF(ISERROR(HLOOKUP(DV$1,[1]Data!$D3:$U3,1)),0,IF(HLOOKUP(DV$1,[1]Data!$D3:$U3,1)=DV$1,1,0))</f>
        <v>0</v>
      </c>
      <c r="DW3" s="3">
        <f t="shared" ref="DW3:DW66" si="20">IF(SUM(DX3:ED3)&gt;0,1,0)</f>
        <v>0</v>
      </c>
      <c r="DX3">
        <f>IF(ISERROR(HLOOKUP(DX$1,[1]Data!$D3:$U3,1)),0,IF(HLOOKUP(DX$1,[1]Data!$D3:$U3,1)=DX$1,1,0))</f>
        <v>0</v>
      </c>
      <c r="DY3">
        <f>IF(ISERROR(HLOOKUP(DY$1,[1]Data!$D3:$U3,1)),0,IF(HLOOKUP(DY$1,[1]Data!$D3:$U3,1)=DY$1,1,0))</f>
        <v>0</v>
      </c>
      <c r="DZ3" s="3">
        <f t="shared" ref="DZ3:DZ66" si="21">IF(SUM(EA3:EB3)&gt;0,1,0)</f>
        <v>0</v>
      </c>
      <c r="EA3">
        <f>IF(ISERROR(HLOOKUP(EA$1,[1]Data!$D3:$U3,1)),0,IF(HLOOKUP(EA$1,[1]Data!$D3:$U3,1)=EA$1,1,0))</f>
        <v>0</v>
      </c>
      <c r="EB3">
        <f>IF(ISERROR(HLOOKUP(EB$1,[1]Data!$D3:$U3,1)),0,IF(HLOOKUP(EB$1,[1]Data!$D3:$U3,1)=EB$1,1,0))</f>
        <v>0</v>
      </c>
      <c r="EC3">
        <f t="shared" ref="EC3:EC66" si="22">ED3</f>
        <v>0</v>
      </c>
      <c r="ED3">
        <f>IF(ISERROR(HLOOKUP(ED$1,[1]Data!$D3:$U3,1)),0,IF(HLOOKUP(ED$1,[1]Data!$D3:$U3,1)=ED$1,1,0))</f>
        <v>0</v>
      </c>
      <c r="EE3" s="3">
        <f t="shared" si="1"/>
        <v>0</v>
      </c>
      <c r="EF3">
        <f>IF(ISERROR(HLOOKUP(EF$1,[1]Data!$D3:$U3,1)),0,IF(HLOOKUP(EF$1,[1]Data!$D3:$U3,1)=EF$1,1,0))</f>
        <v>0</v>
      </c>
      <c r="EG3">
        <f>IF(ISERROR(HLOOKUP(EG$1,[1]Data!$D3:$U3,1)),0,IF(HLOOKUP(EG$1,[1]Data!$D3:$U3,1)=EG$1,1,0))</f>
        <v>0</v>
      </c>
      <c r="EH3" s="3">
        <f t="shared" si="2"/>
        <v>0</v>
      </c>
      <c r="EI3">
        <f>IF(ISERROR(HLOOKUP(EI$1,[1]Data!$D3:$U3,1)),0,IF(HLOOKUP(EI$1,[1]Data!$D3:$U3,1)=EI$1,1,0))+EJ3</f>
        <v>0</v>
      </c>
      <c r="EJ3">
        <f>IF(ISERROR(HLOOKUP(EJ$1,[1]Data!$D3:$U3,1)),0,IF(HLOOKUP(EJ$1,[1]Data!$D3:$U3,1)=EJ$1,1,0))</f>
        <v>0</v>
      </c>
      <c r="EK3">
        <f>IF(ISERROR(HLOOKUP(EK$1,[1]Data!$D3:$U3,1)),0,IF(HLOOKUP(EK$1,[1]Data!$D3:$U3,1)=EK$1,1,0))</f>
        <v>0</v>
      </c>
      <c r="EL3">
        <f>IF(ISERROR(HLOOKUP(EL$1,[1]Data!$D3:$U3,1)),0,IF(HLOOKUP(EL$1,[1]Data!$D3:$U3,1)=EL$1,1,0))</f>
        <v>0</v>
      </c>
      <c r="EM3">
        <f>IF(ISERROR(HLOOKUP(EM$1,[1]Data!$D3:$U3,1)),0,IF(HLOOKUP(EM$1,[1]Data!$D3:$U3,1)=EM$1,1,0))</f>
        <v>0</v>
      </c>
      <c r="EN3">
        <f>IF(ISERROR(HLOOKUP(EN$1,[1]Data!$D3:$U3,1)),0,IF(HLOOKUP(EN$1,[1]Data!$D3:$U3,1)=EN$1,1,0))</f>
        <v>0</v>
      </c>
      <c r="EO3">
        <f>IF(ISERROR(HLOOKUP(EO$1,[1]Data!$D3:$U3,1)),0,IF(HLOOKUP(EO$1,[1]Data!$D3:$U3,1)=EO$1,1,0))</f>
        <v>0</v>
      </c>
    </row>
    <row r="4" spans="1:145" x14ac:dyDescent="0.35">
      <c r="A4" t="s">
        <v>145</v>
      </c>
      <c r="B4" s="3">
        <f>IF(TRIM([1]Data!$B4)="California",1,0)</f>
        <v>0</v>
      </c>
      <c r="C4" s="3">
        <f>IF(TRIM([1]Data!$B4)="Eskimo",1,0)</f>
        <v>1</v>
      </c>
      <c r="D4" s="3">
        <f>IF(TRIM([1]Data!$B4)="Mackenzie",1,0)</f>
        <v>0</v>
      </c>
      <c r="E4" s="3">
        <f>IF(TRIM([1]Data!$B4)="North Pacific",1,0)</f>
        <v>0</v>
      </c>
      <c r="F4" s="3">
        <f>IF(TRIM([1]Data!$B4)="Plains",1,0)</f>
        <v>0</v>
      </c>
      <c r="G4" s="3">
        <f>IF(TRIM([1]Data!$B4)="Plateau",1,0)</f>
        <v>0</v>
      </c>
      <c r="H4" s="3">
        <f>IF(TRIM([1]Data!$B4)="Southeast",1,0)</f>
        <v>0</v>
      </c>
      <c r="I4" s="3">
        <f>IF(TRIM([1]Data!$B4)="Southwest",1,0)</f>
        <v>0</v>
      </c>
      <c r="J4" s="3">
        <f>IF(TRIM([1]Data!$B4)="Woodland",1,0)</f>
        <v>0</v>
      </c>
      <c r="K4" s="3">
        <f t="shared" si="3"/>
        <v>1</v>
      </c>
      <c r="L4">
        <f>IF(ISERROR(HLOOKUP(L$1,[1]Data!$D4:$U4,1)),0,IF(HLOOKUP(L$1,[1]Data!$D4:$U4,1)=L$1,1,0))</f>
        <v>1</v>
      </c>
      <c r="M4">
        <f>IF(ISERROR(HLOOKUP(M$1,[1]Data!$D4:$U4,1)),0,IF(HLOOKUP(M$1,[1]Data!$D4:$U4,1)=M$1,1,0))</f>
        <v>0</v>
      </c>
      <c r="N4">
        <f>IF(ISERROR(HLOOKUP(N$1,[1]Data!$D4:$U4,1)),0,IF(HLOOKUP(N$1,[1]Data!$D4:$U4,1)=N$1,1,0))</f>
        <v>0</v>
      </c>
      <c r="O4">
        <f>IF(ISERROR(HLOOKUP(O$1,[1]Data!$D4:$U4,1)),0,IF(HLOOKUP(O$1,[1]Data!$D4:$U4,1)=O$1,1,0))</f>
        <v>0</v>
      </c>
      <c r="P4">
        <f>IF(ISERROR(HLOOKUP(P$1,[1]Data!$D4:$U4,1)),0,IF(HLOOKUP(P$1,[1]Data!$D4:$U4,1)=P$1,1,0))</f>
        <v>0</v>
      </c>
      <c r="Q4" s="3">
        <f t="shared" si="4"/>
        <v>1</v>
      </c>
      <c r="R4">
        <f>IF(ISERROR(HLOOKUP(R$1,[1]Data!$D4:$U4,1)),0,IF(HLOOKUP(R$1,[1]Data!$D4:$U4,1)=R$1,1,0))</f>
        <v>0</v>
      </c>
      <c r="S4">
        <f>IF(ISERROR(HLOOKUP(S$1,[1]Data!$D4:$U4,1)),0,IF(HLOOKUP(S$1,[1]Data!$D4:$U4,1)=S$1,1,0))+T4</f>
        <v>0</v>
      </c>
      <c r="T4">
        <f>IF(ISERROR(HLOOKUP(T$1,[1]Data!$D4:$U4,1)),0,IF(HLOOKUP(T$1,[1]Data!$D4:$U4,1)=T$1,1,0))</f>
        <v>0</v>
      </c>
      <c r="U4" s="3">
        <f t="shared" si="5"/>
        <v>1</v>
      </c>
      <c r="V4">
        <f>IF(ISERROR(HLOOKUP(V$1,[1]Data!$D4:$U4,1)),0,IF(HLOOKUP(V$1,[1]Data!$D4:$U4,1)=V$1,1,0))</f>
        <v>1</v>
      </c>
      <c r="W4">
        <f>IF(ISERROR(HLOOKUP(W$1,[1]Data!$D4:$U4,1)),0,IF(HLOOKUP(W$1,[1]Data!$D4:$U4,1)=W$1,1,0))</f>
        <v>0</v>
      </c>
      <c r="X4">
        <f>IF(ISERROR(HLOOKUP(X$1,[1]Data!$D4:$U4,1)),0,IF(HLOOKUP(X$1,[1]Data!$D4:$U4,1)=X$1,1,0))</f>
        <v>0</v>
      </c>
      <c r="Y4" s="3">
        <f t="shared" si="6"/>
        <v>1</v>
      </c>
      <c r="Z4">
        <f>IF(ISERROR(HLOOKUP(Z$1,[1]Data!$D4:$U4,1)),0,IF(HLOOKUP(Z$1,[1]Data!$D4:$U4,1)=Z$1,1,0))+AA4+AB4</f>
        <v>0</v>
      </c>
      <c r="AA4">
        <f>IF(ISERROR(HLOOKUP(AA$1,[1]Data!$D4:$U4,1)),0,IF(HLOOKUP(AA$1,[1]Data!$D4:$U4,1)=AA$1,1,0))</f>
        <v>0</v>
      </c>
      <c r="AB4">
        <f>IF(ISERROR(HLOOKUP(AB$1,[1]Data!$D4:$U4,1)),0,IF(HLOOKUP(AB$1,[1]Data!$D4:$U4,1)=AB$1,1,0))</f>
        <v>0</v>
      </c>
      <c r="AC4" s="3">
        <f t="shared" si="7"/>
        <v>0</v>
      </c>
      <c r="AD4">
        <f>IF(ISERROR(HLOOKUP(AD$1,[1]Data!$D4:$U4,1)),0,IF(HLOOKUP(AD$1,[1]Data!$D4:$U4,1)=AD$1,1,0))</f>
        <v>0</v>
      </c>
      <c r="AE4">
        <f>IF(ISERROR(HLOOKUP(AE$1,[1]Data!$D4:$U4,1)),0,IF(HLOOKUP(AE$1,[1]Data!$D4:$U4,1)=AE$1,1,0))</f>
        <v>0</v>
      </c>
      <c r="AF4">
        <f>IF(ISERROR(HLOOKUP(AF$1,[1]Data!$D4:$U4,1)),0,IF(HLOOKUP(AF$1,[1]Data!$D4:$U4,1)=AF$1,1,0))</f>
        <v>0</v>
      </c>
      <c r="AG4">
        <f>IF(ISERROR(HLOOKUP(AG$1,[1]Data!$D4:$U4,1)),0,IF(HLOOKUP(AG$1,[1]Data!$D4:$U4,1)=AG$1,1,0))</f>
        <v>1</v>
      </c>
      <c r="AH4" s="3">
        <f t="shared" ref="AH4:AH67" si="23">IF(SUM(AI4:AP4)&gt;0,1,0)</f>
        <v>1</v>
      </c>
      <c r="AI4">
        <f>IF(ISERROR(HLOOKUP(AI$1,[1]Data!$D4:$U4,1)),0,IF(HLOOKUP(AI$1,[1]Data!$D4:$U4,1)=AI$1,1,0))+AJ4</f>
        <v>0</v>
      </c>
      <c r="AJ4">
        <f>IF(ISERROR(HLOOKUP(AJ$1,[1]Data!$D4:$U4,1)),0,IF(HLOOKUP(AJ$1,[1]Data!$D4:$U4,1)=AJ$1,1,0))</f>
        <v>0</v>
      </c>
      <c r="AK4">
        <f>IF(ISERROR(HLOOKUP(AK$1,[1]Data!$D4:$U4,1)),0,IF(HLOOKUP(AK$1,[1]Data!$D4:$U4,1)=AK$1,1,0))</f>
        <v>0</v>
      </c>
      <c r="AL4">
        <f>IF(ISERROR(HLOOKUP(AL$1,[1]Data!$D4:$U4,1)),0,IF(HLOOKUP(AL$1,[1]Data!$D4:$U4,1)=AL$1,1,0))</f>
        <v>0</v>
      </c>
      <c r="AM4">
        <f>IF(ISERROR(HLOOKUP(AM$1,[1]Data!$D4:$U4,1)),0,IF(HLOOKUP(AM$1,[1]Data!$D4:$U4,1)=AM$1,1,0))</f>
        <v>0</v>
      </c>
      <c r="AN4">
        <f>IF(ISERROR(HLOOKUP(AN$1,[1]Data!$D4:$U4,1)),0,IF(HLOOKUP(AN$1,[1]Data!$D4:$U4,1)=AN$1,1,0))</f>
        <v>1</v>
      </c>
      <c r="AO4">
        <f>IF(ISERROR(HLOOKUP(AO$1,[1]Data!$D4:$U4,1)),0,IF(HLOOKUP(AO$1,[1]Data!$D4:$U4,1)=AO$1,1,0))</f>
        <v>0</v>
      </c>
      <c r="AP4">
        <f>IF(ISERROR(HLOOKUP(AP$1,[1]Data!$D4:$U4,1)),0,IF(HLOOKUP(AP$1,[1]Data!$D4:$U4,1)=AP$1,1,0))</f>
        <v>0</v>
      </c>
      <c r="AQ4" s="3">
        <f t="shared" si="8"/>
        <v>1</v>
      </c>
      <c r="AR4">
        <f>IF(ISERROR(HLOOKUP(AR$1,[1]Data!$D4:$U4,1)),0,IF(HLOOKUP(AR$1,[1]Data!$D4:$U4,1)=AR$1,1,0))+AS4</f>
        <v>0</v>
      </c>
      <c r="AS4">
        <f>IF(ISERROR(HLOOKUP(AS$1,[1]Data!$D4:$U4,1)),0,IF(HLOOKUP(AS$1,[1]Data!$D4:$U4,1)=AS$1,1,0))</f>
        <v>0</v>
      </c>
      <c r="AT4">
        <f>IF(ISERROR(HLOOKUP(AT$1,[1]Data!$D4:$U4,1)),0,IF(HLOOKUP(AT$1,[1]Data!$D4:$U4,1)=AT$1,1,0))</f>
        <v>0</v>
      </c>
      <c r="AU4">
        <f>IF(ISERROR(HLOOKUP(AU$1,[1]Data!$D4:$U4,1)),0,IF(HLOOKUP(AU$1,[1]Data!$D4:$U4,1)=AU$1,1,0))</f>
        <v>1</v>
      </c>
      <c r="AV4">
        <f>IF(ISERROR(HLOOKUP(AV$1,[1]Data!$D4:$U4,1)),0,IF(HLOOKUP(AV$1,[1]Data!$D4:$U4,1)=AV$1,1,0))</f>
        <v>0</v>
      </c>
      <c r="AW4">
        <f>IF(ISERROR(HLOOKUP(AW$1,[1]Data!$D4:$U4,1)),0,IF(HLOOKUP(AW$1,[1]Data!$D4:$U4,1)=AW$1,1,0))</f>
        <v>0</v>
      </c>
      <c r="AX4">
        <f>IF(ISERROR(HLOOKUP(AX$1,[1]Data!$D4:$U4,1)),0,IF(HLOOKUP(AX$1,[1]Data!$D4:$U4,1)=AX$1,1,0))</f>
        <v>0</v>
      </c>
      <c r="AY4">
        <f>IF(ISERROR(HLOOKUP(AY$1,[1]Data!$D4:$U4,1)),0,IF(HLOOKUP(AY$1,[1]Data!$D4:$U4,1)=AY$1,1,0))</f>
        <v>0</v>
      </c>
      <c r="AZ4" s="3">
        <f t="shared" si="9"/>
        <v>1</v>
      </c>
      <c r="BA4">
        <f>IF(ISERROR(HLOOKUP(BA$1,[1]Data!$D4:$U4,1)),0,IF(HLOOKUP(BA$1,[1]Data!$D4:$U4,1)=BA$1,1,0))</f>
        <v>0</v>
      </c>
      <c r="BB4">
        <f>IF(ISERROR(HLOOKUP(BB$1,[1]Data!$D4:$U4,1)),0,IF(HLOOKUP(BB$1,[1]Data!$D4:$U4,1)=BB$1,1,0))</f>
        <v>0</v>
      </c>
      <c r="BC4">
        <f>IF(ISERROR(HLOOKUP(BC$1,[1]Data!$D4:$U4,1)),0,IF(HLOOKUP(BC$1,[1]Data!$D4:$U4,1)=BC$1,1,0))</f>
        <v>0</v>
      </c>
      <c r="BD4">
        <f>IF(ISERROR(HLOOKUP(BD$1,[1]Data!$D4:$U4,1)),0,IF(HLOOKUP(BD$1,[1]Data!$D4:$U4,1)=BD$1,1,0))+BE4</f>
        <v>0</v>
      </c>
      <c r="BE4">
        <f>IF(ISERROR(HLOOKUP(BE$1,[1]Data!$D4:$U4,1)),0,IF(HLOOKUP(BE$1,[1]Data!$D4:$U4,1)=BE$1,1,0))</f>
        <v>0</v>
      </c>
      <c r="BF4">
        <f>IF(ISERROR(HLOOKUP(BF$1,[1]Data!$D4:$U4,1)),0,IF(HLOOKUP(BF$1,[1]Data!$D4:$U4,1)=BF$1,1,0))</f>
        <v>0</v>
      </c>
      <c r="BG4">
        <f>IF(ISERROR(HLOOKUP(BG$1,[1]Data!$D4:$U4,1)),0,IF(HLOOKUP(BG$1,[1]Data!$D4:$U4,1)=BG$1,1,0))</f>
        <v>0</v>
      </c>
      <c r="BH4">
        <f>IF(ISERROR(HLOOKUP(BH$1,[1]Data!$D4:$U4,1)),0,IF(HLOOKUP(BH$1,[1]Data!$D4:$U4,1)=BH$1,1,0))</f>
        <v>0</v>
      </c>
      <c r="BI4">
        <f>IF(ISERROR(HLOOKUP(BI$1,[1]Data!$D4:$U4,1)),0,IF(HLOOKUP(BI$1,[1]Data!$D4:$U4,1)=BI$1,1,0))</f>
        <v>1</v>
      </c>
      <c r="BJ4">
        <f>IF(ISERROR(HLOOKUP(BJ$1,[1]Data!$D4:$U4,1)),0,IF(HLOOKUP(BJ$1,[1]Data!$D4:$U4,1)=BJ$1,1,0))</f>
        <v>0</v>
      </c>
      <c r="BK4">
        <f>IF(ISERROR(HLOOKUP(BK$1,[1]Data!$D4:$U4,1)),0,IF(HLOOKUP(BK$1,[1]Data!$D4:$U4,1)=BK$1,1,0))</f>
        <v>0</v>
      </c>
      <c r="BL4" s="3">
        <f t="shared" si="10"/>
        <v>1</v>
      </c>
      <c r="BM4">
        <f>IF(ISERROR(HLOOKUP(BM$1,[1]Data!$D4:$U4,1)),0,IF(HLOOKUP(BM$1,[1]Data!$D4:$U4,1)=BM$1,1,0))</f>
        <v>1</v>
      </c>
      <c r="BN4" s="3">
        <f t="shared" si="11"/>
        <v>0</v>
      </c>
      <c r="BO4">
        <f>IF(ISERROR(HLOOKUP(BO$1,[1]Data!$D4:$U4,1)),0,IF(HLOOKUP(BO$1,[1]Data!$D4:$U4,1)=BO$1,1,0))+BP4+BQ4+BR4</f>
        <v>0</v>
      </c>
      <c r="BP4">
        <f>IF(ISERROR(HLOOKUP(BP$1,[1]Data!$D4:$U4,1)),0,IF(HLOOKUP(BP$1,[1]Data!$D4:$U4,1)=BP$1,1,0))</f>
        <v>0</v>
      </c>
      <c r="BQ4">
        <f>IF(ISERROR(HLOOKUP(BQ$1,[1]Data!$D4:$U4,1)),0,IF(HLOOKUP(BQ$1,[1]Data!$D4:$U4,1)=BQ$1,1,0))</f>
        <v>0</v>
      </c>
      <c r="BR4">
        <f>IF(ISERROR(HLOOKUP(BR$1,[1]Data!$D4:$U4,1)),0,IF(HLOOKUP(BR$1,[1]Data!$D4:$U4,1)=BR$1,1,0))</f>
        <v>0</v>
      </c>
      <c r="BS4">
        <f>IF(ISERROR(HLOOKUP(BS$1,[1]Data!$D4:$U4,1)),0,IF(HLOOKUP(BS$1,[1]Data!$D4:$U4,1)=BS$1,1,0))</f>
        <v>0</v>
      </c>
      <c r="BT4">
        <f>IF(ISERROR(HLOOKUP(BT$1,[1]Data!$D4:$U4,1)),0,IF(HLOOKUP(BT$1,[1]Data!$D4:$U4,1)=BT$1,1,0))</f>
        <v>0</v>
      </c>
      <c r="BU4">
        <f>IF(ISERROR(HLOOKUP(BU$1,[1]Data!$D4:$U4,1)),0,IF(HLOOKUP(BU$1,[1]Data!$D4:$U4,1)=BU$1,1,0))</f>
        <v>0</v>
      </c>
      <c r="BV4" s="3">
        <f t="shared" si="12"/>
        <v>1</v>
      </c>
      <c r="BW4">
        <f>IF(ISERROR(HLOOKUP(BW$1,[1]Data!$D4:$U4,1)),0,IF(HLOOKUP(BW$1,[1]Data!$D4:$U4,1)=BW$1,1,0))</f>
        <v>1</v>
      </c>
      <c r="BX4">
        <f>IF(ISERROR(HLOOKUP(BX$1,[1]Data!$D4:$U4,1)),0,IF(HLOOKUP(BX$1,[1]Data!$D4:$U4,1)=BX$1,1,0))</f>
        <v>0</v>
      </c>
      <c r="BY4">
        <f>IF(ISERROR(HLOOKUP(BY$1,[1]Data!$D4:$U4,1)),0,IF(HLOOKUP(BY$1,[1]Data!$D4:$U4,1)=BY$1,1,0))</f>
        <v>0</v>
      </c>
      <c r="BZ4">
        <f>IF(ISERROR(HLOOKUP(BZ$1,[1]Data!$D4:$U4,1)),0,IF(HLOOKUP(BZ$1,[1]Data!$D4:$U4,1)=BZ$1,1,0))</f>
        <v>0</v>
      </c>
      <c r="CA4" s="3">
        <f t="shared" si="13"/>
        <v>1</v>
      </c>
      <c r="CB4">
        <f>IF(ISERROR(HLOOKUP(CB$1,[1]Data!$D4:$U4,1)),0,IF(HLOOKUP(CB$1,[1]Data!$D4:$U4,1)=CB$1,1,0))+CC4+CD4</f>
        <v>0</v>
      </c>
      <c r="CC4">
        <f>IF(ISERROR(HLOOKUP(CC$1,[1]Data!$D4:$U4,1)),0,IF(HLOOKUP(CC$1,[1]Data!$D4:$U4,1)=CC$1,1,0))</f>
        <v>0</v>
      </c>
      <c r="CD4">
        <f>IF(ISERROR(HLOOKUP(CD$1,[1]Data!$D4:$U4,1)),0,IF(HLOOKUP(CD$1,[1]Data!$D4:$U4,1)=CD$1,1,0))</f>
        <v>0</v>
      </c>
      <c r="CE4">
        <f>IF(ISERROR(HLOOKUP(CE$1,[1]Data!$D4:$U4,1)),0,IF(HLOOKUP(CE$1,[1]Data!$D4:$U4,1)=CE$1,1,0))</f>
        <v>1</v>
      </c>
      <c r="CF4">
        <f>IF(ISERROR(HLOOKUP(CF$1,[1]Data!$D4:$U4,1)),0,IF(HLOOKUP(CF$1,[1]Data!$D4:$U4,1)=CF$1,1,0))</f>
        <v>0</v>
      </c>
      <c r="CG4">
        <f>IF(ISERROR(HLOOKUP(CG$1,[1]Data!$D4:$U4,1)),0,IF(HLOOKUP(CG$1,[1]Data!$D4:$U4,1)=CG$1,1,0))</f>
        <v>0</v>
      </c>
      <c r="CH4">
        <f>IF(ISERROR(HLOOKUP(CH$1,[1]Data!$D4:$U4,1)),0,IF(HLOOKUP(CH$1,[1]Data!$D4:$U4,1)=CH$1,1,0))</f>
        <v>0</v>
      </c>
      <c r="CI4" s="3">
        <f t="shared" si="14"/>
        <v>0</v>
      </c>
      <c r="CJ4">
        <f>IF(ISERROR(HLOOKUP(CJ$1,[1]Data!$D4:$U4,1)),0,IF(HLOOKUP(CJ$1,[1]Data!$D4:$U4,1)=CJ$1,1,0))</f>
        <v>0</v>
      </c>
      <c r="CK4">
        <f>IF(ISERROR(HLOOKUP(CK$1,[1]Data!$D4:$U4,1)),0,IF(HLOOKUP(CK$1,[1]Data!$D4:$U4,1)=CK$1,1,0))</f>
        <v>0</v>
      </c>
      <c r="CL4">
        <f>IF(ISERROR(HLOOKUP(CL$1,[1]Data!$D4:$U4,1)),0,IF(HLOOKUP(CL$1,[1]Data!$D4:$U4,1)=CL$1,1,0))</f>
        <v>0</v>
      </c>
      <c r="CM4" s="3">
        <v>1</v>
      </c>
      <c r="CN4">
        <f>IF(ISERROR(HLOOKUP(CN$1,[1]Data!$D4:$U4,1)),0,IF(HLOOKUP(CN$1,[1]Data!$D4:$U4,1)=CN$1,1,0))</f>
        <v>0</v>
      </c>
      <c r="CO4">
        <v>1</v>
      </c>
      <c r="CP4">
        <f>IF(ISERROR(HLOOKUP(CP$1,[1]Data!$D4:$U4,1)),0,IF(HLOOKUP(CP$1,[1]Data!$D4:$U4,1)=CP$1,1,0))+SUM(CQ4:CY4)</f>
        <v>0</v>
      </c>
      <c r="CQ4">
        <f>IF(ISERROR(HLOOKUP(CQ$1,[1]Data!$D4:$U4,1)),0,IF(HLOOKUP(CQ$1,[1]Data!$D4:$U4,1)=CQ$1,1,0))</f>
        <v>0</v>
      </c>
      <c r="CR4">
        <f>IF(ISERROR(HLOOKUP(CR$1,[1]Data!$D4:$U4,1)),0,IF(HLOOKUP(CR$1,[1]Data!$D4:$U4,1)=CR$1,1,0))</f>
        <v>0</v>
      </c>
      <c r="CS4">
        <f>IF(ISERROR(HLOOKUP(CS$1,[1]Data!$D4:$U4,1)),0,IF(HLOOKUP(CS$1,[1]Data!$D4:$U4,1)=CS$1,1,0))</f>
        <v>0</v>
      </c>
      <c r="CT4">
        <f>IF(ISERROR(HLOOKUP(CT$1,[1]Data!$D4:$U4,1)),0,IF(HLOOKUP(CT$1,[1]Data!$D4:$U4,1)=CT$1,1,0))</f>
        <v>0</v>
      </c>
      <c r="CU4">
        <f>IF(ISERROR(HLOOKUP(CU$1,[1]Data!$D4:$U4,1)),0,IF(HLOOKUP(CU$1,[1]Data!$D4:$U4,1)=CU$1,1,0))</f>
        <v>0</v>
      </c>
      <c r="CV4">
        <f>IF(ISERROR(HLOOKUP(CV$1,[1]Data!$D4:$U4,1)),0,IF(HLOOKUP(CV$1,[1]Data!$D4:$U4,1)=CV$1,1,0))</f>
        <v>0</v>
      </c>
      <c r="CW4">
        <f>IF(ISERROR(HLOOKUP(CW$1,[1]Data!$D4:$U4,1)),0,IF(HLOOKUP(CW$1,[1]Data!$D4:$U4,1)=CW$1,1,0))</f>
        <v>0</v>
      </c>
      <c r="CX4">
        <f>IF(ISERROR(HLOOKUP(CX$1,[1]Data!$D4:$U4,1)),0,IF(HLOOKUP(CX$1,[1]Data!$D4:$U4,1)=CX$1,1,0))</f>
        <v>0</v>
      </c>
      <c r="CY4">
        <f>IF(ISERROR(HLOOKUP(CY$1,[1]Data!$D4:$U4,1)),0,IF(HLOOKUP(CY$1,[1]Data!$D4:$U4,1)=CY$1,1,0))</f>
        <v>0</v>
      </c>
      <c r="CZ4">
        <f>IF(ISERROR(HLOOKUP(CZ$1,[1]Data!$D4:$U4,1)),0,IF(HLOOKUP(CZ$1,[1]Data!$D4:$U4,1)=CZ$1,1,0))</f>
        <v>0</v>
      </c>
      <c r="DA4">
        <f>IF(ISERROR(HLOOKUP(DA$1,[1]Data!$D4:$U4,1)),0,IF(HLOOKUP(DA$1,[1]Data!$D4:$U4,1)=DA$1,1,0))</f>
        <v>0</v>
      </c>
      <c r="DB4">
        <f>IF(ISERROR(HLOOKUP(DB$1,[1]Data!$D4:$U4,1)),0,IF(HLOOKUP(DB$1,[1]Data!$D4:$U4,1)=DB$1,1,0))</f>
        <v>0</v>
      </c>
      <c r="DC4" s="3">
        <v>1</v>
      </c>
      <c r="DD4">
        <v>1</v>
      </c>
      <c r="DE4">
        <f>IF(ISERROR(HLOOKUP(DE$1,[1]Data!$D4:$U4,1)),0,IF(HLOOKUP(DE$1,[1]Data!$D4:$U4,1)=DE$1,1,0))</f>
        <v>0</v>
      </c>
      <c r="DF4" s="3">
        <f t="shared" si="17"/>
        <v>1</v>
      </c>
      <c r="DG4">
        <f>IF(ISERROR(HLOOKUP(DG$1,[1]Data!$D4:$U4,1)),0,IF(HLOOKUP(DG$1,[1]Data!$D4:$U4,1)=DG$1,1,0))+DH4</f>
        <v>1</v>
      </c>
      <c r="DH4">
        <f>IF(ISERROR(HLOOKUP(DH$1,[1]Data!$D4:$U4,1)),0,IF(HLOOKUP(DH$1,[1]Data!$D4:$U4,1)=DH$1,1,0))</f>
        <v>0</v>
      </c>
      <c r="DI4">
        <f>IF(ISERROR(HLOOKUP(DI$1,[1]Data!$D4:$U4,1)),0,IF(HLOOKUP(DI$1,[1]Data!$D4:$U4,1)=DI$1,1,0))+DJ4</f>
        <v>0</v>
      </c>
      <c r="DJ4">
        <f>IF(ISERROR(HLOOKUP(DJ$1,[1]Data!$D4:$U4,1)),0,IF(HLOOKUP(DJ$1,[1]Data!$D4:$U4,1)=DJ$1,1,0))</f>
        <v>0</v>
      </c>
      <c r="DK4">
        <f>IF(ISERROR(HLOOKUP(DK$1,[1]Data!$D4:$U4,1)),0,IF(HLOOKUP(DK$1,[1]Data!$D4:$U4,1)=DK$1,1,0))</f>
        <v>0</v>
      </c>
      <c r="DL4">
        <f>IF(ISERROR(HLOOKUP(DL$1,[1]Data!$D4:$U4,1)),0,IF(HLOOKUP(DL$1,[1]Data!$D4:$U4,1)=DL$1,1,0))</f>
        <v>0</v>
      </c>
      <c r="DM4" s="3">
        <f t="shared" si="18"/>
        <v>0</v>
      </c>
      <c r="DN4" s="3">
        <f t="shared" si="19"/>
        <v>0</v>
      </c>
      <c r="DO4">
        <f>IF(ISERROR(HLOOKUP(DO$1,[1]Data!$D4:$U4,1)),0,IF(HLOOKUP(DO$1,[1]Data!$D4:$U4,1)=DO$1,1,0))</f>
        <v>0</v>
      </c>
      <c r="DP4">
        <f>IF(ISERROR(HLOOKUP(DP$1,[1]Data!$D4:$U4,1)),0,IF(HLOOKUP(DP$1,[1]Data!$D4:$U4,1)=DP$1,1,0))</f>
        <v>0</v>
      </c>
      <c r="DQ4">
        <f>IF(ISERROR(HLOOKUP(DQ$1,[1]Data!$D4:$U4,1)),0,IF(HLOOKUP(DQ$1,[1]Data!$D4:$U4,1)=DQ$1,1,0))</f>
        <v>0</v>
      </c>
      <c r="DR4" s="3">
        <f t="shared" si="0"/>
        <v>0</v>
      </c>
      <c r="DS4">
        <f>IF(ISERROR(HLOOKUP(DS$1,[1]Data!$D4:$U4,1)),0,IF(HLOOKUP(DS$1,[1]Data!$D4:$U4,1)=DS$1,1,0))</f>
        <v>0</v>
      </c>
      <c r="DT4">
        <f>IF(ISERROR(HLOOKUP(DT$1,[1]Data!$D4:$U4,1)),0,IF(HLOOKUP(DT$1,[1]Data!$D4:$U4,1)=DT$1,1,0))</f>
        <v>0</v>
      </c>
      <c r="DU4">
        <f>IF(ISERROR(HLOOKUP(DU$1,[1]Data!$D4:$U4,1)),0,IF(HLOOKUP(DU$1,[1]Data!$D4:$U4,1)=DU$1,1,0))</f>
        <v>0</v>
      </c>
      <c r="DV4">
        <f>IF(ISERROR(HLOOKUP(DV$1,[1]Data!$D4:$U4,1)),0,IF(HLOOKUP(DV$1,[1]Data!$D4:$U4,1)=DV$1,1,0))</f>
        <v>0</v>
      </c>
      <c r="DW4" s="3">
        <f t="shared" si="20"/>
        <v>0</v>
      </c>
      <c r="DX4">
        <f>IF(ISERROR(HLOOKUP(DX$1,[1]Data!$D4:$U4,1)),0,IF(HLOOKUP(DX$1,[1]Data!$D4:$U4,1)=DX$1,1,0))</f>
        <v>0</v>
      </c>
      <c r="DY4">
        <f>IF(ISERROR(HLOOKUP(DY$1,[1]Data!$D4:$U4,1)),0,IF(HLOOKUP(DY$1,[1]Data!$D4:$U4,1)=DY$1,1,0))</f>
        <v>0</v>
      </c>
      <c r="DZ4" s="3">
        <f t="shared" si="21"/>
        <v>0</v>
      </c>
      <c r="EA4">
        <f>IF(ISERROR(HLOOKUP(EA$1,[1]Data!$D4:$U4,1)),0,IF(HLOOKUP(EA$1,[1]Data!$D4:$U4,1)=EA$1,1,0))</f>
        <v>0</v>
      </c>
      <c r="EB4">
        <f>IF(ISERROR(HLOOKUP(EB$1,[1]Data!$D4:$U4,1)),0,IF(HLOOKUP(EB$1,[1]Data!$D4:$U4,1)=EB$1,1,0))</f>
        <v>0</v>
      </c>
      <c r="EC4">
        <f t="shared" si="22"/>
        <v>0</v>
      </c>
      <c r="ED4">
        <f>IF(ISERROR(HLOOKUP(ED$1,[1]Data!$D4:$U4,1)),0,IF(HLOOKUP(ED$1,[1]Data!$D4:$U4,1)=ED$1,1,0))</f>
        <v>0</v>
      </c>
      <c r="EE4" s="3">
        <f t="shared" si="1"/>
        <v>0</v>
      </c>
      <c r="EF4">
        <f>IF(ISERROR(HLOOKUP(EF$1,[1]Data!$D4:$U4,1)),0,IF(HLOOKUP(EF$1,[1]Data!$D4:$U4,1)=EF$1,1,0))</f>
        <v>0</v>
      </c>
      <c r="EG4">
        <f>IF(ISERROR(HLOOKUP(EG$1,[1]Data!$D4:$U4,1)),0,IF(HLOOKUP(EG$1,[1]Data!$D4:$U4,1)=EG$1,1,0))</f>
        <v>0</v>
      </c>
      <c r="EH4" s="3">
        <f t="shared" si="2"/>
        <v>1</v>
      </c>
      <c r="EI4">
        <f>IF(ISERROR(HLOOKUP(EI$1,[1]Data!$D4:$U4,1)),0,IF(HLOOKUP(EI$1,[1]Data!$D4:$U4,1)=EI$1,1,0))+EJ4</f>
        <v>0</v>
      </c>
      <c r="EJ4">
        <f>IF(ISERROR(HLOOKUP(EJ$1,[1]Data!$D4:$U4,1)),0,IF(HLOOKUP(EJ$1,[1]Data!$D4:$U4,1)=EJ$1,1,0))</f>
        <v>0</v>
      </c>
      <c r="EK4">
        <f>IF(ISERROR(HLOOKUP(EK$1,[1]Data!$D4:$U4,1)),0,IF(HLOOKUP(EK$1,[1]Data!$D4:$U4,1)=EK$1,1,0))</f>
        <v>0</v>
      </c>
      <c r="EL4">
        <f>IF(ISERROR(HLOOKUP(EL$1,[1]Data!$D4:$U4,1)),0,IF(HLOOKUP(EL$1,[1]Data!$D4:$U4,1)=EL$1,1,0))</f>
        <v>0</v>
      </c>
      <c r="EM4">
        <f>IF(ISERROR(HLOOKUP(EM$1,[1]Data!$D4:$U4,1)),0,IF(HLOOKUP(EM$1,[1]Data!$D4:$U4,1)=EM$1,1,0))</f>
        <v>0</v>
      </c>
      <c r="EN4">
        <f>IF(ISERROR(HLOOKUP(EN$1,[1]Data!$D4:$U4,1)),0,IF(HLOOKUP(EN$1,[1]Data!$D4:$U4,1)=EN$1,1,0))</f>
        <v>0</v>
      </c>
      <c r="EO4">
        <f>IF(ISERROR(HLOOKUP(EO$1,[1]Data!$D4:$U4,1)),0,IF(HLOOKUP(EO$1,[1]Data!$D4:$U4,1)=EO$1,1,0))</f>
        <v>1</v>
      </c>
    </row>
    <row r="5" spans="1:145" x14ac:dyDescent="0.35">
      <c r="A5" t="s">
        <v>146</v>
      </c>
      <c r="B5" s="3">
        <f>IF(TRIM([1]Data!$B5)="California",1,0)</f>
        <v>0</v>
      </c>
      <c r="C5" s="3">
        <f>IF(TRIM([1]Data!$B5)="Eskimo",1,0)</f>
        <v>0</v>
      </c>
      <c r="D5" s="3">
        <f>IF(TRIM([1]Data!$B5)="Mackenzie",1,0)</f>
        <v>1</v>
      </c>
      <c r="E5" s="3">
        <f>IF(TRIM([1]Data!$B5)="North Pacific",1,0)</f>
        <v>0</v>
      </c>
      <c r="F5" s="3">
        <f>IF(TRIM([1]Data!$B5)="Plains",1,0)</f>
        <v>0</v>
      </c>
      <c r="G5" s="3">
        <f>IF(TRIM([1]Data!$B5)="Plateau",1,0)</f>
        <v>0</v>
      </c>
      <c r="H5" s="3">
        <f>IF(TRIM([1]Data!$B5)="Southeast",1,0)</f>
        <v>0</v>
      </c>
      <c r="I5" s="3">
        <f>IF(TRIM([1]Data!$B5)="Southwest",1,0)</f>
        <v>0</v>
      </c>
      <c r="J5" s="3">
        <f>IF(TRIM([1]Data!$B5)="Woodland",1,0)</f>
        <v>0</v>
      </c>
      <c r="K5" s="3">
        <f t="shared" si="3"/>
        <v>1</v>
      </c>
      <c r="L5">
        <f>IF(ISERROR(HLOOKUP(L$1,[1]Data!$D5:$U5,1)),0,IF(HLOOKUP(L$1,[1]Data!$D5:$U5,1)=L$1,1,0))</f>
        <v>0</v>
      </c>
      <c r="M5">
        <f>IF(ISERROR(HLOOKUP(M$1,[1]Data!$D5:$U5,1)),0,IF(HLOOKUP(M$1,[1]Data!$D5:$U5,1)=M$1,1,0))</f>
        <v>1</v>
      </c>
      <c r="N5">
        <f>IF(ISERROR(HLOOKUP(N$1,[1]Data!$D5:$U5,1)),0,IF(HLOOKUP(N$1,[1]Data!$D5:$U5,1)=N$1,1,0))</f>
        <v>0</v>
      </c>
      <c r="O5">
        <f>IF(ISERROR(HLOOKUP(O$1,[1]Data!$D5:$U5,1)),0,IF(HLOOKUP(O$1,[1]Data!$D5:$U5,1)=O$1,1,0))</f>
        <v>0</v>
      </c>
      <c r="P5">
        <f>IF(ISERROR(HLOOKUP(P$1,[1]Data!$D5:$U5,1)),0,IF(HLOOKUP(P$1,[1]Data!$D5:$U5,1)=P$1,1,0))</f>
        <v>0</v>
      </c>
      <c r="Q5" s="3">
        <f t="shared" si="4"/>
        <v>1</v>
      </c>
      <c r="R5">
        <f>IF(ISERROR(HLOOKUP(R$1,[1]Data!$D5:$U5,1)),0,IF(HLOOKUP(R$1,[1]Data!$D5:$U5,1)=R$1,1,0))</f>
        <v>1</v>
      </c>
      <c r="S5">
        <f>IF(ISERROR(HLOOKUP(S$1,[1]Data!$D5:$U5,1)),0,IF(HLOOKUP(S$1,[1]Data!$D5:$U5,1)=S$1,1,0))+T5</f>
        <v>0</v>
      </c>
      <c r="T5">
        <f>IF(ISERROR(HLOOKUP(T$1,[1]Data!$D5:$U5,1)),0,IF(HLOOKUP(T$1,[1]Data!$D5:$U5,1)=T$1,1,0))</f>
        <v>0</v>
      </c>
      <c r="U5" s="3">
        <f t="shared" si="5"/>
        <v>0</v>
      </c>
      <c r="V5">
        <f>IF(ISERROR(HLOOKUP(V$1,[1]Data!$D5:$U5,1)),0,IF(HLOOKUP(V$1,[1]Data!$D5:$U5,1)=V$1,1,0))</f>
        <v>0</v>
      </c>
      <c r="W5">
        <f>IF(ISERROR(HLOOKUP(W$1,[1]Data!$D5:$U5,1)),0,IF(HLOOKUP(W$1,[1]Data!$D5:$U5,1)=W$1,1,0))</f>
        <v>0</v>
      </c>
      <c r="X5">
        <f>IF(ISERROR(HLOOKUP(X$1,[1]Data!$D5:$U5,1)),0,IF(HLOOKUP(X$1,[1]Data!$D5:$U5,1)=X$1,1,0))</f>
        <v>0</v>
      </c>
      <c r="Y5" s="3">
        <f t="shared" si="6"/>
        <v>1</v>
      </c>
      <c r="Z5">
        <f>IF(ISERROR(HLOOKUP(Z$1,[1]Data!$D5:$U5,1)),0,IF(HLOOKUP(Z$1,[1]Data!$D5:$U5,1)=Z$1,1,0))+AA5+AB5</f>
        <v>1</v>
      </c>
      <c r="AA5">
        <f>IF(ISERROR(HLOOKUP(AA$1,[1]Data!$D5:$U5,1)),0,IF(HLOOKUP(AA$1,[1]Data!$D5:$U5,1)=AA$1,1,0))</f>
        <v>0</v>
      </c>
      <c r="AB5">
        <f>IF(ISERROR(HLOOKUP(AB$1,[1]Data!$D5:$U5,1)),0,IF(HLOOKUP(AB$1,[1]Data!$D5:$U5,1)=AB$1,1,0))</f>
        <v>0</v>
      </c>
      <c r="AC5" s="3">
        <f t="shared" si="7"/>
        <v>0</v>
      </c>
      <c r="AD5">
        <f>IF(ISERROR(HLOOKUP(AD$1,[1]Data!$D5:$U5,1)),0,IF(HLOOKUP(AD$1,[1]Data!$D5:$U5,1)=AD$1,1,0))</f>
        <v>0</v>
      </c>
      <c r="AE5">
        <f>IF(ISERROR(HLOOKUP(AE$1,[1]Data!$D5:$U5,1)),0,IF(HLOOKUP(AE$1,[1]Data!$D5:$U5,1)=AE$1,1,0))</f>
        <v>0</v>
      </c>
      <c r="AF5">
        <f>IF(ISERROR(HLOOKUP(AF$1,[1]Data!$D5:$U5,1)),0,IF(HLOOKUP(AF$1,[1]Data!$D5:$U5,1)=AF$1,1,0))</f>
        <v>0</v>
      </c>
      <c r="AG5">
        <f>IF(ISERROR(HLOOKUP(AG$1,[1]Data!$D5:$U5,1)),0,IF(HLOOKUP(AG$1,[1]Data!$D5:$U5,1)=AG$1,1,0))</f>
        <v>0</v>
      </c>
      <c r="AH5" s="3">
        <f t="shared" si="23"/>
        <v>1</v>
      </c>
      <c r="AI5">
        <f>IF(ISERROR(HLOOKUP(AI$1,[1]Data!$D5:$U5,1)),0,IF(HLOOKUP(AI$1,[1]Data!$D5:$U5,1)=AI$1,1,0))+AJ5</f>
        <v>0</v>
      </c>
      <c r="AJ5">
        <f>IF(ISERROR(HLOOKUP(AJ$1,[1]Data!$D5:$U5,1)),0,IF(HLOOKUP(AJ$1,[1]Data!$D5:$U5,1)=AJ$1,1,0))</f>
        <v>0</v>
      </c>
      <c r="AK5">
        <f>IF(ISERROR(HLOOKUP(AK$1,[1]Data!$D5:$U5,1)),0,IF(HLOOKUP(AK$1,[1]Data!$D5:$U5,1)=AK$1,1,0))</f>
        <v>1</v>
      </c>
      <c r="AL5">
        <f>IF(ISERROR(HLOOKUP(AL$1,[1]Data!$D5:$U5,1)),0,IF(HLOOKUP(AL$1,[1]Data!$D5:$U5,1)=AL$1,1,0))</f>
        <v>0</v>
      </c>
      <c r="AM5">
        <f>IF(ISERROR(HLOOKUP(AM$1,[1]Data!$D5:$U5,1)),0,IF(HLOOKUP(AM$1,[1]Data!$D5:$U5,1)=AM$1,1,0))</f>
        <v>0</v>
      </c>
      <c r="AN5">
        <f>IF(ISERROR(HLOOKUP(AN$1,[1]Data!$D5:$U5,1)),0,IF(HLOOKUP(AN$1,[1]Data!$D5:$U5,1)=AN$1,1,0))</f>
        <v>0</v>
      </c>
      <c r="AO5">
        <f>IF(ISERROR(HLOOKUP(AO$1,[1]Data!$D5:$U5,1)),0,IF(HLOOKUP(AO$1,[1]Data!$D5:$U5,1)=AO$1,1,0))</f>
        <v>0</v>
      </c>
      <c r="AP5">
        <f>IF(ISERROR(HLOOKUP(AP$1,[1]Data!$D5:$U5,1)),0,IF(HLOOKUP(AP$1,[1]Data!$D5:$U5,1)=AP$1,1,0))</f>
        <v>0</v>
      </c>
      <c r="AQ5" s="3">
        <f t="shared" si="8"/>
        <v>1</v>
      </c>
      <c r="AR5">
        <f>IF(ISERROR(HLOOKUP(AR$1,[1]Data!$D5:$U5,1)),0,IF(HLOOKUP(AR$1,[1]Data!$D5:$U5,1)=AR$1,1,0))+AS5</f>
        <v>0</v>
      </c>
      <c r="AS5">
        <f>IF(ISERROR(HLOOKUP(AS$1,[1]Data!$D5:$U5,1)),0,IF(HLOOKUP(AS$1,[1]Data!$D5:$U5,1)=AS$1,1,0))</f>
        <v>0</v>
      </c>
      <c r="AT5">
        <f>IF(ISERROR(HLOOKUP(AT$1,[1]Data!$D5:$U5,1)),0,IF(HLOOKUP(AT$1,[1]Data!$D5:$U5,1)=AT$1,1,0))</f>
        <v>0</v>
      </c>
      <c r="AU5">
        <f>IF(ISERROR(HLOOKUP(AU$1,[1]Data!$D5:$U5,1)),0,IF(HLOOKUP(AU$1,[1]Data!$D5:$U5,1)=AU$1,1,0))</f>
        <v>1</v>
      </c>
      <c r="AV5">
        <f>IF(ISERROR(HLOOKUP(AV$1,[1]Data!$D5:$U5,1)),0,IF(HLOOKUP(AV$1,[1]Data!$D5:$U5,1)=AV$1,1,0))</f>
        <v>0</v>
      </c>
      <c r="AW5">
        <f>IF(ISERROR(HLOOKUP(AW$1,[1]Data!$D5:$U5,1)),0,IF(HLOOKUP(AW$1,[1]Data!$D5:$U5,1)=AW$1,1,0))</f>
        <v>0</v>
      </c>
      <c r="AX5">
        <f>IF(ISERROR(HLOOKUP(AX$1,[1]Data!$D5:$U5,1)),0,IF(HLOOKUP(AX$1,[1]Data!$D5:$U5,1)=AX$1,1,0))</f>
        <v>0</v>
      </c>
      <c r="AY5">
        <f>IF(ISERROR(HLOOKUP(AY$1,[1]Data!$D5:$U5,1)),0,IF(HLOOKUP(AY$1,[1]Data!$D5:$U5,1)=AY$1,1,0))</f>
        <v>0</v>
      </c>
      <c r="AZ5" s="3">
        <v>1</v>
      </c>
      <c r="BA5">
        <f>IF(ISERROR(HLOOKUP(BA$1,[1]Data!$D5:$U5,1)),0,IF(HLOOKUP(BA$1,[1]Data!$D5:$U5,1)=BA$1,1,0))</f>
        <v>0</v>
      </c>
      <c r="BB5">
        <f>IF(ISERROR(HLOOKUP(BB$1,[1]Data!$D5:$U5,1)),0,IF(HLOOKUP(BB$1,[1]Data!$D5:$U5,1)=BB$1,1,0))</f>
        <v>0</v>
      </c>
      <c r="BC5">
        <f>IF(ISERROR(HLOOKUP(BC$1,[1]Data!$D5:$U5,1)),0,IF(HLOOKUP(BC$1,[1]Data!$D5:$U5,1)=BC$1,1,0))</f>
        <v>0</v>
      </c>
      <c r="BD5">
        <f>IF(ISERROR(HLOOKUP(BD$1,[1]Data!$D5:$U5,1)),0,IF(HLOOKUP(BD$1,[1]Data!$D5:$U5,1)=BD$1,1,0))+BE5</f>
        <v>0</v>
      </c>
      <c r="BE5">
        <f>IF(ISERROR(HLOOKUP(BE$1,[1]Data!$D5:$U5,1)),0,IF(HLOOKUP(BE$1,[1]Data!$D5:$U5,1)=BE$1,1,0))</f>
        <v>0</v>
      </c>
      <c r="BF5">
        <v>1</v>
      </c>
      <c r="BG5">
        <f>IF(ISERROR(HLOOKUP(BG$1,[1]Data!$D5:$U5,1)),0,IF(HLOOKUP(BG$1,[1]Data!$D5:$U5,1)=BG$1,1,0))</f>
        <v>0</v>
      </c>
      <c r="BH5">
        <f>IF(ISERROR(HLOOKUP(BH$1,[1]Data!$D5:$U5,1)),0,IF(HLOOKUP(BH$1,[1]Data!$D5:$U5,1)=BH$1,1,0))</f>
        <v>0</v>
      </c>
      <c r="BI5">
        <f>IF(ISERROR(HLOOKUP(BI$1,[1]Data!$D5:$U5,1)),0,IF(HLOOKUP(BI$1,[1]Data!$D5:$U5,1)=BI$1,1,0))</f>
        <v>0</v>
      </c>
      <c r="BJ5">
        <f>IF(ISERROR(HLOOKUP(BJ$1,[1]Data!$D5:$U5,1)),0,IF(HLOOKUP(BJ$1,[1]Data!$D5:$U5,1)=BJ$1,1,0))</f>
        <v>0</v>
      </c>
      <c r="BK5">
        <v>1</v>
      </c>
      <c r="BL5" s="3">
        <f t="shared" si="10"/>
        <v>0</v>
      </c>
      <c r="BM5">
        <f>IF(ISERROR(HLOOKUP(BM$1,[1]Data!$D5:$U5,1)),0,IF(HLOOKUP(BM$1,[1]Data!$D5:$U5,1)=BM$1,1,0))</f>
        <v>0</v>
      </c>
      <c r="BN5" s="3">
        <f t="shared" si="11"/>
        <v>0</v>
      </c>
      <c r="BO5">
        <f>IF(ISERROR(HLOOKUP(BO$1,[1]Data!$D5:$U5,1)),0,IF(HLOOKUP(BO$1,[1]Data!$D5:$U5,1)=BO$1,1,0))+BP5+BQ5+BR5</f>
        <v>0</v>
      </c>
      <c r="BP5">
        <f>IF(ISERROR(HLOOKUP(BP$1,[1]Data!$D5:$U5,1)),0,IF(HLOOKUP(BP$1,[1]Data!$D5:$U5,1)=BP$1,1,0))</f>
        <v>0</v>
      </c>
      <c r="BQ5">
        <f>IF(ISERROR(HLOOKUP(BQ$1,[1]Data!$D5:$U5,1)),0,IF(HLOOKUP(BQ$1,[1]Data!$D5:$U5,1)=BQ$1,1,0))</f>
        <v>0</v>
      </c>
      <c r="BR5">
        <f>IF(ISERROR(HLOOKUP(BR$1,[1]Data!$D5:$U5,1)),0,IF(HLOOKUP(BR$1,[1]Data!$D5:$U5,1)=BR$1,1,0))</f>
        <v>0</v>
      </c>
      <c r="BS5">
        <f>IF(ISERROR(HLOOKUP(BS$1,[1]Data!$D5:$U5,1)),0,IF(HLOOKUP(BS$1,[1]Data!$D5:$U5,1)=BS$1,1,0))</f>
        <v>0</v>
      </c>
      <c r="BT5">
        <f>IF(ISERROR(HLOOKUP(BT$1,[1]Data!$D5:$U5,1)),0,IF(HLOOKUP(BT$1,[1]Data!$D5:$U5,1)=BT$1,1,0))</f>
        <v>0</v>
      </c>
      <c r="BU5">
        <f>IF(ISERROR(HLOOKUP(BU$1,[1]Data!$D5:$U5,1)),0,IF(HLOOKUP(BU$1,[1]Data!$D5:$U5,1)=BU$1,1,0))</f>
        <v>0</v>
      </c>
      <c r="BV5" s="3">
        <f t="shared" si="12"/>
        <v>1</v>
      </c>
      <c r="BW5">
        <f>IF(ISERROR(HLOOKUP(BW$1,[1]Data!$D5:$U5,1)),0,IF(HLOOKUP(BW$1,[1]Data!$D5:$U5,1)=BW$1,1,0))</f>
        <v>1</v>
      </c>
      <c r="BX5">
        <f>IF(ISERROR(HLOOKUP(BX$1,[1]Data!$D5:$U5,1)),0,IF(HLOOKUP(BX$1,[1]Data!$D5:$U5,1)=BX$1,1,0))</f>
        <v>0</v>
      </c>
      <c r="BY5">
        <f>IF(ISERROR(HLOOKUP(BY$1,[1]Data!$D5:$U5,1)),0,IF(HLOOKUP(BY$1,[1]Data!$D5:$U5,1)=BY$1,1,0))</f>
        <v>0</v>
      </c>
      <c r="BZ5">
        <f>IF(ISERROR(HLOOKUP(BZ$1,[1]Data!$D5:$U5,1)),0,IF(HLOOKUP(BZ$1,[1]Data!$D5:$U5,1)=BZ$1,1,0))</f>
        <v>0</v>
      </c>
      <c r="CA5" s="3">
        <f t="shared" si="13"/>
        <v>0</v>
      </c>
      <c r="CB5">
        <f>IF(ISERROR(HLOOKUP(CB$1,[1]Data!$D5:$U5,1)),0,IF(HLOOKUP(CB$1,[1]Data!$D5:$U5,1)=CB$1,1,0))+CC5+CD5</f>
        <v>0</v>
      </c>
      <c r="CC5">
        <f>IF(ISERROR(HLOOKUP(CC$1,[1]Data!$D5:$U5,1)),0,IF(HLOOKUP(CC$1,[1]Data!$D5:$U5,1)=CC$1,1,0))</f>
        <v>0</v>
      </c>
      <c r="CD5">
        <f>IF(ISERROR(HLOOKUP(CD$1,[1]Data!$D5:$U5,1)),0,IF(HLOOKUP(CD$1,[1]Data!$D5:$U5,1)=CD$1,1,0))</f>
        <v>0</v>
      </c>
      <c r="CE5">
        <f>IF(ISERROR(HLOOKUP(CE$1,[1]Data!$D5:$U5,1)),0,IF(HLOOKUP(CE$1,[1]Data!$D5:$U5,1)=CE$1,1,0))</f>
        <v>0</v>
      </c>
      <c r="CF5">
        <f>IF(ISERROR(HLOOKUP(CF$1,[1]Data!$D5:$U5,1)),0,IF(HLOOKUP(CF$1,[1]Data!$D5:$U5,1)=CF$1,1,0))</f>
        <v>0</v>
      </c>
      <c r="CG5">
        <f>IF(ISERROR(HLOOKUP(CG$1,[1]Data!$D5:$U5,1)),0,IF(HLOOKUP(CG$1,[1]Data!$D5:$U5,1)=CG$1,1,0))</f>
        <v>0</v>
      </c>
      <c r="CH5">
        <f>IF(ISERROR(HLOOKUP(CH$1,[1]Data!$D5:$U5,1)),0,IF(HLOOKUP(CH$1,[1]Data!$D5:$U5,1)=CH$1,1,0))</f>
        <v>0</v>
      </c>
      <c r="CI5" s="3">
        <f t="shared" si="14"/>
        <v>0</v>
      </c>
      <c r="CJ5">
        <f>IF(ISERROR(HLOOKUP(CJ$1,[1]Data!$D5:$U5,1)),0,IF(HLOOKUP(CJ$1,[1]Data!$D5:$U5,1)=CJ$1,1,0))</f>
        <v>0</v>
      </c>
      <c r="CK5">
        <f>IF(ISERROR(HLOOKUP(CK$1,[1]Data!$D5:$U5,1)),0,IF(HLOOKUP(CK$1,[1]Data!$D5:$U5,1)=CK$1,1,0))</f>
        <v>0</v>
      </c>
      <c r="CL5">
        <f>IF(ISERROR(HLOOKUP(CL$1,[1]Data!$D5:$U5,1)),0,IF(HLOOKUP(CL$1,[1]Data!$D5:$U5,1)=CL$1,1,0))</f>
        <v>0</v>
      </c>
      <c r="CM5" s="3">
        <f t="shared" si="15"/>
        <v>1</v>
      </c>
      <c r="CN5">
        <f>IF(ISERROR(HLOOKUP(CN$1,[1]Data!$D5:$U5,1)),0,IF(HLOOKUP(CN$1,[1]Data!$D5:$U5,1)=CN$1,1,0))</f>
        <v>0</v>
      </c>
      <c r="CO5">
        <f>IF(ISERROR(HLOOKUP(CO$1,[1]Data!$D5:$U5,1)),0,IF(HLOOKUP(CO$1,[1]Data!$D5:$U5,1)=CO$1,1,0))</f>
        <v>0</v>
      </c>
      <c r="CP5">
        <f>IF(ISERROR(HLOOKUP(CP$1,[1]Data!$D5:$U5,1)),0,IF(HLOOKUP(CP$1,[1]Data!$D5:$U5,1)=CP$1,1,0))+SUM(CQ5:CY5)</f>
        <v>1</v>
      </c>
      <c r="CQ5">
        <f>IF(ISERROR(HLOOKUP(CQ$1,[1]Data!$D5:$U5,1)),0,IF(HLOOKUP(CQ$1,[1]Data!$D5:$U5,1)=CQ$1,1,0))</f>
        <v>1</v>
      </c>
      <c r="CR5">
        <f>IF(ISERROR(HLOOKUP(CR$1,[1]Data!$D5:$U5,1)),0,IF(HLOOKUP(CR$1,[1]Data!$D5:$U5,1)=CR$1,1,0))</f>
        <v>0</v>
      </c>
      <c r="CS5">
        <f>IF(ISERROR(HLOOKUP(CS$1,[1]Data!$D5:$U5,1)),0,IF(HLOOKUP(CS$1,[1]Data!$D5:$U5,1)=CS$1,1,0))</f>
        <v>0</v>
      </c>
      <c r="CT5">
        <f>IF(ISERROR(HLOOKUP(CT$1,[1]Data!$D5:$U5,1)),0,IF(HLOOKUP(CT$1,[1]Data!$D5:$U5,1)=CT$1,1,0))</f>
        <v>0</v>
      </c>
      <c r="CU5">
        <f>IF(ISERROR(HLOOKUP(CU$1,[1]Data!$D5:$U5,1)),0,IF(HLOOKUP(CU$1,[1]Data!$D5:$U5,1)=CU$1,1,0))</f>
        <v>0</v>
      </c>
      <c r="CV5">
        <f>IF(ISERROR(HLOOKUP(CV$1,[1]Data!$D5:$U5,1)),0,IF(HLOOKUP(CV$1,[1]Data!$D5:$U5,1)=CV$1,1,0))</f>
        <v>0</v>
      </c>
      <c r="CW5">
        <f>IF(ISERROR(HLOOKUP(CW$1,[1]Data!$D5:$U5,1)),0,IF(HLOOKUP(CW$1,[1]Data!$D5:$U5,1)=CW$1,1,0))</f>
        <v>0</v>
      </c>
      <c r="CX5">
        <f>IF(ISERROR(HLOOKUP(CX$1,[1]Data!$D5:$U5,1)),0,IF(HLOOKUP(CX$1,[1]Data!$D5:$U5,1)=CX$1,1,0))</f>
        <v>0</v>
      </c>
      <c r="CY5">
        <f>IF(ISERROR(HLOOKUP(CY$1,[1]Data!$D5:$U5,1)),0,IF(HLOOKUP(CY$1,[1]Data!$D5:$U5,1)=CY$1,1,0))</f>
        <v>0</v>
      </c>
      <c r="CZ5">
        <f>IF(ISERROR(HLOOKUP(CZ$1,[1]Data!$D5:$U5,1)),0,IF(HLOOKUP(CZ$1,[1]Data!$D5:$U5,1)=CZ$1,1,0))</f>
        <v>0</v>
      </c>
      <c r="DA5">
        <f>IF(ISERROR(HLOOKUP(DA$1,[1]Data!$D5:$U5,1)),0,IF(HLOOKUP(DA$1,[1]Data!$D5:$U5,1)=DA$1,1,0))</f>
        <v>0</v>
      </c>
      <c r="DB5">
        <f>IF(ISERROR(HLOOKUP(DB$1,[1]Data!$D5:$U5,1)),0,IF(HLOOKUP(DB$1,[1]Data!$D5:$U5,1)=DB$1,1,0))</f>
        <v>0</v>
      </c>
      <c r="DC5" s="3">
        <f t="shared" si="16"/>
        <v>0</v>
      </c>
      <c r="DD5">
        <f>IF(ISERROR(HLOOKUP(DD$1,[1]Data!$D5:$U5,1)),0,IF(HLOOKUP(DD$1,[1]Data!$D5:$U5,1)=DD$1,1,0))</f>
        <v>0</v>
      </c>
      <c r="DE5">
        <f>IF(ISERROR(HLOOKUP(DE$1,[1]Data!$D5:$U5,1)),0,IF(HLOOKUP(DE$1,[1]Data!$D5:$U5,1)=DE$1,1,0))</f>
        <v>0</v>
      </c>
      <c r="DF5" s="3">
        <f t="shared" si="17"/>
        <v>1</v>
      </c>
      <c r="DG5">
        <f>IF(ISERROR(HLOOKUP(DG$1,[1]Data!$D5:$U5,1)),0,IF(HLOOKUP(DG$1,[1]Data!$D5:$U5,1)=DG$1,1,0))+DH5</f>
        <v>1</v>
      </c>
      <c r="DH5">
        <f>IF(ISERROR(HLOOKUP(DH$1,[1]Data!$D5:$U5,1)),0,IF(HLOOKUP(DH$1,[1]Data!$D5:$U5,1)=DH$1,1,0))</f>
        <v>0</v>
      </c>
      <c r="DI5">
        <f>IF(ISERROR(HLOOKUP(DI$1,[1]Data!$D5:$U5,1)),0,IF(HLOOKUP(DI$1,[1]Data!$D5:$U5,1)=DI$1,1,0))+DJ5</f>
        <v>0</v>
      </c>
      <c r="DJ5">
        <f>IF(ISERROR(HLOOKUP(DJ$1,[1]Data!$D5:$U5,1)),0,IF(HLOOKUP(DJ$1,[1]Data!$D5:$U5,1)=DJ$1,1,0))</f>
        <v>0</v>
      </c>
      <c r="DK5">
        <f>IF(ISERROR(HLOOKUP(DK$1,[1]Data!$D5:$U5,1)),0,IF(HLOOKUP(DK$1,[1]Data!$D5:$U5,1)=DK$1,1,0))</f>
        <v>0</v>
      </c>
      <c r="DL5">
        <f>IF(ISERROR(HLOOKUP(DL$1,[1]Data!$D5:$U5,1)),0,IF(HLOOKUP(DL$1,[1]Data!$D5:$U5,1)=DL$1,1,0))</f>
        <v>0</v>
      </c>
      <c r="DM5" s="3">
        <v>1</v>
      </c>
      <c r="DN5" s="3">
        <f t="shared" si="19"/>
        <v>0</v>
      </c>
      <c r="DO5">
        <f>IF(ISERROR(HLOOKUP(DO$1,[1]Data!$D5:$U5,1)),0,IF(HLOOKUP(DO$1,[1]Data!$D5:$U5,1)=DO$1,1,0))</f>
        <v>0</v>
      </c>
      <c r="DP5">
        <f>IF(ISERROR(HLOOKUP(DP$1,[1]Data!$D5:$U5,1)),0,IF(HLOOKUP(DP$1,[1]Data!$D5:$U5,1)=DP$1,1,0))</f>
        <v>0</v>
      </c>
      <c r="DQ5">
        <f>IF(ISERROR(HLOOKUP(DQ$1,[1]Data!$D5:$U5,1)),0,IF(HLOOKUP(DQ$1,[1]Data!$D5:$U5,1)=DQ$1,1,0))</f>
        <v>0</v>
      </c>
      <c r="DR5" s="3">
        <v>1</v>
      </c>
      <c r="DS5">
        <f>IF(ISERROR(HLOOKUP(DS$1,[1]Data!$D5:$U5,1)),0,IF(HLOOKUP(DS$1,[1]Data!$D5:$U5,1)=DS$1,1,0))</f>
        <v>0</v>
      </c>
      <c r="DT5">
        <v>1</v>
      </c>
      <c r="DU5">
        <v>1</v>
      </c>
      <c r="DV5">
        <f>IF(ISERROR(HLOOKUP(DV$1,[1]Data!$D5:$U5,1)),0,IF(HLOOKUP(DV$1,[1]Data!$D5:$U5,1)=DV$1,1,0))</f>
        <v>0</v>
      </c>
      <c r="DW5" s="3">
        <f t="shared" si="20"/>
        <v>0</v>
      </c>
      <c r="DX5">
        <f>IF(ISERROR(HLOOKUP(DX$1,[1]Data!$D5:$U5,1)),0,IF(HLOOKUP(DX$1,[1]Data!$D5:$U5,1)=DX$1,1,0))</f>
        <v>0</v>
      </c>
      <c r="DY5">
        <f>IF(ISERROR(HLOOKUP(DY$1,[1]Data!$D5:$U5,1)),0,IF(HLOOKUP(DY$1,[1]Data!$D5:$U5,1)=DY$1,1,0))</f>
        <v>0</v>
      </c>
      <c r="DZ5" s="3">
        <f t="shared" si="21"/>
        <v>0</v>
      </c>
      <c r="EA5">
        <f>IF(ISERROR(HLOOKUP(EA$1,[1]Data!$D5:$U5,1)),0,IF(HLOOKUP(EA$1,[1]Data!$D5:$U5,1)=EA$1,1,0))</f>
        <v>0</v>
      </c>
      <c r="EB5">
        <f>IF(ISERROR(HLOOKUP(EB$1,[1]Data!$D5:$U5,1)),0,IF(HLOOKUP(EB$1,[1]Data!$D5:$U5,1)=EB$1,1,0))</f>
        <v>0</v>
      </c>
      <c r="EC5">
        <f t="shared" si="22"/>
        <v>0</v>
      </c>
      <c r="ED5">
        <f>IF(ISERROR(HLOOKUP(ED$1,[1]Data!$D5:$U5,1)),0,IF(HLOOKUP(ED$1,[1]Data!$D5:$U5,1)=ED$1,1,0))</f>
        <v>0</v>
      </c>
      <c r="EE5" s="3">
        <f t="shared" si="1"/>
        <v>0</v>
      </c>
      <c r="EF5">
        <f>IF(ISERROR(HLOOKUP(EF$1,[1]Data!$D5:$U5,1)),0,IF(HLOOKUP(EF$1,[1]Data!$D5:$U5,1)=EF$1,1,0))</f>
        <v>0</v>
      </c>
      <c r="EG5">
        <f>IF(ISERROR(HLOOKUP(EG$1,[1]Data!$D5:$U5,1)),0,IF(HLOOKUP(EG$1,[1]Data!$D5:$U5,1)=EG$1,1,0))</f>
        <v>0</v>
      </c>
      <c r="EH5" s="3">
        <f t="shared" si="2"/>
        <v>1</v>
      </c>
      <c r="EI5">
        <f>IF(ISERROR(HLOOKUP(EI$1,[1]Data!$D5:$U5,1)),0,IF(HLOOKUP(EI$1,[1]Data!$D5:$U5,1)=EI$1,1,0))+EJ5</f>
        <v>0</v>
      </c>
      <c r="EJ5">
        <f>IF(ISERROR(HLOOKUP(EJ$1,[1]Data!$D5:$U5,1)),0,IF(HLOOKUP(EJ$1,[1]Data!$D5:$U5,1)=EJ$1,1,0))</f>
        <v>0</v>
      </c>
      <c r="EK5">
        <f>IF(ISERROR(HLOOKUP(EK$1,[1]Data!$D5:$U5,1)),0,IF(HLOOKUP(EK$1,[1]Data!$D5:$U5,1)=EK$1,1,0))</f>
        <v>1</v>
      </c>
      <c r="EL5">
        <f>IF(ISERROR(HLOOKUP(EL$1,[1]Data!$D5:$U5,1)),0,IF(HLOOKUP(EL$1,[1]Data!$D5:$U5,1)=EL$1,1,0))</f>
        <v>0</v>
      </c>
      <c r="EM5">
        <f>IF(ISERROR(HLOOKUP(EM$1,[1]Data!$D5:$U5,1)),0,IF(HLOOKUP(EM$1,[1]Data!$D5:$U5,1)=EM$1,1,0))</f>
        <v>0</v>
      </c>
      <c r="EN5">
        <f>IF(ISERROR(HLOOKUP(EN$1,[1]Data!$D5:$U5,1)),0,IF(HLOOKUP(EN$1,[1]Data!$D5:$U5,1)=EN$1,1,0))</f>
        <v>0</v>
      </c>
      <c r="EO5">
        <f>IF(ISERROR(HLOOKUP(EO$1,[1]Data!$D5:$U5,1)),0,IF(HLOOKUP(EO$1,[1]Data!$D5:$U5,1)=EO$1,1,0))</f>
        <v>0</v>
      </c>
    </row>
    <row r="6" spans="1:145" x14ac:dyDescent="0.35">
      <c r="A6" t="s">
        <v>146</v>
      </c>
      <c r="B6" s="3">
        <f>IF(TRIM([1]Data!$B6)="California",1,0)</f>
        <v>0</v>
      </c>
      <c r="C6" s="3">
        <f>IF(TRIM([1]Data!$B6)="Eskimo",1,0)</f>
        <v>0</v>
      </c>
      <c r="D6" s="3">
        <f>IF(TRIM([1]Data!$B6)="Mackenzie",1,0)</f>
        <v>1</v>
      </c>
      <c r="E6" s="3">
        <f>IF(TRIM([1]Data!$B6)="North Pacific",1,0)</f>
        <v>0</v>
      </c>
      <c r="F6" s="3">
        <f>IF(TRIM([1]Data!$B6)="Plains",1,0)</f>
        <v>0</v>
      </c>
      <c r="G6" s="3">
        <f>IF(TRIM([1]Data!$B6)="Plateau",1,0)</f>
        <v>0</v>
      </c>
      <c r="H6" s="3">
        <f>IF(TRIM([1]Data!$B6)="Southeast",1,0)</f>
        <v>0</v>
      </c>
      <c r="I6" s="3">
        <f>IF(TRIM([1]Data!$B6)="Southwest",1,0)</f>
        <v>0</v>
      </c>
      <c r="J6" s="3">
        <f>IF(TRIM([1]Data!$B6)="Woodland",1,0)</f>
        <v>0</v>
      </c>
      <c r="K6" s="3">
        <f t="shared" si="3"/>
        <v>1</v>
      </c>
      <c r="L6">
        <f>IF(ISERROR(HLOOKUP(L$1,[1]Data!$D6:$U6,1)),0,IF(HLOOKUP(L$1,[1]Data!$D6:$U6,1)=L$1,1,0))</f>
        <v>0</v>
      </c>
      <c r="M6">
        <f>IF(ISERROR(HLOOKUP(M$1,[1]Data!$D6:$U6,1)),0,IF(HLOOKUP(M$1,[1]Data!$D6:$U6,1)=M$1,1,0))</f>
        <v>1</v>
      </c>
      <c r="N6">
        <f>IF(ISERROR(HLOOKUP(N$1,[1]Data!$D6:$U6,1)),0,IF(HLOOKUP(N$1,[1]Data!$D6:$U6,1)=N$1,1,0))</f>
        <v>0</v>
      </c>
      <c r="O6">
        <f>IF(ISERROR(HLOOKUP(O$1,[1]Data!$D6:$U6,1)),0,IF(HLOOKUP(O$1,[1]Data!$D6:$U6,1)=O$1,1,0))</f>
        <v>0</v>
      </c>
      <c r="P6">
        <f>IF(ISERROR(HLOOKUP(P$1,[1]Data!$D6:$U6,1)),0,IF(HLOOKUP(P$1,[1]Data!$D6:$U6,1)=P$1,1,0))</f>
        <v>0</v>
      </c>
      <c r="Q6" s="3">
        <f t="shared" si="4"/>
        <v>1</v>
      </c>
      <c r="R6">
        <f>IF(ISERROR(HLOOKUP(R$1,[1]Data!$D6:$U6,1)),0,IF(HLOOKUP(R$1,[1]Data!$D6:$U6,1)=R$1,1,0))</f>
        <v>0</v>
      </c>
      <c r="S6">
        <f>IF(ISERROR(HLOOKUP(S$1,[1]Data!$D6:$U6,1)),0,IF(HLOOKUP(S$1,[1]Data!$D6:$U6,1)=S$1,1,0))+T6</f>
        <v>0</v>
      </c>
      <c r="T6">
        <f>IF(ISERROR(HLOOKUP(T$1,[1]Data!$D6:$U6,1)),0,IF(HLOOKUP(T$1,[1]Data!$D6:$U6,1)=T$1,1,0))</f>
        <v>0</v>
      </c>
      <c r="U6" s="3">
        <f t="shared" si="5"/>
        <v>1</v>
      </c>
      <c r="V6">
        <f>IF(ISERROR(HLOOKUP(V$1,[1]Data!$D6:$U6,1)),0,IF(HLOOKUP(V$1,[1]Data!$D6:$U6,1)=V$1,1,0))</f>
        <v>1</v>
      </c>
      <c r="W6">
        <f>IF(ISERROR(HLOOKUP(W$1,[1]Data!$D6:$U6,1)),0,IF(HLOOKUP(W$1,[1]Data!$D6:$U6,1)=W$1,1,0))</f>
        <v>0</v>
      </c>
      <c r="X6">
        <f>IF(ISERROR(HLOOKUP(X$1,[1]Data!$D6:$U6,1)),0,IF(HLOOKUP(X$1,[1]Data!$D6:$U6,1)=X$1,1,0))</f>
        <v>0</v>
      </c>
      <c r="Y6" s="3">
        <f t="shared" si="6"/>
        <v>1</v>
      </c>
      <c r="Z6">
        <f>IF(ISERROR(HLOOKUP(Z$1,[1]Data!$D6:$U6,1)),0,IF(HLOOKUP(Z$1,[1]Data!$D6:$U6,1)=Z$1,1,0))+AA6+AB6</f>
        <v>1</v>
      </c>
      <c r="AA6">
        <f>IF(ISERROR(HLOOKUP(AA$1,[1]Data!$D6:$U6,1)),0,IF(HLOOKUP(AA$1,[1]Data!$D6:$U6,1)=AA$1,1,0))</f>
        <v>0</v>
      </c>
      <c r="AB6">
        <f>IF(ISERROR(HLOOKUP(AB$1,[1]Data!$D6:$U6,1)),0,IF(HLOOKUP(AB$1,[1]Data!$D6:$U6,1)=AB$1,1,0))</f>
        <v>0</v>
      </c>
      <c r="AC6" s="3">
        <f t="shared" si="7"/>
        <v>0</v>
      </c>
      <c r="AD6">
        <f>IF(ISERROR(HLOOKUP(AD$1,[1]Data!$D6:$U6,1)),0,IF(HLOOKUP(AD$1,[1]Data!$D6:$U6,1)=AD$1,1,0))</f>
        <v>0</v>
      </c>
      <c r="AE6">
        <f>IF(ISERROR(HLOOKUP(AE$1,[1]Data!$D6:$U6,1)),0,IF(HLOOKUP(AE$1,[1]Data!$D6:$U6,1)=AE$1,1,0))</f>
        <v>0</v>
      </c>
      <c r="AF6">
        <f>IF(ISERROR(HLOOKUP(AF$1,[1]Data!$D6:$U6,1)),0,IF(HLOOKUP(AF$1,[1]Data!$D6:$U6,1)=AF$1,1,0))</f>
        <v>0</v>
      </c>
      <c r="AG6">
        <f>IF(ISERROR(HLOOKUP(AG$1,[1]Data!$D6:$U6,1)),0,IF(HLOOKUP(AG$1,[1]Data!$D6:$U6,1)=AG$1,1,0))</f>
        <v>0</v>
      </c>
      <c r="AH6" s="3">
        <f t="shared" si="23"/>
        <v>1</v>
      </c>
      <c r="AI6">
        <f>IF(ISERROR(HLOOKUP(AI$1,[1]Data!$D6:$U6,1)),0,IF(HLOOKUP(AI$1,[1]Data!$D6:$U6,1)=AI$1,1,0))+AJ6</f>
        <v>0</v>
      </c>
      <c r="AJ6">
        <f>IF(ISERROR(HLOOKUP(AJ$1,[1]Data!$D6:$U6,1)),0,IF(HLOOKUP(AJ$1,[1]Data!$D6:$U6,1)=AJ$1,1,0))</f>
        <v>0</v>
      </c>
      <c r="AK6">
        <f>IF(ISERROR(HLOOKUP(AK$1,[1]Data!$D6:$U6,1)),0,IF(HLOOKUP(AK$1,[1]Data!$D6:$U6,1)=AK$1,1,0))</f>
        <v>0</v>
      </c>
      <c r="AL6">
        <f>IF(ISERROR(HLOOKUP(AL$1,[1]Data!$D6:$U6,1)),0,IF(HLOOKUP(AL$1,[1]Data!$D6:$U6,1)=AL$1,1,0))</f>
        <v>0</v>
      </c>
      <c r="AM6">
        <f>IF(ISERROR(HLOOKUP(AM$1,[1]Data!$D6:$U6,1)),0,IF(HLOOKUP(AM$1,[1]Data!$D6:$U6,1)=AM$1,1,0))</f>
        <v>0</v>
      </c>
      <c r="AN6">
        <f>IF(ISERROR(HLOOKUP(AN$1,[1]Data!$D6:$U6,1)),0,IF(HLOOKUP(AN$1,[1]Data!$D6:$U6,1)=AN$1,1,0))</f>
        <v>0</v>
      </c>
      <c r="AO6">
        <f>IF(ISERROR(HLOOKUP(AO$1,[1]Data!$D6:$U6,1)),0,IF(HLOOKUP(AO$1,[1]Data!$D6:$U6,1)=AO$1,1,0))</f>
        <v>1</v>
      </c>
      <c r="AP6">
        <f>IF(ISERROR(HLOOKUP(AP$1,[1]Data!$D6:$U6,1)),0,IF(HLOOKUP(AP$1,[1]Data!$D6:$U6,1)=AP$1,1,0))</f>
        <v>0</v>
      </c>
      <c r="AQ6" s="3">
        <f t="shared" si="8"/>
        <v>0</v>
      </c>
      <c r="AR6">
        <f>IF(ISERROR(HLOOKUP(AR$1,[1]Data!$D6:$U6,1)),0,IF(HLOOKUP(AR$1,[1]Data!$D6:$U6,1)=AR$1,1,0))+AS6</f>
        <v>0</v>
      </c>
      <c r="AS6">
        <f>IF(ISERROR(HLOOKUP(AS$1,[1]Data!$D6:$U6,1)),0,IF(HLOOKUP(AS$1,[1]Data!$D6:$U6,1)=AS$1,1,0))</f>
        <v>0</v>
      </c>
      <c r="AT6">
        <f>IF(ISERROR(HLOOKUP(AT$1,[1]Data!$D6:$U6,1)),0,IF(HLOOKUP(AT$1,[1]Data!$D6:$U6,1)=AT$1,1,0))</f>
        <v>0</v>
      </c>
      <c r="AU6">
        <f>IF(ISERROR(HLOOKUP(AU$1,[1]Data!$D6:$U6,1)),0,IF(HLOOKUP(AU$1,[1]Data!$D6:$U6,1)=AU$1,1,0))</f>
        <v>0</v>
      </c>
      <c r="AV6">
        <f>IF(ISERROR(HLOOKUP(AV$1,[1]Data!$D6:$U6,1)),0,IF(HLOOKUP(AV$1,[1]Data!$D6:$U6,1)=AV$1,1,0))</f>
        <v>0</v>
      </c>
      <c r="AW6">
        <f>IF(ISERROR(HLOOKUP(AW$1,[1]Data!$D6:$U6,1)),0,IF(HLOOKUP(AW$1,[1]Data!$D6:$U6,1)=AW$1,1,0))</f>
        <v>0</v>
      </c>
      <c r="AX6">
        <f>IF(ISERROR(HLOOKUP(AX$1,[1]Data!$D6:$U6,1)),0,IF(HLOOKUP(AX$1,[1]Data!$D6:$U6,1)=AX$1,1,0))</f>
        <v>0</v>
      </c>
      <c r="AY6">
        <f>IF(ISERROR(HLOOKUP(AY$1,[1]Data!$D6:$U6,1)),0,IF(HLOOKUP(AY$1,[1]Data!$D6:$U6,1)=AY$1,1,0))</f>
        <v>0</v>
      </c>
      <c r="AZ6" s="3">
        <f t="shared" si="9"/>
        <v>0</v>
      </c>
      <c r="BA6">
        <f>IF(ISERROR(HLOOKUP(BA$1,[1]Data!$D6:$U6,1)),0,IF(HLOOKUP(BA$1,[1]Data!$D6:$U6,1)=BA$1,1,0))</f>
        <v>0</v>
      </c>
      <c r="BB6">
        <f>IF(ISERROR(HLOOKUP(BB$1,[1]Data!$D6:$U6,1)),0,IF(HLOOKUP(BB$1,[1]Data!$D6:$U6,1)=BB$1,1,0))</f>
        <v>0</v>
      </c>
      <c r="BC6">
        <f>IF(ISERROR(HLOOKUP(BC$1,[1]Data!$D6:$U6,1)),0,IF(HLOOKUP(BC$1,[1]Data!$D6:$U6,1)=BC$1,1,0))</f>
        <v>0</v>
      </c>
      <c r="BD6">
        <f>IF(ISERROR(HLOOKUP(BD$1,[1]Data!$D6:$U6,1)),0,IF(HLOOKUP(BD$1,[1]Data!$D6:$U6,1)=BD$1,1,0))+BE6</f>
        <v>0</v>
      </c>
      <c r="BE6">
        <f>IF(ISERROR(HLOOKUP(BE$1,[1]Data!$D6:$U6,1)),0,IF(HLOOKUP(BE$1,[1]Data!$D6:$U6,1)=BE$1,1,0))</f>
        <v>0</v>
      </c>
      <c r="BF6">
        <f>IF(ISERROR(HLOOKUP(BF$1,[1]Data!$D6:$U6,1)),0,IF(HLOOKUP(BF$1,[1]Data!$D6:$U6,1)=BF$1,1,0))</f>
        <v>0</v>
      </c>
      <c r="BG6">
        <f>IF(ISERROR(HLOOKUP(BG$1,[1]Data!$D6:$U6,1)),0,IF(HLOOKUP(BG$1,[1]Data!$D6:$U6,1)=BG$1,1,0))</f>
        <v>0</v>
      </c>
      <c r="BH6">
        <f>IF(ISERROR(HLOOKUP(BH$1,[1]Data!$D6:$U6,1)),0,IF(HLOOKUP(BH$1,[1]Data!$D6:$U6,1)=BH$1,1,0))</f>
        <v>0</v>
      </c>
      <c r="BI6">
        <f>IF(ISERROR(HLOOKUP(BI$1,[1]Data!$D6:$U6,1)),0,IF(HLOOKUP(BI$1,[1]Data!$D6:$U6,1)=BI$1,1,0))</f>
        <v>0</v>
      </c>
      <c r="BJ6">
        <f>IF(ISERROR(HLOOKUP(BJ$1,[1]Data!$D6:$U6,1)),0,IF(HLOOKUP(BJ$1,[1]Data!$D6:$U6,1)=BJ$1,1,0))</f>
        <v>0</v>
      </c>
      <c r="BK6">
        <f>IF(ISERROR(HLOOKUP(BK$1,[1]Data!$D6:$U6,1)),0,IF(HLOOKUP(BK$1,[1]Data!$D6:$U6,1)=BK$1,1,0))</f>
        <v>0</v>
      </c>
      <c r="BL6" s="3">
        <f t="shared" si="10"/>
        <v>0</v>
      </c>
      <c r="BM6">
        <f>IF(ISERROR(HLOOKUP(BM$1,[1]Data!$D6:$U6,1)),0,IF(HLOOKUP(BM$1,[1]Data!$D6:$U6,1)=BM$1,1,0))</f>
        <v>0</v>
      </c>
      <c r="BN6" s="3">
        <f t="shared" si="11"/>
        <v>0</v>
      </c>
      <c r="BO6">
        <f>IF(ISERROR(HLOOKUP(BO$1,[1]Data!$D6:$U6,1)),0,IF(HLOOKUP(BO$1,[1]Data!$D6:$U6,1)=BO$1,1,0))+BP6+BQ6+BR6</f>
        <v>0</v>
      </c>
      <c r="BP6">
        <f>IF(ISERROR(HLOOKUP(BP$1,[1]Data!$D6:$U6,1)),0,IF(HLOOKUP(BP$1,[1]Data!$D6:$U6,1)=BP$1,1,0))</f>
        <v>0</v>
      </c>
      <c r="BQ6">
        <f>IF(ISERROR(HLOOKUP(BQ$1,[1]Data!$D6:$U6,1)),0,IF(HLOOKUP(BQ$1,[1]Data!$D6:$U6,1)=BQ$1,1,0))</f>
        <v>0</v>
      </c>
      <c r="BR6">
        <f>IF(ISERROR(HLOOKUP(BR$1,[1]Data!$D6:$U6,1)),0,IF(HLOOKUP(BR$1,[1]Data!$D6:$U6,1)=BR$1,1,0))</f>
        <v>0</v>
      </c>
      <c r="BS6">
        <f>IF(ISERROR(HLOOKUP(BS$1,[1]Data!$D6:$U6,1)),0,IF(HLOOKUP(BS$1,[1]Data!$D6:$U6,1)=BS$1,1,0))</f>
        <v>0</v>
      </c>
      <c r="BT6">
        <f>IF(ISERROR(HLOOKUP(BT$1,[1]Data!$D6:$U6,1)),0,IF(HLOOKUP(BT$1,[1]Data!$D6:$U6,1)=BT$1,1,0))</f>
        <v>0</v>
      </c>
      <c r="BU6">
        <f>IF(ISERROR(HLOOKUP(BU$1,[1]Data!$D6:$U6,1)),0,IF(HLOOKUP(BU$1,[1]Data!$D6:$U6,1)=BU$1,1,0))</f>
        <v>0</v>
      </c>
      <c r="BV6" s="3">
        <f t="shared" si="12"/>
        <v>1</v>
      </c>
      <c r="BW6">
        <f>IF(ISERROR(HLOOKUP(BW$1,[1]Data!$D6:$U6,1)),0,IF(HLOOKUP(BW$1,[1]Data!$D6:$U6,1)=BW$1,1,0))</f>
        <v>0</v>
      </c>
      <c r="BX6">
        <f>IF(ISERROR(HLOOKUP(BX$1,[1]Data!$D6:$U6,1)),0,IF(HLOOKUP(BX$1,[1]Data!$D6:$U6,1)=BX$1,1,0))</f>
        <v>0</v>
      </c>
      <c r="BY6">
        <f>IF(ISERROR(HLOOKUP(BY$1,[1]Data!$D6:$U6,1)),0,IF(HLOOKUP(BY$1,[1]Data!$D6:$U6,1)=BY$1,1,0))</f>
        <v>1</v>
      </c>
      <c r="BZ6">
        <f>IF(ISERROR(HLOOKUP(BZ$1,[1]Data!$D6:$U6,1)),0,IF(HLOOKUP(BZ$1,[1]Data!$D6:$U6,1)=BZ$1,1,0))</f>
        <v>0</v>
      </c>
      <c r="CA6" s="3">
        <f t="shared" si="13"/>
        <v>1</v>
      </c>
      <c r="CB6">
        <f>IF(ISERROR(HLOOKUP(CB$1,[1]Data!$D6:$U6,1)),0,IF(HLOOKUP(CB$1,[1]Data!$D6:$U6,1)=CB$1,1,0))+CC6+CD6</f>
        <v>0</v>
      </c>
      <c r="CC6">
        <f>IF(ISERROR(HLOOKUP(CC$1,[1]Data!$D6:$U6,1)),0,IF(HLOOKUP(CC$1,[1]Data!$D6:$U6,1)=CC$1,1,0))</f>
        <v>0</v>
      </c>
      <c r="CD6">
        <f>IF(ISERROR(HLOOKUP(CD$1,[1]Data!$D6:$U6,1)),0,IF(HLOOKUP(CD$1,[1]Data!$D6:$U6,1)=CD$1,1,0))</f>
        <v>0</v>
      </c>
      <c r="CE6">
        <f>IF(ISERROR(HLOOKUP(CE$1,[1]Data!$D6:$U6,1)),0,IF(HLOOKUP(CE$1,[1]Data!$D6:$U6,1)=CE$1,1,0))</f>
        <v>1</v>
      </c>
      <c r="CF6">
        <f>IF(ISERROR(HLOOKUP(CF$1,[1]Data!$D6:$U6,1)),0,IF(HLOOKUP(CF$1,[1]Data!$D6:$U6,1)=CF$1,1,0))</f>
        <v>0</v>
      </c>
      <c r="CG6">
        <f>IF(ISERROR(HLOOKUP(CG$1,[1]Data!$D6:$U6,1)),0,IF(HLOOKUP(CG$1,[1]Data!$D6:$U6,1)=CG$1,1,0))</f>
        <v>0</v>
      </c>
      <c r="CH6">
        <f>IF(ISERROR(HLOOKUP(CH$1,[1]Data!$D6:$U6,1)),0,IF(HLOOKUP(CH$1,[1]Data!$D6:$U6,1)=CH$1,1,0))</f>
        <v>0</v>
      </c>
      <c r="CI6" s="3">
        <f t="shared" si="14"/>
        <v>0</v>
      </c>
      <c r="CJ6">
        <f>IF(ISERROR(HLOOKUP(CJ$1,[1]Data!$D6:$U6,1)),0,IF(HLOOKUP(CJ$1,[1]Data!$D6:$U6,1)=CJ$1,1,0))</f>
        <v>0</v>
      </c>
      <c r="CK6">
        <f>IF(ISERROR(HLOOKUP(CK$1,[1]Data!$D6:$U6,1)),0,IF(HLOOKUP(CK$1,[1]Data!$D6:$U6,1)=CK$1,1,0))</f>
        <v>0</v>
      </c>
      <c r="CL6">
        <f>IF(ISERROR(HLOOKUP(CL$1,[1]Data!$D6:$U6,1)),0,IF(HLOOKUP(CL$1,[1]Data!$D6:$U6,1)=CL$1,1,0))</f>
        <v>0</v>
      </c>
      <c r="CM6" s="3">
        <f t="shared" si="15"/>
        <v>1</v>
      </c>
      <c r="CN6">
        <f>IF(ISERROR(HLOOKUP(CN$1,[1]Data!$D6:$U6,1)),0,IF(HLOOKUP(CN$1,[1]Data!$D6:$U6,1)=CN$1,1,0))</f>
        <v>0</v>
      </c>
      <c r="CO6">
        <f>IF(ISERROR(HLOOKUP(CO$1,[1]Data!$D6:$U6,1)),0,IF(HLOOKUP(CO$1,[1]Data!$D6:$U6,1)=CO$1,1,0))</f>
        <v>0</v>
      </c>
      <c r="CP6">
        <f>IF(ISERROR(HLOOKUP(CP$1,[1]Data!$D6:$U6,1)),0,IF(HLOOKUP(CP$1,[1]Data!$D6:$U6,1)=CP$1,1,0))+SUM(CQ6:CY6)</f>
        <v>1</v>
      </c>
      <c r="CQ6">
        <f>IF(ISERROR(HLOOKUP(CQ$1,[1]Data!$D6:$U6,1)),0,IF(HLOOKUP(CQ$1,[1]Data!$D6:$U6,1)=CQ$1,1,0))</f>
        <v>0</v>
      </c>
      <c r="CR6">
        <f>IF(ISERROR(HLOOKUP(CR$1,[1]Data!$D6:$U6,1)),0,IF(HLOOKUP(CR$1,[1]Data!$D6:$U6,1)=CR$1,1,0))</f>
        <v>0</v>
      </c>
      <c r="CS6">
        <f>IF(ISERROR(HLOOKUP(CS$1,[1]Data!$D6:$U6,1)),0,IF(HLOOKUP(CS$1,[1]Data!$D6:$U6,1)=CS$1,1,0))</f>
        <v>1</v>
      </c>
      <c r="CT6">
        <f>IF(ISERROR(HLOOKUP(CT$1,[1]Data!$D6:$U6,1)),0,IF(HLOOKUP(CT$1,[1]Data!$D6:$U6,1)=CT$1,1,0))</f>
        <v>0</v>
      </c>
      <c r="CU6">
        <f>IF(ISERROR(HLOOKUP(CU$1,[1]Data!$D6:$U6,1)),0,IF(HLOOKUP(CU$1,[1]Data!$D6:$U6,1)=CU$1,1,0))</f>
        <v>0</v>
      </c>
      <c r="CV6">
        <f>IF(ISERROR(HLOOKUP(CV$1,[1]Data!$D6:$U6,1)),0,IF(HLOOKUP(CV$1,[1]Data!$D6:$U6,1)=CV$1,1,0))</f>
        <v>0</v>
      </c>
      <c r="CW6">
        <f>IF(ISERROR(HLOOKUP(CW$1,[1]Data!$D6:$U6,1)),0,IF(HLOOKUP(CW$1,[1]Data!$D6:$U6,1)=CW$1,1,0))</f>
        <v>0</v>
      </c>
      <c r="CX6">
        <f>IF(ISERROR(HLOOKUP(CX$1,[1]Data!$D6:$U6,1)),0,IF(HLOOKUP(CX$1,[1]Data!$D6:$U6,1)=CX$1,1,0))</f>
        <v>0</v>
      </c>
      <c r="CY6">
        <f>IF(ISERROR(HLOOKUP(CY$1,[1]Data!$D6:$U6,1)),0,IF(HLOOKUP(CY$1,[1]Data!$D6:$U6,1)=CY$1,1,0))</f>
        <v>0</v>
      </c>
      <c r="CZ6">
        <f>IF(ISERROR(HLOOKUP(CZ$1,[1]Data!$D6:$U6,1)),0,IF(HLOOKUP(CZ$1,[1]Data!$D6:$U6,1)=CZ$1,1,0))</f>
        <v>0</v>
      </c>
      <c r="DA6">
        <f>IF(ISERROR(HLOOKUP(DA$1,[1]Data!$D6:$U6,1)),0,IF(HLOOKUP(DA$1,[1]Data!$D6:$U6,1)=DA$1,1,0))</f>
        <v>0</v>
      </c>
      <c r="DB6">
        <f>IF(ISERROR(HLOOKUP(DB$1,[1]Data!$D6:$U6,1)),0,IF(HLOOKUP(DB$1,[1]Data!$D6:$U6,1)=DB$1,1,0))</f>
        <v>0</v>
      </c>
      <c r="DC6" s="3">
        <f t="shared" si="16"/>
        <v>0</v>
      </c>
      <c r="DD6">
        <f>IF(ISERROR(HLOOKUP(DD$1,[1]Data!$D6:$U6,1)),0,IF(HLOOKUP(DD$1,[1]Data!$D6:$U6,1)=DD$1,1,0))</f>
        <v>0</v>
      </c>
      <c r="DE6">
        <f>IF(ISERROR(HLOOKUP(DE$1,[1]Data!$D6:$U6,1)),0,IF(HLOOKUP(DE$1,[1]Data!$D6:$U6,1)=DE$1,1,0))</f>
        <v>0</v>
      </c>
      <c r="DF6" s="3">
        <f t="shared" si="17"/>
        <v>1</v>
      </c>
      <c r="DG6">
        <f>IF(ISERROR(HLOOKUP(DG$1,[1]Data!$D6:$U6,1)),0,IF(HLOOKUP(DG$1,[1]Data!$D6:$U6,1)=DG$1,1,0))+DH6</f>
        <v>1</v>
      </c>
      <c r="DH6">
        <f>IF(ISERROR(HLOOKUP(DH$1,[1]Data!$D6:$U6,1)),0,IF(HLOOKUP(DH$1,[1]Data!$D6:$U6,1)=DH$1,1,0))</f>
        <v>0</v>
      </c>
      <c r="DI6">
        <f>IF(ISERROR(HLOOKUP(DI$1,[1]Data!$D6:$U6,1)),0,IF(HLOOKUP(DI$1,[1]Data!$D6:$U6,1)=DI$1,1,0))+DJ6</f>
        <v>0</v>
      </c>
      <c r="DJ6">
        <f>IF(ISERROR(HLOOKUP(DJ$1,[1]Data!$D6:$U6,1)),0,IF(HLOOKUP(DJ$1,[1]Data!$D6:$U6,1)=DJ$1,1,0))</f>
        <v>0</v>
      </c>
      <c r="DK6">
        <f>IF(ISERROR(HLOOKUP(DK$1,[1]Data!$D6:$U6,1)),0,IF(HLOOKUP(DK$1,[1]Data!$D6:$U6,1)=DK$1,1,0))</f>
        <v>0</v>
      </c>
      <c r="DL6">
        <f>IF(ISERROR(HLOOKUP(DL$1,[1]Data!$D6:$U6,1)),0,IF(HLOOKUP(DL$1,[1]Data!$D6:$U6,1)=DL$1,1,0))</f>
        <v>0</v>
      </c>
      <c r="DM6" s="3">
        <f t="shared" si="18"/>
        <v>0</v>
      </c>
      <c r="DN6" s="3">
        <f t="shared" si="19"/>
        <v>0</v>
      </c>
      <c r="DO6">
        <f>IF(ISERROR(HLOOKUP(DO$1,[1]Data!$D6:$U6,1)),0,IF(HLOOKUP(DO$1,[1]Data!$D6:$U6,1)=DO$1,1,0))</f>
        <v>0</v>
      </c>
      <c r="DP6">
        <f>IF(ISERROR(HLOOKUP(DP$1,[1]Data!$D6:$U6,1)),0,IF(HLOOKUP(DP$1,[1]Data!$D6:$U6,1)=DP$1,1,0))</f>
        <v>0</v>
      </c>
      <c r="DQ6">
        <f>IF(ISERROR(HLOOKUP(DQ$1,[1]Data!$D6:$U6,1)),0,IF(HLOOKUP(DQ$1,[1]Data!$D6:$U6,1)=DQ$1,1,0))</f>
        <v>0</v>
      </c>
      <c r="DR6" s="3">
        <f t="shared" si="0"/>
        <v>0</v>
      </c>
      <c r="DS6">
        <f>IF(ISERROR(HLOOKUP(DS$1,[1]Data!$D6:$U6,1)),0,IF(HLOOKUP(DS$1,[1]Data!$D6:$U6,1)=DS$1,1,0))</f>
        <v>0</v>
      </c>
      <c r="DT6">
        <f>IF(ISERROR(HLOOKUP(DT$1,[1]Data!$D6:$U6,1)),0,IF(HLOOKUP(DT$1,[1]Data!$D6:$U6,1)=DT$1,1,0))</f>
        <v>0</v>
      </c>
      <c r="DU6">
        <f>IF(ISERROR(HLOOKUP(DU$1,[1]Data!$D6:$U6,1)),0,IF(HLOOKUP(DU$1,[1]Data!$D6:$U6,1)=DU$1,1,0))</f>
        <v>0</v>
      </c>
      <c r="DV6">
        <f>IF(ISERROR(HLOOKUP(DV$1,[1]Data!$D6:$U6,1)),0,IF(HLOOKUP(DV$1,[1]Data!$D6:$U6,1)=DV$1,1,0))</f>
        <v>0</v>
      </c>
      <c r="DW6" s="3">
        <f t="shared" si="20"/>
        <v>0</v>
      </c>
      <c r="DX6">
        <f>IF(ISERROR(HLOOKUP(DX$1,[1]Data!$D6:$U6,1)),0,IF(HLOOKUP(DX$1,[1]Data!$D6:$U6,1)=DX$1,1,0))</f>
        <v>0</v>
      </c>
      <c r="DY6">
        <f>IF(ISERROR(HLOOKUP(DY$1,[1]Data!$D6:$U6,1)),0,IF(HLOOKUP(DY$1,[1]Data!$D6:$U6,1)=DY$1,1,0))</f>
        <v>0</v>
      </c>
      <c r="DZ6" s="3">
        <f t="shared" si="21"/>
        <v>0</v>
      </c>
      <c r="EA6">
        <f>IF(ISERROR(HLOOKUP(EA$1,[1]Data!$D6:$U6,1)),0,IF(HLOOKUP(EA$1,[1]Data!$D6:$U6,1)=EA$1,1,0))</f>
        <v>0</v>
      </c>
      <c r="EB6">
        <f>IF(ISERROR(HLOOKUP(EB$1,[1]Data!$D6:$U6,1)),0,IF(HLOOKUP(EB$1,[1]Data!$D6:$U6,1)=EB$1,1,0))</f>
        <v>0</v>
      </c>
      <c r="EC6">
        <f t="shared" si="22"/>
        <v>0</v>
      </c>
      <c r="ED6">
        <f>IF(ISERROR(HLOOKUP(ED$1,[1]Data!$D6:$U6,1)),0,IF(HLOOKUP(ED$1,[1]Data!$D6:$U6,1)=ED$1,1,0))</f>
        <v>0</v>
      </c>
      <c r="EE6" s="3">
        <f t="shared" si="1"/>
        <v>0</v>
      </c>
      <c r="EF6">
        <f>IF(ISERROR(HLOOKUP(EF$1,[1]Data!$D6:$U6,1)),0,IF(HLOOKUP(EF$1,[1]Data!$D6:$U6,1)=EF$1,1,0))</f>
        <v>0</v>
      </c>
      <c r="EG6">
        <f>IF(ISERROR(HLOOKUP(EG$1,[1]Data!$D6:$U6,1)),0,IF(HLOOKUP(EG$1,[1]Data!$D6:$U6,1)=EG$1,1,0))</f>
        <v>0</v>
      </c>
      <c r="EH6" s="3">
        <f t="shared" si="2"/>
        <v>1</v>
      </c>
      <c r="EI6">
        <f>IF(ISERROR(HLOOKUP(EI$1,[1]Data!$D6:$U6,1)),0,IF(HLOOKUP(EI$1,[1]Data!$D6:$U6,1)=EI$1,1,0))+EJ6</f>
        <v>0</v>
      </c>
      <c r="EJ6">
        <f>IF(ISERROR(HLOOKUP(EJ$1,[1]Data!$D6:$U6,1)),0,IF(HLOOKUP(EJ$1,[1]Data!$D6:$U6,1)=EJ$1,1,0))</f>
        <v>0</v>
      </c>
      <c r="EK6">
        <f>IF(ISERROR(HLOOKUP(EK$1,[1]Data!$D6:$U6,1)),0,IF(HLOOKUP(EK$1,[1]Data!$D6:$U6,1)=EK$1,1,0))</f>
        <v>1</v>
      </c>
      <c r="EL6">
        <f>IF(ISERROR(HLOOKUP(EL$1,[1]Data!$D6:$U6,1)),0,IF(HLOOKUP(EL$1,[1]Data!$D6:$U6,1)=EL$1,1,0))</f>
        <v>0</v>
      </c>
      <c r="EM6">
        <f>IF(ISERROR(HLOOKUP(EM$1,[1]Data!$D6:$U6,1)),0,IF(HLOOKUP(EM$1,[1]Data!$D6:$U6,1)=EM$1,1,0))</f>
        <v>0</v>
      </c>
      <c r="EN6">
        <f>IF(ISERROR(HLOOKUP(EN$1,[1]Data!$D6:$U6,1)),0,IF(HLOOKUP(EN$1,[1]Data!$D6:$U6,1)=EN$1,1,0))</f>
        <v>0</v>
      </c>
      <c r="EO6">
        <f>IF(ISERROR(HLOOKUP(EO$1,[1]Data!$D6:$U6,1)),0,IF(HLOOKUP(EO$1,[1]Data!$D6:$U6,1)=EO$1,1,0))</f>
        <v>0</v>
      </c>
    </row>
    <row r="7" spans="1:145" x14ac:dyDescent="0.35">
      <c r="A7" t="s">
        <v>147</v>
      </c>
      <c r="B7" s="3">
        <f>IF(TRIM([1]Data!$B7)="California",1,0)</f>
        <v>0</v>
      </c>
      <c r="C7" s="3">
        <f>IF(TRIM([1]Data!$B7)="Eskimo",1,0)</f>
        <v>0</v>
      </c>
      <c r="D7" s="3">
        <f>IF(TRIM([1]Data!$B7)="Mackenzie",1,0)</f>
        <v>0</v>
      </c>
      <c r="E7" s="3">
        <f>IF(TRIM([1]Data!$B7)="North Pacific",1,0)</f>
        <v>1</v>
      </c>
      <c r="F7" s="3">
        <f>IF(TRIM([1]Data!$B7)="Plains",1,0)</f>
        <v>0</v>
      </c>
      <c r="G7" s="3">
        <f>IF(TRIM([1]Data!$B7)="Plateau",1,0)</f>
        <v>0</v>
      </c>
      <c r="H7" s="3">
        <f>IF(TRIM([1]Data!$B7)="Southeast",1,0)</f>
        <v>0</v>
      </c>
      <c r="I7" s="3">
        <f>IF(TRIM([1]Data!$B7)="Southwest",1,0)</f>
        <v>0</v>
      </c>
      <c r="J7" s="3">
        <f>IF(TRIM([1]Data!$B7)="Woodland",1,0)</f>
        <v>0</v>
      </c>
      <c r="K7" s="3">
        <f t="shared" si="3"/>
        <v>1</v>
      </c>
      <c r="L7">
        <f>IF(ISERROR(HLOOKUP(L$1,[1]Data!$D7:$U7,1)),0,IF(HLOOKUP(L$1,[1]Data!$D7:$U7,1)=L$1,1,0))</f>
        <v>0</v>
      </c>
      <c r="M7">
        <f>IF(ISERROR(HLOOKUP(M$1,[1]Data!$D7:$U7,1)),0,IF(HLOOKUP(M$1,[1]Data!$D7:$U7,1)=M$1,1,0))</f>
        <v>1</v>
      </c>
      <c r="N7">
        <f>IF(ISERROR(HLOOKUP(N$1,[1]Data!$D7:$U7,1)),0,IF(HLOOKUP(N$1,[1]Data!$D7:$U7,1)=N$1,1,0))</f>
        <v>0</v>
      </c>
      <c r="O7">
        <f>IF(ISERROR(HLOOKUP(O$1,[1]Data!$D7:$U7,1)),0,IF(HLOOKUP(O$1,[1]Data!$D7:$U7,1)=O$1,1,0))</f>
        <v>0</v>
      </c>
      <c r="P7">
        <f>IF(ISERROR(HLOOKUP(P$1,[1]Data!$D7:$U7,1)),0,IF(HLOOKUP(P$1,[1]Data!$D7:$U7,1)=P$1,1,0))</f>
        <v>0</v>
      </c>
      <c r="Q7" s="3">
        <f t="shared" si="4"/>
        <v>1</v>
      </c>
      <c r="R7">
        <f>IF(ISERROR(HLOOKUP(R$1,[1]Data!$D7:$U7,1)),0,IF(HLOOKUP(R$1,[1]Data!$D7:$U7,1)=R$1,1,0))</f>
        <v>1</v>
      </c>
      <c r="S7">
        <f>IF(ISERROR(HLOOKUP(S$1,[1]Data!$D7:$U7,1)),0,IF(HLOOKUP(S$1,[1]Data!$D7:$U7,1)=S$1,1,0))+T7</f>
        <v>0</v>
      </c>
      <c r="T7">
        <f>IF(ISERROR(HLOOKUP(T$1,[1]Data!$D7:$U7,1)),0,IF(HLOOKUP(T$1,[1]Data!$D7:$U7,1)=T$1,1,0))</f>
        <v>0</v>
      </c>
      <c r="U7" s="3">
        <f t="shared" si="5"/>
        <v>0</v>
      </c>
      <c r="V7">
        <f>IF(ISERROR(HLOOKUP(V$1,[1]Data!$D7:$U7,1)),0,IF(HLOOKUP(V$1,[1]Data!$D7:$U7,1)=V$1,1,0))</f>
        <v>0</v>
      </c>
      <c r="W7">
        <f>IF(ISERROR(HLOOKUP(W$1,[1]Data!$D7:$U7,1)),0,IF(HLOOKUP(W$1,[1]Data!$D7:$U7,1)=W$1,1,0))</f>
        <v>0</v>
      </c>
      <c r="X7">
        <f>IF(ISERROR(HLOOKUP(X$1,[1]Data!$D7:$U7,1)),0,IF(HLOOKUP(X$1,[1]Data!$D7:$U7,1)=X$1,1,0))</f>
        <v>0</v>
      </c>
      <c r="Y7" s="3">
        <f t="shared" si="6"/>
        <v>1</v>
      </c>
      <c r="Z7">
        <f>IF(ISERROR(HLOOKUP(Z$1,[1]Data!$D7:$U7,1)),0,IF(HLOOKUP(Z$1,[1]Data!$D7:$U7,1)=Z$1,1,0))+AA7+AB7</f>
        <v>1</v>
      </c>
      <c r="AA7">
        <f>IF(ISERROR(HLOOKUP(AA$1,[1]Data!$D7:$U7,1)),0,IF(HLOOKUP(AA$1,[1]Data!$D7:$U7,1)=AA$1,1,0))</f>
        <v>0</v>
      </c>
      <c r="AB7">
        <f>IF(ISERROR(HLOOKUP(AB$1,[1]Data!$D7:$U7,1)),0,IF(HLOOKUP(AB$1,[1]Data!$D7:$U7,1)=AB$1,1,0))</f>
        <v>0</v>
      </c>
      <c r="AC7" s="3">
        <f t="shared" si="7"/>
        <v>0</v>
      </c>
      <c r="AD7">
        <f>IF(ISERROR(HLOOKUP(AD$1,[1]Data!$D7:$U7,1)),0,IF(HLOOKUP(AD$1,[1]Data!$D7:$U7,1)=AD$1,1,0))</f>
        <v>0</v>
      </c>
      <c r="AE7">
        <f>IF(ISERROR(HLOOKUP(AE$1,[1]Data!$D7:$U7,1)),0,IF(HLOOKUP(AE$1,[1]Data!$D7:$U7,1)=AE$1,1,0))</f>
        <v>0</v>
      </c>
      <c r="AF7">
        <f>IF(ISERROR(HLOOKUP(AF$1,[1]Data!$D7:$U7,1)),0,IF(HLOOKUP(AF$1,[1]Data!$D7:$U7,1)=AF$1,1,0))</f>
        <v>0</v>
      </c>
      <c r="AG7">
        <f>IF(ISERROR(HLOOKUP(AG$1,[1]Data!$D7:$U7,1)),0,IF(HLOOKUP(AG$1,[1]Data!$D7:$U7,1)=AG$1,1,0))</f>
        <v>0</v>
      </c>
      <c r="AH7" s="3">
        <f t="shared" si="23"/>
        <v>1</v>
      </c>
      <c r="AI7">
        <f>IF(ISERROR(HLOOKUP(AI$1,[1]Data!$D7:$U7,1)),0,IF(HLOOKUP(AI$1,[1]Data!$D7:$U7,1)=AI$1,1,0))+AJ7</f>
        <v>0</v>
      </c>
      <c r="AJ7">
        <f>IF(ISERROR(HLOOKUP(AJ$1,[1]Data!$D7:$U7,1)),0,IF(HLOOKUP(AJ$1,[1]Data!$D7:$U7,1)=AJ$1,1,0))</f>
        <v>0</v>
      </c>
      <c r="AK7">
        <f>IF(ISERROR(HLOOKUP(AK$1,[1]Data!$D7:$U7,1)),0,IF(HLOOKUP(AK$1,[1]Data!$D7:$U7,1)=AK$1,1,0))</f>
        <v>1</v>
      </c>
      <c r="AL7">
        <f>IF(ISERROR(HLOOKUP(AL$1,[1]Data!$D7:$U7,1)),0,IF(HLOOKUP(AL$1,[1]Data!$D7:$U7,1)=AL$1,1,0))</f>
        <v>0</v>
      </c>
      <c r="AM7">
        <f>IF(ISERROR(HLOOKUP(AM$1,[1]Data!$D7:$U7,1)),0,IF(HLOOKUP(AM$1,[1]Data!$D7:$U7,1)=AM$1,1,0))</f>
        <v>0</v>
      </c>
      <c r="AN7">
        <f>IF(ISERROR(HLOOKUP(AN$1,[1]Data!$D7:$U7,1)),0,IF(HLOOKUP(AN$1,[1]Data!$D7:$U7,1)=AN$1,1,0))</f>
        <v>0</v>
      </c>
      <c r="AO7">
        <f>IF(ISERROR(HLOOKUP(AO$1,[1]Data!$D7:$U7,1)),0,IF(HLOOKUP(AO$1,[1]Data!$D7:$U7,1)=AO$1,1,0))</f>
        <v>0</v>
      </c>
      <c r="AP7">
        <f>IF(ISERROR(HLOOKUP(AP$1,[1]Data!$D7:$U7,1)),0,IF(HLOOKUP(AP$1,[1]Data!$D7:$U7,1)=AP$1,1,0))</f>
        <v>0</v>
      </c>
      <c r="AQ7" s="3">
        <f t="shared" si="8"/>
        <v>1</v>
      </c>
      <c r="AR7">
        <f>IF(ISERROR(HLOOKUP(AR$1,[1]Data!$D7:$U7,1)),0,IF(HLOOKUP(AR$1,[1]Data!$D7:$U7,1)=AR$1,1,0))+AS7</f>
        <v>0</v>
      </c>
      <c r="AS7">
        <f>IF(ISERROR(HLOOKUP(AS$1,[1]Data!$D7:$U7,1)),0,IF(HLOOKUP(AS$1,[1]Data!$D7:$U7,1)=AS$1,1,0))</f>
        <v>0</v>
      </c>
      <c r="AT7">
        <f>IF(ISERROR(HLOOKUP(AT$1,[1]Data!$D7:$U7,1)),0,IF(HLOOKUP(AT$1,[1]Data!$D7:$U7,1)=AT$1,1,0))</f>
        <v>0</v>
      </c>
      <c r="AU7">
        <f>IF(ISERROR(HLOOKUP(AU$1,[1]Data!$D7:$U7,1)),0,IF(HLOOKUP(AU$1,[1]Data!$D7:$U7,1)=AU$1,1,0))</f>
        <v>1</v>
      </c>
      <c r="AV7">
        <f>IF(ISERROR(HLOOKUP(AV$1,[1]Data!$D7:$U7,1)),0,IF(HLOOKUP(AV$1,[1]Data!$D7:$U7,1)=AV$1,1,0))</f>
        <v>0</v>
      </c>
      <c r="AW7">
        <f>IF(ISERROR(HLOOKUP(AW$1,[1]Data!$D7:$U7,1)),0,IF(HLOOKUP(AW$1,[1]Data!$D7:$U7,1)=AW$1,1,0))</f>
        <v>0</v>
      </c>
      <c r="AX7">
        <f>IF(ISERROR(HLOOKUP(AX$1,[1]Data!$D7:$U7,1)),0,IF(HLOOKUP(AX$1,[1]Data!$D7:$U7,1)=AX$1,1,0))</f>
        <v>0</v>
      </c>
      <c r="AY7">
        <f>IF(ISERROR(HLOOKUP(AY$1,[1]Data!$D7:$U7,1)),0,IF(HLOOKUP(AY$1,[1]Data!$D7:$U7,1)=AY$1,1,0))</f>
        <v>0</v>
      </c>
      <c r="AZ7" s="3">
        <f t="shared" si="9"/>
        <v>1</v>
      </c>
      <c r="BA7">
        <f>IF(ISERROR(HLOOKUP(BA$1,[1]Data!$D7:$U7,1)),0,IF(HLOOKUP(BA$1,[1]Data!$D7:$U7,1)=BA$1,1,0))</f>
        <v>0</v>
      </c>
      <c r="BB7">
        <f>IF(ISERROR(HLOOKUP(BB$1,[1]Data!$D7:$U7,1)),0,IF(HLOOKUP(BB$1,[1]Data!$D7:$U7,1)=BB$1,1,0))</f>
        <v>0</v>
      </c>
      <c r="BC7">
        <f>IF(ISERROR(HLOOKUP(BC$1,[1]Data!$D7:$U7,1)),0,IF(HLOOKUP(BC$1,[1]Data!$D7:$U7,1)=BC$1,1,0))</f>
        <v>0</v>
      </c>
      <c r="BD7">
        <f>IF(ISERROR(HLOOKUP(BD$1,[1]Data!$D7:$U7,1)),0,IF(HLOOKUP(BD$1,[1]Data!$D7:$U7,1)=BD$1,1,0))+BE7</f>
        <v>0</v>
      </c>
      <c r="BE7">
        <f>IF(ISERROR(HLOOKUP(BE$1,[1]Data!$D7:$U7,1)),0,IF(HLOOKUP(BE$1,[1]Data!$D7:$U7,1)=BE$1,1,0))</f>
        <v>0</v>
      </c>
      <c r="BF7">
        <f>IF(ISERROR(HLOOKUP(BF$1,[1]Data!$D7:$U7,1)),0,IF(HLOOKUP(BF$1,[1]Data!$D7:$U7,1)=BF$1,1,0))</f>
        <v>0</v>
      </c>
      <c r="BG7">
        <f>IF(ISERROR(HLOOKUP(BG$1,[1]Data!$D7:$U7,1)),0,IF(HLOOKUP(BG$1,[1]Data!$D7:$U7,1)=BG$1,1,0))</f>
        <v>0</v>
      </c>
      <c r="BH7">
        <f>IF(ISERROR(HLOOKUP(BH$1,[1]Data!$D7:$U7,1)),0,IF(HLOOKUP(BH$1,[1]Data!$D7:$U7,1)=BH$1,1,0))</f>
        <v>0</v>
      </c>
      <c r="BI7">
        <f>IF(ISERROR(HLOOKUP(BI$1,[1]Data!$D7:$U7,1)),0,IF(HLOOKUP(BI$1,[1]Data!$D7:$U7,1)=BI$1,1,0))</f>
        <v>0</v>
      </c>
      <c r="BJ7">
        <f>IF(ISERROR(HLOOKUP(BJ$1,[1]Data!$D7:$U7,1)),0,IF(HLOOKUP(BJ$1,[1]Data!$D7:$U7,1)=BJ$1,1,0))</f>
        <v>0</v>
      </c>
      <c r="BK7">
        <f>IF(ISERROR(HLOOKUP(BK$1,[1]Data!$D7:$U7,1)),0,IF(HLOOKUP(BK$1,[1]Data!$D7:$U7,1)=BK$1,1,0))</f>
        <v>1</v>
      </c>
      <c r="BL7" s="3">
        <f t="shared" si="10"/>
        <v>0</v>
      </c>
      <c r="BM7">
        <f>IF(ISERROR(HLOOKUP(BM$1,[1]Data!$D7:$U7,1)),0,IF(HLOOKUP(BM$1,[1]Data!$D7:$U7,1)=BM$1,1,0))</f>
        <v>0</v>
      </c>
      <c r="BN7" s="3">
        <f t="shared" si="11"/>
        <v>0</v>
      </c>
      <c r="BO7">
        <f>IF(ISERROR(HLOOKUP(BO$1,[1]Data!$D7:$U7,1)),0,IF(HLOOKUP(BO$1,[1]Data!$D7:$U7,1)=BO$1,1,0))+BP7+BQ7+BR7</f>
        <v>0</v>
      </c>
      <c r="BP7">
        <f>IF(ISERROR(HLOOKUP(BP$1,[1]Data!$D7:$U7,1)),0,IF(HLOOKUP(BP$1,[1]Data!$D7:$U7,1)=BP$1,1,0))</f>
        <v>0</v>
      </c>
      <c r="BQ7">
        <f>IF(ISERROR(HLOOKUP(BQ$1,[1]Data!$D7:$U7,1)),0,IF(HLOOKUP(BQ$1,[1]Data!$D7:$U7,1)=BQ$1,1,0))</f>
        <v>0</v>
      </c>
      <c r="BR7">
        <f>IF(ISERROR(HLOOKUP(BR$1,[1]Data!$D7:$U7,1)),0,IF(HLOOKUP(BR$1,[1]Data!$D7:$U7,1)=BR$1,1,0))</f>
        <v>0</v>
      </c>
      <c r="BS7">
        <f>IF(ISERROR(HLOOKUP(BS$1,[1]Data!$D7:$U7,1)),0,IF(HLOOKUP(BS$1,[1]Data!$D7:$U7,1)=BS$1,1,0))</f>
        <v>0</v>
      </c>
      <c r="BT7">
        <f>IF(ISERROR(HLOOKUP(BT$1,[1]Data!$D7:$U7,1)),0,IF(HLOOKUP(BT$1,[1]Data!$D7:$U7,1)=BT$1,1,0))</f>
        <v>0</v>
      </c>
      <c r="BU7">
        <f>IF(ISERROR(HLOOKUP(BU$1,[1]Data!$D7:$U7,1)),0,IF(HLOOKUP(BU$1,[1]Data!$D7:$U7,1)=BU$1,1,0))</f>
        <v>0</v>
      </c>
      <c r="BV7" s="3">
        <f t="shared" si="12"/>
        <v>1</v>
      </c>
      <c r="BW7">
        <f>IF(ISERROR(HLOOKUP(BW$1,[1]Data!$D7:$U7,1)),0,IF(HLOOKUP(BW$1,[1]Data!$D7:$U7,1)=BW$1,1,0))</f>
        <v>1</v>
      </c>
      <c r="BX7">
        <f>IF(ISERROR(HLOOKUP(BX$1,[1]Data!$D7:$U7,1)),0,IF(HLOOKUP(BX$1,[1]Data!$D7:$U7,1)=BX$1,1,0))</f>
        <v>0</v>
      </c>
      <c r="BY7">
        <f>IF(ISERROR(HLOOKUP(BY$1,[1]Data!$D7:$U7,1)),0,IF(HLOOKUP(BY$1,[1]Data!$D7:$U7,1)=BY$1,1,0))</f>
        <v>0</v>
      </c>
      <c r="BZ7">
        <f>IF(ISERROR(HLOOKUP(BZ$1,[1]Data!$D7:$U7,1)),0,IF(HLOOKUP(BZ$1,[1]Data!$D7:$U7,1)=BZ$1,1,0))</f>
        <v>0</v>
      </c>
      <c r="CA7" s="3">
        <f t="shared" si="13"/>
        <v>0</v>
      </c>
      <c r="CB7">
        <f>IF(ISERROR(HLOOKUP(CB$1,[1]Data!$D7:$U7,1)),0,IF(HLOOKUP(CB$1,[1]Data!$D7:$U7,1)=CB$1,1,0))+CC7+CD7</f>
        <v>0</v>
      </c>
      <c r="CC7">
        <f>IF(ISERROR(HLOOKUP(CC$1,[1]Data!$D7:$U7,1)),0,IF(HLOOKUP(CC$1,[1]Data!$D7:$U7,1)=CC$1,1,0))</f>
        <v>0</v>
      </c>
      <c r="CD7">
        <f>IF(ISERROR(HLOOKUP(CD$1,[1]Data!$D7:$U7,1)),0,IF(HLOOKUP(CD$1,[1]Data!$D7:$U7,1)=CD$1,1,0))</f>
        <v>0</v>
      </c>
      <c r="CE7">
        <f>IF(ISERROR(HLOOKUP(CE$1,[1]Data!$D7:$U7,1)),0,IF(HLOOKUP(CE$1,[1]Data!$D7:$U7,1)=CE$1,1,0))</f>
        <v>0</v>
      </c>
      <c r="CF7">
        <f>IF(ISERROR(HLOOKUP(CF$1,[1]Data!$D7:$U7,1)),0,IF(HLOOKUP(CF$1,[1]Data!$D7:$U7,1)=CF$1,1,0))</f>
        <v>0</v>
      </c>
      <c r="CG7">
        <f>IF(ISERROR(HLOOKUP(CG$1,[1]Data!$D7:$U7,1)),0,IF(HLOOKUP(CG$1,[1]Data!$D7:$U7,1)=CG$1,1,0))</f>
        <v>0</v>
      </c>
      <c r="CH7">
        <f>IF(ISERROR(HLOOKUP(CH$1,[1]Data!$D7:$U7,1)),0,IF(HLOOKUP(CH$1,[1]Data!$D7:$U7,1)=CH$1,1,0))</f>
        <v>0</v>
      </c>
      <c r="CI7" s="3">
        <f t="shared" si="14"/>
        <v>0</v>
      </c>
      <c r="CJ7">
        <f>IF(ISERROR(HLOOKUP(CJ$1,[1]Data!$D7:$U7,1)),0,IF(HLOOKUP(CJ$1,[1]Data!$D7:$U7,1)=CJ$1,1,0))</f>
        <v>0</v>
      </c>
      <c r="CK7">
        <f>IF(ISERROR(HLOOKUP(CK$1,[1]Data!$D7:$U7,1)),0,IF(HLOOKUP(CK$1,[1]Data!$D7:$U7,1)=CK$1,1,0))</f>
        <v>0</v>
      </c>
      <c r="CL7">
        <f>IF(ISERROR(HLOOKUP(CL$1,[1]Data!$D7:$U7,1)),0,IF(HLOOKUP(CL$1,[1]Data!$D7:$U7,1)=CL$1,1,0))</f>
        <v>0</v>
      </c>
      <c r="CM7" s="3">
        <f t="shared" si="15"/>
        <v>1</v>
      </c>
      <c r="CN7">
        <f>IF(ISERROR(HLOOKUP(CN$1,[1]Data!$D7:$U7,1)),0,IF(HLOOKUP(CN$1,[1]Data!$D7:$U7,1)=CN$1,1,0))</f>
        <v>0</v>
      </c>
      <c r="CO7">
        <f>IF(ISERROR(HLOOKUP(CO$1,[1]Data!$D7:$U7,1)),0,IF(HLOOKUP(CO$1,[1]Data!$D7:$U7,1)=CO$1,1,0))</f>
        <v>0</v>
      </c>
      <c r="CP7">
        <f>IF(ISERROR(HLOOKUP(CP$1,[1]Data!$D7:$U7,1)),0,IF(HLOOKUP(CP$1,[1]Data!$D7:$U7,1)=CP$1,1,0))+SUM(CQ7:CY7)</f>
        <v>1</v>
      </c>
      <c r="CQ7">
        <f>IF(ISERROR(HLOOKUP(CQ$1,[1]Data!$D7:$U7,1)),0,IF(HLOOKUP(CQ$1,[1]Data!$D7:$U7,1)=CQ$1,1,0))</f>
        <v>1</v>
      </c>
      <c r="CR7">
        <f>IF(ISERROR(HLOOKUP(CR$1,[1]Data!$D7:$U7,1)),0,IF(HLOOKUP(CR$1,[1]Data!$D7:$U7,1)=CR$1,1,0))</f>
        <v>0</v>
      </c>
      <c r="CS7">
        <f>IF(ISERROR(HLOOKUP(CS$1,[1]Data!$D7:$U7,1)),0,IF(HLOOKUP(CS$1,[1]Data!$D7:$U7,1)=CS$1,1,0))</f>
        <v>0</v>
      </c>
      <c r="CT7">
        <f>IF(ISERROR(HLOOKUP(CT$1,[1]Data!$D7:$U7,1)),0,IF(HLOOKUP(CT$1,[1]Data!$D7:$U7,1)=CT$1,1,0))</f>
        <v>0</v>
      </c>
      <c r="CU7">
        <f>IF(ISERROR(HLOOKUP(CU$1,[1]Data!$D7:$U7,1)),0,IF(HLOOKUP(CU$1,[1]Data!$D7:$U7,1)=CU$1,1,0))</f>
        <v>0</v>
      </c>
      <c r="CV7">
        <f>IF(ISERROR(HLOOKUP(CV$1,[1]Data!$D7:$U7,1)),0,IF(HLOOKUP(CV$1,[1]Data!$D7:$U7,1)=CV$1,1,0))</f>
        <v>0</v>
      </c>
      <c r="CW7">
        <f>IF(ISERROR(HLOOKUP(CW$1,[1]Data!$D7:$U7,1)),0,IF(HLOOKUP(CW$1,[1]Data!$D7:$U7,1)=CW$1,1,0))</f>
        <v>0</v>
      </c>
      <c r="CX7">
        <f>IF(ISERROR(HLOOKUP(CX$1,[1]Data!$D7:$U7,1)),0,IF(HLOOKUP(CX$1,[1]Data!$D7:$U7,1)=CX$1,1,0))</f>
        <v>0</v>
      </c>
      <c r="CY7">
        <f>IF(ISERROR(HLOOKUP(CY$1,[1]Data!$D7:$U7,1)),0,IF(HLOOKUP(CY$1,[1]Data!$D7:$U7,1)=CY$1,1,0))</f>
        <v>0</v>
      </c>
      <c r="CZ7">
        <f>IF(ISERROR(HLOOKUP(CZ$1,[1]Data!$D7:$U7,1)),0,IF(HLOOKUP(CZ$1,[1]Data!$D7:$U7,1)=CZ$1,1,0))</f>
        <v>0</v>
      </c>
      <c r="DA7">
        <f>IF(ISERROR(HLOOKUP(DA$1,[1]Data!$D7:$U7,1)),0,IF(HLOOKUP(DA$1,[1]Data!$D7:$U7,1)=DA$1,1,0))</f>
        <v>0</v>
      </c>
      <c r="DB7">
        <f>IF(ISERROR(HLOOKUP(DB$1,[1]Data!$D7:$U7,1)),0,IF(HLOOKUP(DB$1,[1]Data!$D7:$U7,1)=DB$1,1,0))</f>
        <v>0</v>
      </c>
      <c r="DC7" s="3">
        <f t="shared" si="16"/>
        <v>0</v>
      </c>
      <c r="DD7">
        <f>IF(ISERROR(HLOOKUP(DD$1,[1]Data!$D7:$U7,1)),0,IF(HLOOKUP(DD$1,[1]Data!$D7:$U7,1)=DD$1,1,0))</f>
        <v>0</v>
      </c>
      <c r="DE7">
        <f>IF(ISERROR(HLOOKUP(DE$1,[1]Data!$D7:$U7,1)),0,IF(HLOOKUP(DE$1,[1]Data!$D7:$U7,1)=DE$1,1,0))</f>
        <v>0</v>
      </c>
      <c r="DF7" s="3">
        <f t="shared" si="17"/>
        <v>1</v>
      </c>
      <c r="DG7">
        <f>IF(ISERROR(HLOOKUP(DG$1,[1]Data!$D7:$U7,1)),0,IF(HLOOKUP(DG$1,[1]Data!$D7:$U7,1)=DG$1,1,0))+DH7</f>
        <v>1</v>
      </c>
      <c r="DH7">
        <f>IF(ISERROR(HLOOKUP(DH$1,[1]Data!$D7:$U7,1)),0,IF(HLOOKUP(DH$1,[1]Data!$D7:$U7,1)=DH$1,1,0))</f>
        <v>0</v>
      </c>
      <c r="DI7">
        <f>IF(ISERROR(HLOOKUP(DI$1,[1]Data!$D7:$U7,1)),0,IF(HLOOKUP(DI$1,[1]Data!$D7:$U7,1)=DI$1,1,0))+DJ7</f>
        <v>0</v>
      </c>
      <c r="DJ7">
        <f>IF(ISERROR(HLOOKUP(DJ$1,[1]Data!$D7:$U7,1)),0,IF(HLOOKUP(DJ$1,[1]Data!$D7:$U7,1)=DJ$1,1,0))</f>
        <v>0</v>
      </c>
      <c r="DK7">
        <f>IF(ISERROR(HLOOKUP(DK$1,[1]Data!$D7:$U7,1)),0,IF(HLOOKUP(DK$1,[1]Data!$D7:$U7,1)=DK$1,1,0))</f>
        <v>0</v>
      </c>
      <c r="DL7">
        <f>IF(ISERROR(HLOOKUP(DL$1,[1]Data!$D7:$U7,1)),0,IF(HLOOKUP(DL$1,[1]Data!$D7:$U7,1)=DL$1,1,0))</f>
        <v>0</v>
      </c>
      <c r="DM7" s="3">
        <f t="shared" si="18"/>
        <v>1</v>
      </c>
      <c r="DN7" s="3">
        <f t="shared" si="19"/>
        <v>0</v>
      </c>
      <c r="DO7">
        <f>IF(ISERROR(HLOOKUP(DO$1,[1]Data!$D7:$U7,1)),0,IF(HLOOKUP(DO$1,[1]Data!$D7:$U7,1)=DO$1,1,0))</f>
        <v>0</v>
      </c>
      <c r="DP7">
        <f>IF(ISERROR(HLOOKUP(DP$1,[1]Data!$D7:$U7,1)),0,IF(HLOOKUP(DP$1,[1]Data!$D7:$U7,1)=DP$1,1,0))</f>
        <v>0</v>
      </c>
      <c r="DQ7">
        <f>IF(ISERROR(HLOOKUP(DQ$1,[1]Data!$D7:$U7,1)),0,IF(HLOOKUP(DQ$1,[1]Data!$D7:$U7,1)=DQ$1,1,0))</f>
        <v>0</v>
      </c>
      <c r="DR7" s="3">
        <f t="shared" si="0"/>
        <v>0</v>
      </c>
      <c r="DS7">
        <f>IF(ISERROR(HLOOKUP(DS$1,[1]Data!$D7:$U7,1)),0,IF(HLOOKUP(DS$1,[1]Data!$D7:$U7,1)=DS$1,1,0))</f>
        <v>0</v>
      </c>
      <c r="DT7">
        <f>IF(ISERROR(HLOOKUP(DT$1,[1]Data!$D7:$U7,1)),0,IF(HLOOKUP(DT$1,[1]Data!$D7:$U7,1)=DT$1,1,0))</f>
        <v>0</v>
      </c>
      <c r="DU7">
        <f>IF(ISERROR(HLOOKUP(DU$1,[1]Data!$D7:$U7,1)),0,IF(HLOOKUP(DU$1,[1]Data!$D7:$U7,1)=DU$1,1,0))</f>
        <v>0</v>
      </c>
      <c r="DV7">
        <f>IF(ISERROR(HLOOKUP(DV$1,[1]Data!$D7:$U7,1)),0,IF(HLOOKUP(DV$1,[1]Data!$D7:$U7,1)=DV$1,1,0))</f>
        <v>0</v>
      </c>
      <c r="DW7" s="3">
        <f t="shared" si="20"/>
        <v>0</v>
      </c>
      <c r="DX7">
        <f>IF(ISERROR(HLOOKUP(DX$1,[1]Data!$D7:$U7,1)),0,IF(HLOOKUP(DX$1,[1]Data!$D7:$U7,1)=DX$1,1,0))</f>
        <v>0</v>
      </c>
      <c r="DY7">
        <f>IF(ISERROR(HLOOKUP(DY$1,[1]Data!$D7:$U7,1)),0,IF(HLOOKUP(DY$1,[1]Data!$D7:$U7,1)=DY$1,1,0))</f>
        <v>0</v>
      </c>
      <c r="DZ7" s="3">
        <f t="shared" si="21"/>
        <v>0</v>
      </c>
      <c r="EA7">
        <f>IF(ISERROR(HLOOKUP(EA$1,[1]Data!$D7:$U7,1)),0,IF(HLOOKUP(EA$1,[1]Data!$D7:$U7,1)=EA$1,1,0))</f>
        <v>0</v>
      </c>
      <c r="EB7">
        <f>IF(ISERROR(HLOOKUP(EB$1,[1]Data!$D7:$U7,1)),0,IF(HLOOKUP(EB$1,[1]Data!$D7:$U7,1)=EB$1,1,0))</f>
        <v>0</v>
      </c>
      <c r="EC7">
        <f t="shared" si="22"/>
        <v>0</v>
      </c>
      <c r="ED7">
        <f>IF(ISERROR(HLOOKUP(ED$1,[1]Data!$D7:$U7,1)),0,IF(HLOOKUP(ED$1,[1]Data!$D7:$U7,1)=ED$1,1,0))</f>
        <v>0</v>
      </c>
      <c r="EE7" s="3">
        <f t="shared" si="1"/>
        <v>1</v>
      </c>
      <c r="EF7">
        <f>IF(ISERROR(HLOOKUP(EF$1,[1]Data!$D7:$U7,1)),0,IF(HLOOKUP(EF$1,[1]Data!$D7:$U7,1)=EF$1,1,0))</f>
        <v>1</v>
      </c>
      <c r="EG7">
        <f>IF(ISERROR(HLOOKUP(EG$1,[1]Data!$D7:$U7,1)),0,IF(HLOOKUP(EG$1,[1]Data!$D7:$U7,1)=EG$1,1,0))</f>
        <v>0</v>
      </c>
      <c r="EH7" s="3">
        <f t="shared" si="2"/>
        <v>1</v>
      </c>
      <c r="EI7">
        <f>IF(ISERROR(HLOOKUP(EI$1,[1]Data!$D7:$U7,1)),0,IF(HLOOKUP(EI$1,[1]Data!$D7:$U7,1)=EI$1,1,0))+EJ7</f>
        <v>0</v>
      </c>
      <c r="EJ7">
        <f>IF(ISERROR(HLOOKUP(EJ$1,[1]Data!$D7:$U7,1)),0,IF(HLOOKUP(EJ$1,[1]Data!$D7:$U7,1)=EJ$1,1,0))</f>
        <v>0</v>
      </c>
      <c r="EK7">
        <f>IF(ISERROR(HLOOKUP(EK$1,[1]Data!$D7:$U7,1)),0,IF(HLOOKUP(EK$1,[1]Data!$D7:$U7,1)=EK$1,1,0))</f>
        <v>1</v>
      </c>
      <c r="EL7">
        <f>IF(ISERROR(HLOOKUP(EL$1,[1]Data!$D7:$U7,1)),0,IF(HLOOKUP(EL$1,[1]Data!$D7:$U7,1)=EL$1,1,0))</f>
        <v>0</v>
      </c>
      <c r="EM7">
        <f>IF(ISERROR(HLOOKUP(EM$1,[1]Data!$D7:$U7,1)),0,IF(HLOOKUP(EM$1,[1]Data!$D7:$U7,1)=EM$1,1,0))</f>
        <v>0</v>
      </c>
      <c r="EN7">
        <f>IF(ISERROR(HLOOKUP(EN$1,[1]Data!$D7:$U7,1)),0,IF(HLOOKUP(EN$1,[1]Data!$D7:$U7,1)=EN$1,1,0))</f>
        <v>0</v>
      </c>
      <c r="EO7">
        <f>IF(ISERROR(HLOOKUP(EO$1,[1]Data!$D7:$U7,1)),0,IF(HLOOKUP(EO$1,[1]Data!$D7:$U7,1)=EO$1,1,0))</f>
        <v>0</v>
      </c>
    </row>
    <row r="8" spans="1:145" x14ac:dyDescent="0.35">
      <c r="A8" t="s">
        <v>147</v>
      </c>
      <c r="B8" s="3">
        <f>IF(TRIM([1]Data!$B8)="California",1,0)</f>
        <v>0</v>
      </c>
      <c r="C8" s="3">
        <f>IF(TRIM([1]Data!$B8)="Eskimo",1,0)</f>
        <v>0</v>
      </c>
      <c r="D8" s="3">
        <f>IF(TRIM([1]Data!$B8)="Mackenzie",1,0)</f>
        <v>0</v>
      </c>
      <c r="E8" s="3">
        <f>IF(TRIM([1]Data!$B8)="North Pacific",1,0)</f>
        <v>1</v>
      </c>
      <c r="F8" s="3">
        <f>IF(TRIM([1]Data!$B8)="Plains",1,0)</f>
        <v>0</v>
      </c>
      <c r="G8" s="3">
        <f>IF(TRIM([1]Data!$B8)="Plateau",1,0)</f>
        <v>0</v>
      </c>
      <c r="H8" s="3">
        <f>IF(TRIM([1]Data!$B8)="Southeast",1,0)</f>
        <v>0</v>
      </c>
      <c r="I8" s="3">
        <f>IF(TRIM([1]Data!$B8)="Southwest",1,0)</f>
        <v>0</v>
      </c>
      <c r="J8" s="3">
        <f>IF(TRIM([1]Data!$B8)="Woodland",1,0)</f>
        <v>0</v>
      </c>
      <c r="K8" s="3">
        <f t="shared" si="3"/>
        <v>1</v>
      </c>
      <c r="L8">
        <f>IF(ISERROR(HLOOKUP(L$1,[1]Data!$D8:$U8,1)),0,IF(HLOOKUP(L$1,[1]Data!$D8:$U8,1)=L$1,1,0))</f>
        <v>0</v>
      </c>
      <c r="M8">
        <f>IF(ISERROR(HLOOKUP(M$1,[1]Data!$D8:$U8,1)),0,IF(HLOOKUP(M$1,[1]Data!$D8:$U8,1)=M$1,1,0))</f>
        <v>1</v>
      </c>
      <c r="N8">
        <f>IF(ISERROR(HLOOKUP(N$1,[1]Data!$D8:$U8,1)),0,IF(HLOOKUP(N$1,[1]Data!$D8:$U8,1)=N$1,1,0))</f>
        <v>0</v>
      </c>
      <c r="O8">
        <f>IF(ISERROR(HLOOKUP(O$1,[1]Data!$D8:$U8,1)),0,IF(HLOOKUP(O$1,[1]Data!$D8:$U8,1)=O$1,1,0))</f>
        <v>0</v>
      </c>
      <c r="P8">
        <f>IF(ISERROR(HLOOKUP(P$1,[1]Data!$D8:$U8,1)),0,IF(HLOOKUP(P$1,[1]Data!$D8:$U8,1)=P$1,1,0))</f>
        <v>0</v>
      </c>
      <c r="Q8" s="3">
        <f t="shared" si="4"/>
        <v>1</v>
      </c>
      <c r="R8">
        <f>IF(ISERROR(HLOOKUP(R$1,[1]Data!$D8:$U8,1)),0,IF(HLOOKUP(R$1,[1]Data!$D8:$U8,1)=R$1,1,0))</f>
        <v>1</v>
      </c>
      <c r="S8">
        <f>IF(ISERROR(HLOOKUP(S$1,[1]Data!$D8:$U8,1)),0,IF(HLOOKUP(S$1,[1]Data!$D8:$U8,1)=S$1,1,0))+T8</f>
        <v>0</v>
      </c>
      <c r="T8">
        <f>IF(ISERROR(HLOOKUP(T$1,[1]Data!$D8:$U8,1)),0,IF(HLOOKUP(T$1,[1]Data!$D8:$U8,1)=T$1,1,0))</f>
        <v>0</v>
      </c>
      <c r="U8" s="3">
        <f t="shared" si="5"/>
        <v>0</v>
      </c>
      <c r="V8">
        <f>IF(ISERROR(HLOOKUP(V$1,[1]Data!$D8:$U8,1)),0,IF(HLOOKUP(V$1,[1]Data!$D8:$U8,1)=V$1,1,0))</f>
        <v>0</v>
      </c>
      <c r="W8">
        <f>IF(ISERROR(HLOOKUP(W$1,[1]Data!$D8:$U8,1)),0,IF(HLOOKUP(W$1,[1]Data!$D8:$U8,1)=W$1,1,0))</f>
        <v>0</v>
      </c>
      <c r="X8">
        <f>IF(ISERROR(HLOOKUP(X$1,[1]Data!$D8:$U8,1)),0,IF(HLOOKUP(X$1,[1]Data!$D8:$U8,1)=X$1,1,0))</f>
        <v>0</v>
      </c>
      <c r="Y8" s="3">
        <f t="shared" si="6"/>
        <v>1</v>
      </c>
      <c r="Z8">
        <f>IF(ISERROR(HLOOKUP(Z$1,[1]Data!$D8:$U8,1)),0,IF(HLOOKUP(Z$1,[1]Data!$D8:$U8,1)=Z$1,1,0))+AA8+AB8</f>
        <v>1</v>
      </c>
      <c r="AA8">
        <f>IF(ISERROR(HLOOKUP(AA$1,[1]Data!$D8:$U8,1)),0,IF(HLOOKUP(AA$1,[1]Data!$D8:$U8,1)=AA$1,1,0))</f>
        <v>0</v>
      </c>
      <c r="AB8">
        <f>IF(ISERROR(HLOOKUP(AB$1,[1]Data!$D8:$U8,1)),0,IF(HLOOKUP(AB$1,[1]Data!$D8:$U8,1)=AB$1,1,0))</f>
        <v>0</v>
      </c>
      <c r="AC8" s="3">
        <f t="shared" si="7"/>
        <v>0</v>
      </c>
      <c r="AD8">
        <f>IF(ISERROR(HLOOKUP(AD$1,[1]Data!$D8:$U8,1)),0,IF(HLOOKUP(AD$1,[1]Data!$D8:$U8,1)=AD$1,1,0))</f>
        <v>0</v>
      </c>
      <c r="AE8">
        <f>IF(ISERROR(HLOOKUP(AE$1,[1]Data!$D8:$U8,1)),0,IF(HLOOKUP(AE$1,[1]Data!$D8:$U8,1)=AE$1,1,0))</f>
        <v>0</v>
      </c>
      <c r="AF8">
        <f>IF(ISERROR(HLOOKUP(AF$1,[1]Data!$D8:$U8,1)),0,IF(HLOOKUP(AF$1,[1]Data!$D8:$U8,1)=AF$1,1,0))</f>
        <v>0</v>
      </c>
      <c r="AG8">
        <f>IF(ISERROR(HLOOKUP(AG$1,[1]Data!$D8:$U8,1)),0,IF(HLOOKUP(AG$1,[1]Data!$D8:$U8,1)=AG$1,1,0))</f>
        <v>0</v>
      </c>
      <c r="AH8" s="3">
        <f t="shared" si="23"/>
        <v>1</v>
      </c>
      <c r="AI8">
        <f>IF(ISERROR(HLOOKUP(AI$1,[1]Data!$D8:$U8,1)),0,IF(HLOOKUP(AI$1,[1]Data!$D8:$U8,1)=AI$1,1,0))+AJ8</f>
        <v>0</v>
      </c>
      <c r="AJ8">
        <f>IF(ISERROR(HLOOKUP(AJ$1,[1]Data!$D8:$U8,1)),0,IF(HLOOKUP(AJ$1,[1]Data!$D8:$U8,1)=AJ$1,1,0))</f>
        <v>0</v>
      </c>
      <c r="AK8">
        <f>IF(ISERROR(HLOOKUP(AK$1,[1]Data!$D8:$U8,1)),0,IF(HLOOKUP(AK$1,[1]Data!$D8:$U8,1)=AK$1,1,0))</f>
        <v>1</v>
      </c>
      <c r="AL8">
        <f>IF(ISERROR(HLOOKUP(AL$1,[1]Data!$D8:$U8,1)),0,IF(HLOOKUP(AL$1,[1]Data!$D8:$U8,1)=AL$1,1,0))</f>
        <v>0</v>
      </c>
      <c r="AM8">
        <f>IF(ISERROR(HLOOKUP(AM$1,[1]Data!$D8:$U8,1)),0,IF(HLOOKUP(AM$1,[1]Data!$D8:$U8,1)=AM$1,1,0))</f>
        <v>0</v>
      </c>
      <c r="AN8">
        <f>IF(ISERROR(HLOOKUP(AN$1,[1]Data!$D8:$U8,1)),0,IF(HLOOKUP(AN$1,[1]Data!$D8:$U8,1)=AN$1,1,0))</f>
        <v>0</v>
      </c>
      <c r="AO8">
        <f>IF(ISERROR(HLOOKUP(AO$1,[1]Data!$D8:$U8,1)),0,IF(HLOOKUP(AO$1,[1]Data!$D8:$U8,1)=AO$1,1,0))</f>
        <v>0</v>
      </c>
      <c r="AP8">
        <f>IF(ISERROR(HLOOKUP(AP$1,[1]Data!$D8:$U8,1)),0,IF(HLOOKUP(AP$1,[1]Data!$D8:$U8,1)=AP$1,1,0))</f>
        <v>0</v>
      </c>
      <c r="AQ8" s="3">
        <f t="shared" si="8"/>
        <v>1</v>
      </c>
      <c r="AR8">
        <f>IF(ISERROR(HLOOKUP(AR$1,[1]Data!$D8:$U8,1)),0,IF(HLOOKUP(AR$1,[1]Data!$D8:$U8,1)=AR$1,1,0))+AS8</f>
        <v>0</v>
      </c>
      <c r="AS8">
        <f>IF(ISERROR(HLOOKUP(AS$1,[1]Data!$D8:$U8,1)),0,IF(HLOOKUP(AS$1,[1]Data!$D8:$U8,1)=AS$1,1,0))</f>
        <v>0</v>
      </c>
      <c r="AT8">
        <f>IF(ISERROR(HLOOKUP(AT$1,[1]Data!$D8:$U8,1)),0,IF(HLOOKUP(AT$1,[1]Data!$D8:$U8,1)=AT$1,1,0))</f>
        <v>0</v>
      </c>
      <c r="AU8">
        <f>IF(ISERROR(HLOOKUP(AU$1,[1]Data!$D8:$U8,1)),0,IF(HLOOKUP(AU$1,[1]Data!$D8:$U8,1)=AU$1,1,0))</f>
        <v>1</v>
      </c>
      <c r="AV8">
        <f>IF(ISERROR(HLOOKUP(AV$1,[1]Data!$D8:$U8,1)),0,IF(HLOOKUP(AV$1,[1]Data!$D8:$U8,1)=AV$1,1,0))</f>
        <v>0</v>
      </c>
      <c r="AW8">
        <f>IF(ISERROR(HLOOKUP(AW$1,[1]Data!$D8:$U8,1)),0,IF(HLOOKUP(AW$1,[1]Data!$D8:$U8,1)=AW$1,1,0))</f>
        <v>0</v>
      </c>
      <c r="AX8">
        <f>IF(ISERROR(HLOOKUP(AX$1,[1]Data!$D8:$U8,1)),0,IF(HLOOKUP(AX$1,[1]Data!$D8:$U8,1)=AX$1,1,0))</f>
        <v>0</v>
      </c>
      <c r="AY8">
        <f>IF(ISERROR(HLOOKUP(AY$1,[1]Data!$D8:$U8,1)),0,IF(HLOOKUP(AY$1,[1]Data!$D8:$U8,1)=AY$1,1,0))</f>
        <v>0</v>
      </c>
      <c r="AZ8" s="3">
        <v>1</v>
      </c>
      <c r="BA8">
        <f>IF(ISERROR(HLOOKUP(BA$1,[1]Data!$D8:$U8,1)),0,IF(HLOOKUP(BA$1,[1]Data!$D8:$U8,1)=BA$1,1,0))</f>
        <v>0</v>
      </c>
      <c r="BB8">
        <f>IF(ISERROR(HLOOKUP(BB$1,[1]Data!$D8:$U8,1)),0,IF(HLOOKUP(BB$1,[1]Data!$D8:$U8,1)=BB$1,1,0))</f>
        <v>0</v>
      </c>
      <c r="BC8">
        <f>IF(ISERROR(HLOOKUP(BC$1,[1]Data!$D8:$U8,1)),0,IF(HLOOKUP(BC$1,[1]Data!$D8:$U8,1)=BC$1,1,0))</f>
        <v>0</v>
      </c>
      <c r="BD8">
        <f>IF(ISERROR(HLOOKUP(BD$1,[1]Data!$D8:$U8,1)),0,IF(HLOOKUP(BD$1,[1]Data!$D8:$U8,1)=BD$1,1,0))+BE8</f>
        <v>0</v>
      </c>
      <c r="BE8">
        <f>IF(ISERROR(HLOOKUP(BE$1,[1]Data!$D8:$U8,1)),0,IF(HLOOKUP(BE$1,[1]Data!$D8:$U8,1)=BE$1,1,0))</f>
        <v>0</v>
      </c>
      <c r="BF8">
        <v>1</v>
      </c>
      <c r="BG8">
        <f>IF(ISERROR(HLOOKUP(BG$1,[1]Data!$D8:$U8,1)),0,IF(HLOOKUP(BG$1,[1]Data!$D8:$U8,1)=BG$1,1,0))</f>
        <v>0</v>
      </c>
      <c r="BH8">
        <f>IF(ISERROR(HLOOKUP(BH$1,[1]Data!$D8:$U8,1)),0,IF(HLOOKUP(BH$1,[1]Data!$D8:$U8,1)=BH$1,1,0))</f>
        <v>0</v>
      </c>
      <c r="BI8">
        <f>IF(ISERROR(HLOOKUP(BI$1,[1]Data!$D8:$U8,1)),0,IF(HLOOKUP(BI$1,[1]Data!$D8:$U8,1)=BI$1,1,0))</f>
        <v>0</v>
      </c>
      <c r="BJ8">
        <f>IF(ISERROR(HLOOKUP(BJ$1,[1]Data!$D8:$U8,1)),0,IF(HLOOKUP(BJ$1,[1]Data!$D8:$U8,1)=BJ$1,1,0))</f>
        <v>0</v>
      </c>
      <c r="BK8">
        <v>1</v>
      </c>
      <c r="BL8" s="3">
        <f t="shared" si="10"/>
        <v>0</v>
      </c>
      <c r="BM8">
        <f>IF(ISERROR(HLOOKUP(BM$1,[1]Data!$D8:$U8,1)),0,IF(HLOOKUP(BM$1,[1]Data!$D8:$U8,1)=BM$1,1,0))</f>
        <v>0</v>
      </c>
      <c r="BN8" s="3">
        <f t="shared" si="11"/>
        <v>0</v>
      </c>
      <c r="BO8">
        <f>IF(ISERROR(HLOOKUP(BO$1,[1]Data!$D8:$U8,1)),0,IF(HLOOKUP(BO$1,[1]Data!$D8:$U8,1)=BO$1,1,0))+BP8+BQ8+BR8</f>
        <v>0</v>
      </c>
      <c r="BP8">
        <f>IF(ISERROR(HLOOKUP(BP$1,[1]Data!$D8:$U8,1)),0,IF(HLOOKUP(BP$1,[1]Data!$D8:$U8,1)=BP$1,1,0))</f>
        <v>0</v>
      </c>
      <c r="BQ8">
        <f>IF(ISERROR(HLOOKUP(BQ$1,[1]Data!$D8:$U8,1)),0,IF(HLOOKUP(BQ$1,[1]Data!$D8:$U8,1)=BQ$1,1,0))</f>
        <v>0</v>
      </c>
      <c r="BR8">
        <f>IF(ISERROR(HLOOKUP(BR$1,[1]Data!$D8:$U8,1)),0,IF(HLOOKUP(BR$1,[1]Data!$D8:$U8,1)=BR$1,1,0))</f>
        <v>0</v>
      </c>
      <c r="BS8">
        <f>IF(ISERROR(HLOOKUP(BS$1,[1]Data!$D8:$U8,1)),0,IF(HLOOKUP(BS$1,[1]Data!$D8:$U8,1)=BS$1,1,0))</f>
        <v>0</v>
      </c>
      <c r="BT8">
        <f>IF(ISERROR(HLOOKUP(BT$1,[1]Data!$D8:$U8,1)),0,IF(HLOOKUP(BT$1,[1]Data!$D8:$U8,1)=BT$1,1,0))</f>
        <v>0</v>
      </c>
      <c r="BU8">
        <f>IF(ISERROR(HLOOKUP(BU$1,[1]Data!$D8:$U8,1)),0,IF(HLOOKUP(BU$1,[1]Data!$D8:$U8,1)=BU$1,1,0))</f>
        <v>0</v>
      </c>
      <c r="BV8" s="3">
        <f t="shared" si="12"/>
        <v>1</v>
      </c>
      <c r="BW8">
        <f>IF(ISERROR(HLOOKUP(BW$1,[1]Data!$D8:$U8,1)),0,IF(HLOOKUP(BW$1,[1]Data!$D8:$U8,1)=BW$1,1,0))</f>
        <v>1</v>
      </c>
      <c r="BX8">
        <f>IF(ISERROR(HLOOKUP(BX$1,[1]Data!$D8:$U8,1)),0,IF(HLOOKUP(BX$1,[1]Data!$D8:$U8,1)=BX$1,1,0))</f>
        <v>0</v>
      </c>
      <c r="BY8">
        <f>IF(ISERROR(HLOOKUP(BY$1,[1]Data!$D8:$U8,1)),0,IF(HLOOKUP(BY$1,[1]Data!$D8:$U8,1)=BY$1,1,0))</f>
        <v>0</v>
      </c>
      <c r="BZ8">
        <f>IF(ISERROR(HLOOKUP(BZ$1,[1]Data!$D8:$U8,1)),0,IF(HLOOKUP(BZ$1,[1]Data!$D8:$U8,1)=BZ$1,1,0))</f>
        <v>0</v>
      </c>
      <c r="CA8" s="3">
        <f t="shared" si="13"/>
        <v>0</v>
      </c>
      <c r="CB8">
        <f>IF(ISERROR(HLOOKUP(CB$1,[1]Data!$D8:$U8,1)),0,IF(HLOOKUP(CB$1,[1]Data!$D8:$U8,1)=CB$1,1,0))+CC8+CD8</f>
        <v>0</v>
      </c>
      <c r="CC8">
        <f>IF(ISERROR(HLOOKUP(CC$1,[1]Data!$D8:$U8,1)),0,IF(HLOOKUP(CC$1,[1]Data!$D8:$U8,1)=CC$1,1,0))</f>
        <v>0</v>
      </c>
      <c r="CD8">
        <f>IF(ISERROR(HLOOKUP(CD$1,[1]Data!$D8:$U8,1)),0,IF(HLOOKUP(CD$1,[1]Data!$D8:$U8,1)=CD$1,1,0))</f>
        <v>0</v>
      </c>
      <c r="CE8">
        <f>IF(ISERROR(HLOOKUP(CE$1,[1]Data!$D8:$U8,1)),0,IF(HLOOKUP(CE$1,[1]Data!$D8:$U8,1)=CE$1,1,0))</f>
        <v>0</v>
      </c>
      <c r="CF8">
        <f>IF(ISERROR(HLOOKUP(CF$1,[1]Data!$D8:$U8,1)),0,IF(HLOOKUP(CF$1,[1]Data!$D8:$U8,1)=CF$1,1,0))</f>
        <v>0</v>
      </c>
      <c r="CG8">
        <f>IF(ISERROR(HLOOKUP(CG$1,[1]Data!$D8:$U8,1)),0,IF(HLOOKUP(CG$1,[1]Data!$D8:$U8,1)=CG$1,1,0))</f>
        <v>0</v>
      </c>
      <c r="CH8">
        <f>IF(ISERROR(HLOOKUP(CH$1,[1]Data!$D8:$U8,1)),0,IF(HLOOKUP(CH$1,[1]Data!$D8:$U8,1)=CH$1,1,0))</f>
        <v>0</v>
      </c>
      <c r="CI8" s="3">
        <f t="shared" si="14"/>
        <v>0</v>
      </c>
      <c r="CJ8">
        <f>IF(ISERROR(HLOOKUP(CJ$1,[1]Data!$D8:$U8,1)),0,IF(HLOOKUP(CJ$1,[1]Data!$D8:$U8,1)=CJ$1,1,0))</f>
        <v>0</v>
      </c>
      <c r="CK8">
        <f>IF(ISERROR(HLOOKUP(CK$1,[1]Data!$D8:$U8,1)),0,IF(HLOOKUP(CK$1,[1]Data!$D8:$U8,1)=CK$1,1,0))</f>
        <v>0</v>
      </c>
      <c r="CL8">
        <f>IF(ISERROR(HLOOKUP(CL$1,[1]Data!$D8:$U8,1)),0,IF(HLOOKUP(CL$1,[1]Data!$D8:$U8,1)=CL$1,1,0))</f>
        <v>0</v>
      </c>
      <c r="CM8" s="3">
        <f t="shared" si="15"/>
        <v>1</v>
      </c>
      <c r="CN8">
        <f>IF(ISERROR(HLOOKUP(CN$1,[1]Data!$D8:$U8,1)),0,IF(HLOOKUP(CN$1,[1]Data!$D8:$U8,1)=CN$1,1,0))</f>
        <v>0</v>
      </c>
      <c r="CO8">
        <f>IF(ISERROR(HLOOKUP(CO$1,[1]Data!$D8:$U8,1)),0,IF(HLOOKUP(CO$1,[1]Data!$D8:$U8,1)=CO$1,1,0))</f>
        <v>0</v>
      </c>
      <c r="CP8">
        <f>IF(ISERROR(HLOOKUP(CP$1,[1]Data!$D8:$U8,1)),0,IF(HLOOKUP(CP$1,[1]Data!$D8:$U8,1)=CP$1,1,0))+SUM(CQ8:CY8)</f>
        <v>1</v>
      </c>
      <c r="CQ8">
        <f>IF(ISERROR(HLOOKUP(CQ$1,[1]Data!$D8:$U8,1)),0,IF(HLOOKUP(CQ$1,[1]Data!$D8:$U8,1)=CQ$1,1,0))</f>
        <v>1</v>
      </c>
      <c r="CR8">
        <f>IF(ISERROR(HLOOKUP(CR$1,[1]Data!$D8:$U8,1)),0,IF(HLOOKUP(CR$1,[1]Data!$D8:$U8,1)=CR$1,1,0))</f>
        <v>0</v>
      </c>
      <c r="CS8">
        <f>IF(ISERROR(HLOOKUP(CS$1,[1]Data!$D8:$U8,1)),0,IF(HLOOKUP(CS$1,[1]Data!$D8:$U8,1)=CS$1,1,0))</f>
        <v>0</v>
      </c>
      <c r="CT8">
        <f>IF(ISERROR(HLOOKUP(CT$1,[1]Data!$D8:$U8,1)),0,IF(HLOOKUP(CT$1,[1]Data!$D8:$U8,1)=CT$1,1,0))</f>
        <v>0</v>
      </c>
      <c r="CU8">
        <f>IF(ISERROR(HLOOKUP(CU$1,[1]Data!$D8:$U8,1)),0,IF(HLOOKUP(CU$1,[1]Data!$D8:$U8,1)=CU$1,1,0))</f>
        <v>0</v>
      </c>
      <c r="CV8">
        <f>IF(ISERROR(HLOOKUP(CV$1,[1]Data!$D8:$U8,1)),0,IF(HLOOKUP(CV$1,[1]Data!$D8:$U8,1)=CV$1,1,0))</f>
        <v>0</v>
      </c>
      <c r="CW8">
        <f>IF(ISERROR(HLOOKUP(CW$1,[1]Data!$D8:$U8,1)),0,IF(HLOOKUP(CW$1,[1]Data!$D8:$U8,1)=CW$1,1,0))</f>
        <v>0</v>
      </c>
      <c r="CX8">
        <f>IF(ISERROR(HLOOKUP(CX$1,[1]Data!$D8:$U8,1)),0,IF(HLOOKUP(CX$1,[1]Data!$D8:$U8,1)=CX$1,1,0))</f>
        <v>0</v>
      </c>
      <c r="CY8">
        <f>IF(ISERROR(HLOOKUP(CY$1,[1]Data!$D8:$U8,1)),0,IF(HLOOKUP(CY$1,[1]Data!$D8:$U8,1)=CY$1,1,0))</f>
        <v>0</v>
      </c>
      <c r="CZ8">
        <f>IF(ISERROR(HLOOKUP(CZ$1,[1]Data!$D8:$U8,1)),0,IF(HLOOKUP(CZ$1,[1]Data!$D8:$U8,1)=CZ$1,1,0))</f>
        <v>0</v>
      </c>
      <c r="DA8">
        <f>IF(ISERROR(HLOOKUP(DA$1,[1]Data!$D8:$U8,1)),0,IF(HLOOKUP(DA$1,[1]Data!$D8:$U8,1)=DA$1,1,0))</f>
        <v>0</v>
      </c>
      <c r="DB8">
        <f>IF(ISERROR(HLOOKUP(DB$1,[1]Data!$D8:$U8,1)),0,IF(HLOOKUP(DB$1,[1]Data!$D8:$U8,1)=DB$1,1,0))</f>
        <v>0</v>
      </c>
      <c r="DC8" s="3">
        <f t="shared" si="16"/>
        <v>0</v>
      </c>
      <c r="DD8">
        <f>IF(ISERROR(HLOOKUP(DD$1,[1]Data!$D8:$U8,1)),0,IF(HLOOKUP(DD$1,[1]Data!$D8:$U8,1)=DD$1,1,0))</f>
        <v>0</v>
      </c>
      <c r="DE8">
        <f>IF(ISERROR(HLOOKUP(DE$1,[1]Data!$D8:$U8,1)),0,IF(HLOOKUP(DE$1,[1]Data!$D8:$U8,1)=DE$1,1,0))</f>
        <v>0</v>
      </c>
      <c r="DF8" s="3">
        <f t="shared" si="17"/>
        <v>1</v>
      </c>
      <c r="DG8">
        <f>IF(ISERROR(HLOOKUP(DG$1,[1]Data!$D8:$U8,1)),0,IF(HLOOKUP(DG$1,[1]Data!$D8:$U8,1)=DG$1,1,0))+DH8</f>
        <v>1</v>
      </c>
      <c r="DH8">
        <f>IF(ISERROR(HLOOKUP(DH$1,[1]Data!$D8:$U8,1)),0,IF(HLOOKUP(DH$1,[1]Data!$D8:$U8,1)=DH$1,1,0))</f>
        <v>0</v>
      </c>
      <c r="DI8">
        <f>IF(ISERROR(HLOOKUP(DI$1,[1]Data!$D8:$U8,1)),0,IF(HLOOKUP(DI$1,[1]Data!$D8:$U8,1)=DI$1,1,0))+DJ8</f>
        <v>0</v>
      </c>
      <c r="DJ8">
        <f>IF(ISERROR(HLOOKUP(DJ$1,[1]Data!$D8:$U8,1)),0,IF(HLOOKUP(DJ$1,[1]Data!$D8:$U8,1)=DJ$1,1,0))</f>
        <v>0</v>
      </c>
      <c r="DK8">
        <f>IF(ISERROR(HLOOKUP(DK$1,[1]Data!$D8:$U8,1)),0,IF(HLOOKUP(DK$1,[1]Data!$D8:$U8,1)=DK$1,1,0))</f>
        <v>0</v>
      </c>
      <c r="DL8">
        <f>IF(ISERROR(HLOOKUP(DL$1,[1]Data!$D8:$U8,1)),0,IF(HLOOKUP(DL$1,[1]Data!$D8:$U8,1)=DL$1,1,0))</f>
        <v>0</v>
      </c>
      <c r="DM8" s="3">
        <f t="shared" si="18"/>
        <v>0</v>
      </c>
      <c r="DN8" s="3">
        <f t="shared" si="19"/>
        <v>0</v>
      </c>
      <c r="DO8">
        <f>IF(ISERROR(HLOOKUP(DO$1,[1]Data!$D8:$U8,1)),0,IF(HLOOKUP(DO$1,[1]Data!$D8:$U8,1)=DO$1,1,0))</f>
        <v>0</v>
      </c>
      <c r="DP8">
        <f>IF(ISERROR(HLOOKUP(DP$1,[1]Data!$D8:$U8,1)),0,IF(HLOOKUP(DP$1,[1]Data!$D8:$U8,1)=DP$1,1,0))</f>
        <v>0</v>
      </c>
      <c r="DQ8">
        <f>IF(ISERROR(HLOOKUP(DQ$1,[1]Data!$D8:$U8,1)),0,IF(HLOOKUP(DQ$1,[1]Data!$D8:$U8,1)=DQ$1,1,0))</f>
        <v>0</v>
      </c>
      <c r="DR8" s="3">
        <f t="shared" si="0"/>
        <v>0</v>
      </c>
      <c r="DS8">
        <f>IF(ISERROR(HLOOKUP(DS$1,[1]Data!$D8:$U8,1)),0,IF(HLOOKUP(DS$1,[1]Data!$D8:$U8,1)=DS$1,1,0))</f>
        <v>0</v>
      </c>
      <c r="DT8">
        <f>IF(ISERROR(HLOOKUP(DT$1,[1]Data!$D8:$U8,1)),0,IF(HLOOKUP(DT$1,[1]Data!$D8:$U8,1)=DT$1,1,0))</f>
        <v>0</v>
      </c>
      <c r="DU8">
        <f>IF(ISERROR(HLOOKUP(DU$1,[1]Data!$D8:$U8,1)),0,IF(HLOOKUP(DU$1,[1]Data!$D8:$U8,1)=DU$1,1,0))</f>
        <v>0</v>
      </c>
      <c r="DV8">
        <f>IF(ISERROR(HLOOKUP(DV$1,[1]Data!$D8:$U8,1)),0,IF(HLOOKUP(DV$1,[1]Data!$D8:$U8,1)=DV$1,1,0))</f>
        <v>0</v>
      </c>
      <c r="DW8" s="3">
        <f t="shared" si="20"/>
        <v>0</v>
      </c>
      <c r="DX8">
        <f>IF(ISERROR(HLOOKUP(DX$1,[1]Data!$D8:$U8,1)),0,IF(HLOOKUP(DX$1,[1]Data!$D8:$U8,1)=DX$1,1,0))</f>
        <v>0</v>
      </c>
      <c r="DY8">
        <f>IF(ISERROR(HLOOKUP(DY$1,[1]Data!$D8:$U8,1)),0,IF(HLOOKUP(DY$1,[1]Data!$D8:$U8,1)=DY$1,1,0))</f>
        <v>0</v>
      </c>
      <c r="DZ8" s="3">
        <f t="shared" si="21"/>
        <v>0</v>
      </c>
      <c r="EA8">
        <f>IF(ISERROR(HLOOKUP(EA$1,[1]Data!$D8:$U8,1)),0,IF(HLOOKUP(EA$1,[1]Data!$D8:$U8,1)=EA$1,1,0))</f>
        <v>0</v>
      </c>
      <c r="EB8">
        <f>IF(ISERROR(HLOOKUP(EB$1,[1]Data!$D8:$U8,1)),0,IF(HLOOKUP(EB$1,[1]Data!$D8:$U8,1)=EB$1,1,0))</f>
        <v>0</v>
      </c>
      <c r="EC8">
        <f t="shared" si="22"/>
        <v>0</v>
      </c>
      <c r="ED8">
        <f>IF(ISERROR(HLOOKUP(ED$1,[1]Data!$D8:$U8,1)),0,IF(HLOOKUP(ED$1,[1]Data!$D8:$U8,1)=ED$1,1,0))</f>
        <v>0</v>
      </c>
      <c r="EE8" s="3">
        <f t="shared" si="1"/>
        <v>0</v>
      </c>
      <c r="EF8">
        <f>IF(ISERROR(HLOOKUP(EF$1,[1]Data!$D8:$U8,1)),0,IF(HLOOKUP(EF$1,[1]Data!$D8:$U8,1)=EF$1,1,0))</f>
        <v>0</v>
      </c>
      <c r="EG8">
        <f>IF(ISERROR(HLOOKUP(EG$1,[1]Data!$D8:$U8,1)),0,IF(HLOOKUP(EG$1,[1]Data!$D8:$U8,1)=EG$1,1,0))</f>
        <v>0</v>
      </c>
      <c r="EH8" s="3">
        <f t="shared" si="2"/>
        <v>1</v>
      </c>
      <c r="EI8">
        <f>IF(ISERROR(HLOOKUP(EI$1,[1]Data!$D8:$U8,1)),0,IF(HLOOKUP(EI$1,[1]Data!$D8:$U8,1)=EI$1,1,0))+EJ8</f>
        <v>0</v>
      </c>
      <c r="EJ8">
        <f>IF(ISERROR(HLOOKUP(EJ$1,[1]Data!$D8:$U8,1)),0,IF(HLOOKUP(EJ$1,[1]Data!$D8:$U8,1)=EJ$1,1,0))</f>
        <v>0</v>
      </c>
      <c r="EK8">
        <f>IF(ISERROR(HLOOKUP(EK$1,[1]Data!$D8:$U8,1)),0,IF(HLOOKUP(EK$1,[1]Data!$D8:$U8,1)=EK$1,1,0))</f>
        <v>1</v>
      </c>
      <c r="EL8">
        <f>IF(ISERROR(HLOOKUP(EL$1,[1]Data!$D8:$U8,1)),0,IF(HLOOKUP(EL$1,[1]Data!$D8:$U8,1)=EL$1,1,0))</f>
        <v>0</v>
      </c>
      <c r="EM8">
        <f>IF(ISERROR(HLOOKUP(EM$1,[1]Data!$D8:$U8,1)),0,IF(HLOOKUP(EM$1,[1]Data!$D8:$U8,1)=EM$1,1,0))</f>
        <v>0</v>
      </c>
      <c r="EN8">
        <f>IF(ISERROR(HLOOKUP(EN$1,[1]Data!$D8:$U8,1)),0,IF(HLOOKUP(EN$1,[1]Data!$D8:$U8,1)=EN$1,1,0))</f>
        <v>0</v>
      </c>
      <c r="EO8">
        <f>IF(ISERROR(HLOOKUP(EO$1,[1]Data!$D8:$U8,1)),0,IF(HLOOKUP(EO$1,[1]Data!$D8:$U8,1)=EO$1,1,0))</f>
        <v>0</v>
      </c>
    </row>
    <row r="9" spans="1:145" x14ac:dyDescent="0.35">
      <c r="A9" t="s">
        <v>147</v>
      </c>
      <c r="B9" s="3">
        <f>IF(TRIM([1]Data!$B9)="California",1,0)</f>
        <v>0</v>
      </c>
      <c r="C9" s="3">
        <f>IF(TRIM([1]Data!$B9)="Eskimo",1,0)</f>
        <v>0</v>
      </c>
      <c r="D9" s="3">
        <f>IF(TRIM([1]Data!$B9)="Mackenzie",1,0)</f>
        <v>0</v>
      </c>
      <c r="E9" s="3">
        <f>IF(TRIM([1]Data!$B9)="North Pacific",1,0)</f>
        <v>1</v>
      </c>
      <c r="F9" s="3">
        <f>IF(TRIM([1]Data!$B9)="Plains",1,0)</f>
        <v>0</v>
      </c>
      <c r="G9" s="3">
        <f>IF(TRIM([1]Data!$B9)="Plateau",1,0)</f>
        <v>0</v>
      </c>
      <c r="H9" s="3">
        <f>IF(TRIM([1]Data!$B9)="Southeast",1,0)</f>
        <v>0</v>
      </c>
      <c r="I9" s="3">
        <f>IF(TRIM([1]Data!$B9)="Southwest",1,0)</f>
        <v>0</v>
      </c>
      <c r="J9" s="3">
        <f>IF(TRIM([1]Data!$B9)="Woodland",1,0)</f>
        <v>0</v>
      </c>
      <c r="K9" s="3">
        <f t="shared" si="3"/>
        <v>1</v>
      </c>
      <c r="L9">
        <f>IF(ISERROR(HLOOKUP(L$1,[1]Data!$D9:$U9,1)),0,IF(HLOOKUP(L$1,[1]Data!$D9:$U9,1)=L$1,1,0))</f>
        <v>0</v>
      </c>
      <c r="M9">
        <f>IF(ISERROR(HLOOKUP(M$1,[1]Data!$D9:$U9,1)),0,IF(HLOOKUP(M$1,[1]Data!$D9:$U9,1)=M$1,1,0))</f>
        <v>1</v>
      </c>
      <c r="N9">
        <f>IF(ISERROR(HLOOKUP(N$1,[1]Data!$D9:$U9,1)),0,IF(HLOOKUP(N$1,[1]Data!$D9:$U9,1)=N$1,1,0))</f>
        <v>0</v>
      </c>
      <c r="O9">
        <f>IF(ISERROR(HLOOKUP(O$1,[1]Data!$D9:$U9,1)),0,IF(HLOOKUP(O$1,[1]Data!$D9:$U9,1)=O$1,1,0))</f>
        <v>0</v>
      </c>
      <c r="P9">
        <f>IF(ISERROR(HLOOKUP(P$1,[1]Data!$D9:$U9,1)),0,IF(HLOOKUP(P$1,[1]Data!$D9:$U9,1)=P$1,1,0))</f>
        <v>0</v>
      </c>
      <c r="Q9" s="3">
        <f t="shared" si="4"/>
        <v>1</v>
      </c>
      <c r="R9">
        <f>IF(ISERROR(HLOOKUP(R$1,[1]Data!$D9:$U9,1)),0,IF(HLOOKUP(R$1,[1]Data!$D9:$U9,1)=R$1,1,0))</f>
        <v>1</v>
      </c>
      <c r="S9">
        <f>IF(ISERROR(HLOOKUP(S$1,[1]Data!$D9:$U9,1)),0,IF(HLOOKUP(S$1,[1]Data!$D9:$U9,1)=S$1,1,0))+T9</f>
        <v>0</v>
      </c>
      <c r="T9">
        <f>IF(ISERROR(HLOOKUP(T$1,[1]Data!$D9:$U9,1)),0,IF(HLOOKUP(T$1,[1]Data!$D9:$U9,1)=T$1,1,0))</f>
        <v>0</v>
      </c>
      <c r="U9" s="3">
        <f t="shared" si="5"/>
        <v>0</v>
      </c>
      <c r="V9">
        <f>IF(ISERROR(HLOOKUP(V$1,[1]Data!$D9:$U9,1)),0,IF(HLOOKUP(V$1,[1]Data!$D9:$U9,1)=V$1,1,0))</f>
        <v>0</v>
      </c>
      <c r="W9">
        <f>IF(ISERROR(HLOOKUP(W$1,[1]Data!$D9:$U9,1)),0,IF(HLOOKUP(W$1,[1]Data!$D9:$U9,1)=W$1,1,0))</f>
        <v>0</v>
      </c>
      <c r="X9">
        <f>IF(ISERROR(HLOOKUP(X$1,[1]Data!$D9:$U9,1)),0,IF(HLOOKUP(X$1,[1]Data!$D9:$U9,1)=X$1,1,0))</f>
        <v>0</v>
      </c>
      <c r="Y9" s="3">
        <f t="shared" si="6"/>
        <v>1</v>
      </c>
      <c r="Z9">
        <f>IF(ISERROR(HLOOKUP(Z$1,[1]Data!$D9:$U9,1)),0,IF(HLOOKUP(Z$1,[1]Data!$D9:$U9,1)=Z$1,1,0))+AA9+AB9</f>
        <v>1</v>
      </c>
      <c r="AA9">
        <f>IF(ISERROR(HLOOKUP(AA$1,[1]Data!$D9:$U9,1)),0,IF(HLOOKUP(AA$1,[1]Data!$D9:$U9,1)=AA$1,1,0))</f>
        <v>0</v>
      </c>
      <c r="AB9">
        <f>IF(ISERROR(HLOOKUP(AB$1,[1]Data!$D9:$U9,1)),0,IF(HLOOKUP(AB$1,[1]Data!$D9:$U9,1)=AB$1,1,0))</f>
        <v>0</v>
      </c>
      <c r="AC9" s="3">
        <f t="shared" si="7"/>
        <v>0</v>
      </c>
      <c r="AD9">
        <f>IF(ISERROR(HLOOKUP(AD$1,[1]Data!$D9:$U9,1)),0,IF(HLOOKUP(AD$1,[1]Data!$D9:$U9,1)=AD$1,1,0))</f>
        <v>0</v>
      </c>
      <c r="AE9">
        <f>IF(ISERROR(HLOOKUP(AE$1,[1]Data!$D9:$U9,1)),0,IF(HLOOKUP(AE$1,[1]Data!$D9:$U9,1)=AE$1,1,0))</f>
        <v>0</v>
      </c>
      <c r="AF9">
        <f>IF(ISERROR(HLOOKUP(AF$1,[1]Data!$D9:$U9,1)),0,IF(HLOOKUP(AF$1,[1]Data!$D9:$U9,1)=AF$1,1,0))</f>
        <v>0</v>
      </c>
      <c r="AG9">
        <f>IF(ISERROR(HLOOKUP(AG$1,[1]Data!$D9:$U9,1)),0,IF(HLOOKUP(AG$1,[1]Data!$D9:$U9,1)=AG$1,1,0))</f>
        <v>0</v>
      </c>
      <c r="AH9" s="3">
        <f t="shared" si="23"/>
        <v>1</v>
      </c>
      <c r="AI9">
        <f>IF(ISERROR(HLOOKUP(AI$1,[1]Data!$D9:$U9,1)),0,IF(HLOOKUP(AI$1,[1]Data!$D9:$U9,1)=AI$1,1,0))+AJ9</f>
        <v>0</v>
      </c>
      <c r="AJ9">
        <f>IF(ISERROR(HLOOKUP(AJ$1,[1]Data!$D9:$U9,1)),0,IF(HLOOKUP(AJ$1,[1]Data!$D9:$U9,1)=AJ$1,1,0))</f>
        <v>0</v>
      </c>
      <c r="AK9">
        <f>IF(ISERROR(HLOOKUP(AK$1,[1]Data!$D9:$U9,1)),0,IF(HLOOKUP(AK$1,[1]Data!$D9:$U9,1)=AK$1,1,0))</f>
        <v>1</v>
      </c>
      <c r="AL9">
        <f>IF(ISERROR(HLOOKUP(AL$1,[1]Data!$D9:$U9,1)),0,IF(HLOOKUP(AL$1,[1]Data!$D9:$U9,1)=AL$1,1,0))</f>
        <v>0</v>
      </c>
      <c r="AM9">
        <f>IF(ISERROR(HLOOKUP(AM$1,[1]Data!$D9:$U9,1)),0,IF(HLOOKUP(AM$1,[1]Data!$D9:$U9,1)=AM$1,1,0))</f>
        <v>0</v>
      </c>
      <c r="AN9">
        <f>IF(ISERROR(HLOOKUP(AN$1,[1]Data!$D9:$U9,1)),0,IF(HLOOKUP(AN$1,[1]Data!$D9:$U9,1)=AN$1,1,0))</f>
        <v>0</v>
      </c>
      <c r="AO9">
        <f>IF(ISERROR(HLOOKUP(AO$1,[1]Data!$D9:$U9,1)),0,IF(HLOOKUP(AO$1,[1]Data!$D9:$U9,1)=AO$1,1,0))</f>
        <v>0</v>
      </c>
      <c r="AP9">
        <f>IF(ISERROR(HLOOKUP(AP$1,[1]Data!$D9:$U9,1)),0,IF(HLOOKUP(AP$1,[1]Data!$D9:$U9,1)=AP$1,1,0))</f>
        <v>0</v>
      </c>
      <c r="AQ9" s="3">
        <f t="shared" si="8"/>
        <v>1</v>
      </c>
      <c r="AR9">
        <f>IF(ISERROR(HLOOKUP(AR$1,[1]Data!$D9:$U9,1)),0,IF(HLOOKUP(AR$1,[1]Data!$D9:$U9,1)=AR$1,1,0))+AS9</f>
        <v>0</v>
      </c>
      <c r="AS9">
        <f>IF(ISERROR(HLOOKUP(AS$1,[1]Data!$D9:$U9,1)),0,IF(HLOOKUP(AS$1,[1]Data!$D9:$U9,1)=AS$1,1,0))</f>
        <v>0</v>
      </c>
      <c r="AT9">
        <f>IF(ISERROR(HLOOKUP(AT$1,[1]Data!$D9:$U9,1)),0,IF(HLOOKUP(AT$1,[1]Data!$D9:$U9,1)=AT$1,1,0))</f>
        <v>1</v>
      </c>
      <c r="AU9">
        <f>IF(ISERROR(HLOOKUP(AU$1,[1]Data!$D9:$U9,1)),0,IF(HLOOKUP(AU$1,[1]Data!$D9:$U9,1)=AU$1,1,0))</f>
        <v>0</v>
      </c>
      <c r="AV9">
        <f>IF(ISERROR(HLOOKUP(AV$1,[1]Data!$D9:$U9,1)),0,IF(HLOOKUP(AV$1,[1]Data!$D9:$U9,1)=AV$1,1,0))</f>
        <v>0</v>
      </c>
      <c r="AW9">
        <f>IF(ISERROR(HLOOKUP(AW$1,[1]Data!$D9:$U9,1)),0,IF(HLOOKUP(AW$1,[1]Data!$D9:$U9,1)=AW$1,1,0))</f>
        <v>0</v>
      </c>
      <c r="AX9">
        <f>IF(ISERROR(HLOOKUP(AX$1,[1]Data!$D9:$U9,1)),0,IF(HLOOKUP(AX$1,[1]Data!$D9:$U9,1)=AX$1,1,0))</f>
        <v>0</v>
      </c>
      <c r="AY9">
        <f>IF(ISERROR(HLOOKUP(AY$1,[1]Data!$D9:$U9,1)),0,IF(HLOOKUP(AY$1,[1]Data!$D9:$U9,1)=AY$1,1,0))</f>
        <v>0</v>
      </c>
      <c r="AZ9" s="3">
        <f t="shared" si="9"/>
        <v>0</v>
      </c>
      <c r="BA9">
        <f>IF(ISERROR(HLOOKUP(BA$1,[1]Data!$D9:$U9,1)),0,IF(HLOOKUP(BA$1,[1]Data!$D9:$U9,1)=BA$1,1,0))</f>
        <v>0</v>
      </c>
      <c r="BB9">
        <f>IF(ISERROR(HLOOKUP(BB$1,[1]Data!$D9:$U9,1)),0,IF(HLOOKUP(BB$1,[1]Data!$D9:$U9,1)=BB$1,1,0))</f>
        <v>0</v>
      </c>
      <c r="BC9">
        <f>IF(ISERROR(HLOOKUP(BC$1,[1]Data!$D9:$U9,1)),0,IF(HLOOKUP(BC$1,[1]Data!$D9:$U9,1)=BC$1,1,0))</f>
        <v>0</v>
      </c>
      <c r="BD9">
        <f>IF(ISERROR(HLOOKUP(BD$1,[1]Data!$D9:$U9,1)),0,IF(HLOOKUP(BD$1,[1]Data!$D9:$U9,1)=BD$1,1,0))+BE9</f>
        <v>0</v>
      </c>
      <c r="BE9">
        <f>IF(ISERROR(HLOOKUP(BE$1,[1]Data!$D9:$U9,1)),0,IF(HLOOKUP(BE$1,[1]Data!$D9:$U9,1)=BE$1,1,0))</f>
        <v>0</v>
      </c>
      <c r="BF9">
        <f>IF(ISERROR(HLOOKUP(BF$1,[1]Data!$D9:$U9,1)),0,IF(HLOOKUP(BF$1,[1]Data!$D9:$U9,1)=BF$1,1,0))</f>
        <v>0</v>
      </c>
      <c r="BG9">
        <f>IF(ISERROR(HLOOKUP(BG$1,[1]Data!$D9:$U9,1)),0,IF(HLOOKUP(BG$1,[1]Data!$D9:$U9,1)=BG$1,1,0))</f>
        <v>0</v>
      </c>
      <c r="BH9">
        <f>IF(ISERROR(HLOOKUP(BH$1,[1]Data!$D9:$U9,1)),0,IF(HLOOKUP(BH$1,[1]Data!$D9:$U9,1)=BH$1,1,0))</f>
        <v>0</v>
      </c>
      <c r="BI9">
        <f>IF(ISERROR(HLOOKUP(BI$1,[1]Data!$D9:$U9,1)),0,IF(HLOOKUP(BI$1,[1]Data!$D9:$U9,1)=BI$1,1,0))</f>
        <v>0</v>
      </c>
      <c r="BJ9">
        <f>IF(ISERROR(HLOOKUP(BJ$1,[1]Data!$D9:$U9,1)),0,IF(HLOOKUP(BJ$1,[1]Data!$D9:$U9,1)=BJ$1,1,0))</f>
        <v>0</v>
      </c>
      <c r="BK9">
        <f>IF(ISERROR(HLOOKUP(BK$1,[1]Data!$D9:$U9,1)),0,IF(HLOOKUP(BK$1,[1]Data!$D9:$U9,1)=BK$1,1,0))</f>
        <v>0</v>
      </c>
      <c r="BL9" s="3">
        <f t="shared" si="10"/>
        <v>1</v>
      </c>
      <c r="BM9">
        <f>IF(ISERROR(HLOOKUP(BM$1,[1]Data!$D9:$U9,1)),0,IF(HLOOKUP(BM$1,[1]Data!$D9:$U9,1)=BM$1,1,0))</f>
        <v>1</v>
      </c>
      <c r="BN9" s="3">
        <f t="shared" si="11"/>
        <v>0</v>
      </c>
      <c r="BO9">
        <f>IF(ISERROR(HLOOKUP(BO$1,[1]Data!$D9:$U9,1)),0,IF(HLOOKUP(BO$1,[1]Data!$D9:$U9,1)=BO$1,1,0))+BP9+BQ9+BR9</f>
        <v>0</v>
      </c>
      <c r="BP9">
        <f>IF(ISERROR(HLOOKUP(BP$1,[1]Data!$D9:$U9,1)),0,IF(HLOOKUP(BP$1,[1]Data!$D9:$U9,1)=BP$1,1,0))</f>
        <v>0</v>
      </c>
      <c r="BQ9">
        <f>IF(ISERROR(HLOOKUP(BQ$1,[1]Data!$D9:$U9,1)),0,IF(HLOOKUP(BQ$1,[1]Data!$D9:$U9,1)=BQ$1,1,0))</f>
        <v>0</v>
      </c>
      <c r="BR9">
        <f>IF(ISERROR(HLOOKUP(BR$1,[1]Data!$D9:$U9,1)),0,IF(HLOOKUP(BR$1,[1]Data!$D9:$U9,1)=BR$1,1,0))</f>
        <v>0</v>
      </c>
      <c r="BS9">
        <f>IF(ISERROR(HLOOKUP(BS$1,[1]Data!$D9:$U9,1)),0,IF(HLOOKUP(BS$1,[1]Data!$D9:$U9,1)=BS$1,1,0))</f>
        <v>0</v>
      </c>
      <c r="BT9">
        <f>IF(ISERROR(HLOOKUP(BT$1,[1]Data!$D9:$U9,1)),0,IF(HLOOKUP(BT$1,[1]Data!$D9:$U9,1)=BT$1,1,0))</f>
        <v>0</v>
      </c>
      <c r="BU9">
        <f>IF(ISERROR(HLOOKUP(BU$1,[1]Data!$D9:$U9,1)),0,IF(HLOOKUP(BU$1,[1]Data!$D9:$U9,1)=BU$1,1,0))</f>
        <v>0</v>
      </c>
      <c r="BV9" s="3">
        <f t="shared" si="12"/>
        <v>1</v>
      </c>
      <c r="BW9">
        <f>IF(ISERROR(HLOOKUP(BW$1,[1]Data!$D9:$U9,1)),0,IF(HLOOKUP(BW$1,[1]Data!$D9:$U9,1)=BW$1,1,0))</f>
        <v>0</v>
      </c>
      <c r="BX9">
        <f>IF(ISERROR(HLOOKUP(BX$1,[1]Data!$D9:$U9,1)),0,IF(HLOOKUP(BX$1,[1]Data!$D9:$U9,1)=BX$1,1,0))</f>
        <v>0</v>
      </c>
      <c r="BY9">
        <f>IF(ISERROR(HLOOKUP(BY$1,[1]Data!$D9:$U9,1)),0,IF(HLOOKUP(BY$1,[1]Data!$D9:$U9,1)=BY$1,1,0))</f>
        <v>1</v>
      </c>
      <c r="BZ9">
        <f>IF(ISERROR(HLOOKUP(BZ$1,[1]Data!$D9:$U9,1)),0,IF(HLOOKUP(BZ$1,[1]Data!$D9:$U9,1)=BZ$1,1,0))</f>
        <v>0</v>
      </c>
      <c r="CA9" s="3">
        <f t="shared" si="13"/>
        <v>1</v>
      </c>
      <c r="CB9">
        <f>IF(ISERROR(HLOOKUP(CB$1,[1]Data!$D9:$U9,1)),0,IF(HLOOKUP(CB$1,[1]Data!$D9:$U9,1)=CB$1,1,0))+CC9+CD9</f>
        <v>0</v>
      </c>
      <c r="CC9">
        <f>IF(ISERROR(HLOOKUP(CC$1,[1]Data!$D9:$U9,1)),0,IF(HLOOKUP(CC$1,[1]Data!$D9:$U9,1)=CC$1,1,0))</f>
        <v>0</v>
      </c>
      <c r="CD9">
        <f>IF(ISERROR(HLOOKUP(CD$1,[1]Data!$D9:$U9,1)),0,IF(HLOOKUP(CD$1,[1]Data!$D9:$U9,1)=CD$1,1,0))</f>
        <v>0</v>
      </c>
      <c r="CE9">
        <f>IF(ISERROR(HLOOKUP(CE$1,[1]Data!$D9:$U9,1)),0,IF(HLOOKUP(CE$1,[1]Data!$D9:$U9,1)=CE$1,1,0))</f>
        <v>0</v>
      </c>
      <c r="CF9">
        <f>IF(ISERROR(HLOOKUP(CF$1,[1]Data!$D9:$U9,1)),0,IF(HLOOKUP(CF$1,[1]Data!$D9:$U9,1)=CF$1,1,0))</f>
        <v>0</v>
      </c>
      <c r="CG9">
        <f>IF(ISERROR(HLOOKUP(CG$1,[1]Data!$D9:$U9,1)),0,IF(HLOOKUP(CG$1,[1]Data!$D9:$U9,1)=CG$1,1,0))</f>
        <v>1</v>
      </c>
      <c r="CH9">
        <f>IF(ISERROR(HLOOKUP(CH$1,[1]Data!$D9:$U9,1)),0,IF(HLOOKUP(CH$1,[1]Data!$D9:$U9,1)=CH$1,1,0))</f>
        <v>0</v>
      </c>
      <c r="CI9" s="3">
        <f t="shared" si="14"/>
        <v>0</v>
      </c>
      <c r="CJ9">
        <f>IF(ISERROR(HLOOKUP(CJ$1,[1]Data!$D9:$U9,1)),0,IF(HLOOKUP(CJ$1,[1]Data!$D9:$U9,1)=CJ$1,1,0))</f>
        <v>0</v>
      </c>
      <c r="CK9">
        <f>IF(ISERROR(HLOOKUP(CK$1,[1]Data!$D9:$U9,1)),0,IF(HLOOKUP(CK$1,[1]Data!$D9:$U9,1)=CK$1,1,0))</f>
        <v>0</v>
      </c>
      <c r="CL9">
        <f>IF(ISERROR(HLOOKUP(CL$1,[1]Data!$D9:$U9,1)),0,IF(HLOOKUP(CL$1,[1]Data!$D9:$U9,1)=CL$1,1,0))</f>
        <v>0</v>
      </c>
      <c r="CM9" s="3">
        <f t="shared" si="15"/>
        <v>1</v>
      </c>
      <c r="CN9">
        <f>IF(ISERROR(HLOOKUP(CN$1,[1]Data!$D9:$U9,1)),0,IF(HLOOKUP(CN$1,[1]Data!$D9:$U9,1)=CN$1,1,0))</f>
        <v>0</v>
      </c>
      <c r="CO9">
        <f>IF(ISERROR(HLOOKUP(CO$1,[1]Data!$D9:$U9,1)),0,IF(HLOOKUP(CO$1,[1]Data!$D9:$U9,1)=CO$1,1,0))</f>
        <v>1</v>
      </c>
      <c r="CP9">
        <f>IF(ISERROR(HLOOKUP(CP$1,[1]Data!$D9:$U9,1)),0,IF(HLOOKUP(CP$1,[1]Data!$D9:$U9,1)=CP$1,1,0))+SUM(CQ9:CY9)</f>
        <v>0</v>
      </c>
      <c r="CQ9">
        <f>IF(ISERROR(HLOOKUP(CQ$1,[1]Data!$D9:$U9,1)),0,IF(HLOOKUP(CQ$1,[1]Data!$D9:$U9,1)=CQ$1,1,0))</f>
        <v>0</v>
      </c>
      <c r="CR9">
        <f>IF(ISERROR(HLOOKUP(CR$1,[1]Data!$D9:$U9,1)),0,IF(HLOOKUP(CR$1,[1]Data!$D9:$U9,1)=CR$1,1,0))</f>
        <v>0</v>
      </c>
      <c r="CS9">
        <f>IF(ISERROR(HLOOKUP(CS$1,[1]Data!$D9:$U9,1)),0,IF(HLOOKUP(CS$1,[1]Data!$D9:$U9,1)=CS$1,1,0))</f>
        <v>0</v>
      </c>
      <c r="CT9">
        <f>IF(ISERROR(HLOOKUP(CT$1,[1]Data!$D9:$U9,1)),0,IF(HLOOKUP(CT$1,[1]Data!$D9:$U9,1)=CT$1,1,0))</f>
        <v>0</v>
      </c>
      <c r="CU9">
        <f>IF(ISERROR(HLOOKUP(CU$1,[1]Data!$D9:$U9,1)),0,IF(HLOOKUP(CU$1,[1]Data!$D9:$U9,1)=CU$1,1,0))</f>
        <v>0</v>
      </c>
      <c r="CV9">
        <f>IF(ISERROR(HLOOKUP(CV$1,[1]Data!$D9:$U9,1)),0,IF(HLOOKUP(CV$1,[1]Data!$D9:$U9,1)=CV$1,1,0))</f>
        <v>0</v>
      </c>
      <c r="CW9">
        <f>IF(ISERROR(HLOOKUP(CW$1,[1]Data!$D9:$U9,1)),0,IF(HLOOKUP(CW$1,[1]Data!$D9:$U9,1)=CW$1,1,0))</f>
        <v>0</v>
      </c>
      <c r="CX9">
        <f>IF(ISERROR(HLOOKUP(CX$1,[1]Data!$D9:$U9,1)),0,IF(HLOOKUP(CX$1,[1]Data!$D9:$U9,1)=CX$1,1,0))</f>
        <v>0</v>
      </c>
      <c r="CY9">
        <f>IF(ISERROR(HLOOKUP(CY$1,[1]Data!$D9:$U9,1)),0,IF(HLOOKUP(CY$1,[1]Data!$D9:$U9,1)=CY$1,1,0))</f>
        <v>0</v>
      </c>
      <c r="CZ9">
        <f>IF(ISERROR(HLOOKUP(CZ$1,[1]Data!$D9:$U9,1)),0,IF(HLOOKUP(CZ$1,[1]Data!$D9:$U9,1)=CZ$1,1,0))</f>
        <v>0</v>
      </c>
      <c r="DA9">
        <f>IF(ISERROR(HLOOKUP(DA$1,[1]Data!$D9:$U9,1)),0,IF(HLOOKUP(DA$1,[1]Data!$D9:$U9,1)=DA$1,1,0))</f>
        <v>0</v>
      </c>
      <c r="DB9">
        <f>IF(ISERROR(HLOOKUP(DB$1,[1]Data!$D9:$U9,1)),0,IF(HLOOKUP(DB$1,[1]Data!$D9:$U9,1)=DB$1,1,0))</f>
        <v>0</v>
      </c>
      <c r="DC9" s="3">
        <f t="shared" si="16"/>
        <v>0</v>
      </c>
      <c r="DD9">
        <f>IF(ISERROR(HLOOKUP(DD$1,[1]Data!$D9:$U9,1)),0,IF(HLOOKUP(DD$1,[1]Data!$D9:$U9,1)=DD$1,1,0))</f>
        <v>0</v>
      </c>
      <c r="DE9">
        <f>IF(ISERROR(HLOOKUP(DE$1,[1]Data!$D9:$U9,1)),0,IF(HLOOKUP(DE$1,[1]Data!$D9:$U9,1)=DE$1,1,0))</f>
        <v>0</v>
      </c>
      <c r="DF9" s="3">
        <f t="shared" si="17"/>
        <v>1</v>
      </c>
      <c r="DG9">
        <f>IF(ISERROR(HLOOKUP(DG$1,[1]Data!$D9:$U9,1)),0,IF(HLOOKUP(DG$1,[1]Data!$D9:$U9,1)=DG$1,1,0))+DH9</f>
        <v>1</v>
      </c>
      <c r="DH9">
        <f>IF(ISERROR(HLOOKUP(DH$1,[1]Data!$D9:$U9,1)),0,IF(HLOOKUP(DH$1,[1]Data!$D9:$U9,1)=DH$1,1,0))</f>
        <v>0</v>
      </c>
      <c r="DI9">
        <f>IF(ISERROR(HLOOKUP(DI$1,[1]Data!$D9:$U9,1)),0,IF(HLOOKUP(DI$1,[1]Data!$D9:$U9,1)=DI$1,1,0))+DJ9</f>
        <v>0</v>
      </c>
      <c r="DJ9">
        <f>IF(ISERROR(HLOOKUP(DJ$1,[1]Data!$D9:$U9,1)),0,IF(HLOOKUP(DJ$1,[1]Data!$D9:$U9,1)=DJ$1,1,0))</f>
        <v>0</v>
      </c>
      <c r="DK9">
        <f>IF(ISERROR(HLOOKUP(DK$1,[1]Data!$D9:$U9,1)),0,IF(HLOOKUP(DK$1,[1]Data!$D9:$U9,1)=DK$1,1,0))</f>
        <v>0</v>
      </c>
      <c r="DL9">
        <f>IF(ISERROR(HLOOKUP(DL$1,[1]Data!$D9:$U9,1)),0,IF(HLOOKUP(DL$1,[1]Data!$D9:$U9,1)=DL$1,1,0))</f>
        <v>0</v>
      </c>
      <c r="DM9" s="3">
        <f t="shared" si="18"/>
        <v>0</v>
      </c>
      <c r="DN9" s="3">
        <f t="shared" si="19"/>
        <v>0</v>
      </c>
      <c r="DO9">
        <f>IF(ISERROR(HLOOKUP(DO$1,[1]Data!$D9:$U9,1)),0,IF(HLOOKUP(DO$1,[1]Data!$D9:$U9,1)=DO$1,1,0))</f>
        <v>0</v>
      </c>
      <c r="DP9">
        <f>IF(ISERROR(HLOOKUP(DP$1,[1]Data!$D9:$U9,1)),0,IF(HLOOKUP(DP$1,[1]Data!$D9:$U9,1)=DP$1,1,0))</f>
        <v>0</v>
      </c>
      <c r="DQ9">
        <f>IF(ISERROR(HLOOKUP(DQ$1,[1]Data!$D9:$U9,1)),0,IF(HLOOKUP(DQ$1,[1]Data!$D9:$U9,1)=DQ$1,1,0))</f>
        <v>0</v>
      </c>
      <c r="DR9" s="3">
        <f t="shared" si="0"/>
        <v>0</v>
      </c>
      <c r="DS9">
        <f>IF(ISERROR(HLOOKUP(DS$1,[1]Data!$D9:$U9,1)),0,IF(HLOOKUP(DS$1,[1]Data!$D9:$U9,1)=DS$1,1,0))</f>
        <v>0</v>
      </c>
      <c r="DT9">
        <f>IF(ISERROR(HLOOKUP(DT$1,[1]Data!$D9:$U9,1)),0,IF(HLOOKUP(DT$1,[1]Data!$D9:$U9,1)=DT$1,1,0))</f>
        <v>0</v>
      </c>
      <c r="DU9">
        <f>IF(ISERROR(HLOOKUP(DU$1,[1]Data!$D9:$U9,1)),0,IF(HLOOKUP(DU$1,[1]Data!$D9:$U9,1)=DU$1,1,0))</f>
        <v>0</v>
      </c>
      <c r="DV9">
        <f>IF(ISERROR(HLOOKUP(DV$1,[1]Data!$D9:$U9,1)),0,IF(HLOOKUP(DV$1,[1]Data!$D9:$U9,1)=DV$1,1,0))</f>
        <v>0</v>
      </c>
      <c r="DW9" s="3">
        <f t="shared" si="20"/>
        <v>0</v>
      </c>
      <c r="DX9">
        <f>IF(ISERROR(HLOOKUP(DX$1,[1]Data!$D9:$U9,1)),0,IF(HLOOKUP(DX$1,[1]Data!$D9:$U9,1)=DX$1,1,0))</f>
        <v>0</v>
      </c>
      <c r="DY9">
        <f>IF(ISERROR(HLOOKUP(DY$1,[1]Data!$D9:$U9,1)),0,IF(HLOOKUP(DY$1,[1]Data!$D9:$U9,1)=DY$1,1,0))</f>
        <v>0</v>
      </c>
      <c r="DZ9" s="3">
        <f t="shared" si="21"/>
        <v>0</v>
      </c>
      <c r="EA9">
        <f>IF(ISERROR(HLOOKUP(EA$1,[1]Data!$D9:$U9,1)),0,IF(HLOOKUP(EA$1,[1]Data!$D9:$U9,1)=EA$1,1,0))</f>
        <v>0</v>
      </c>
      <c r="EB9">
        <f>IF(ISERROR(HLOOKUP(EB$1,[1]Data!$D9:$U9,1)),0,IF(HLOOKUP(EB$1,[1]Data!$D9:$U9,1)=EB$1,1,0))</f>
        <v>0</v>
      </c>
      <c r="EC9">
        <f t="shared" si="22"/>
        <v>0</v>
      </c>
      <c r="ED9">
        <f>IF(ISERROR(HLOOKUP(ED$1,[1]Data!$D9:$U9,1)),0,IF(HLOOKUP(ED$1,[1]Data!$D9:$U9,1)=ED$1,1,0))</f>
        <v>0</v>
      </c>
      <c r="EE9" s="3">
        <f t="shared" si="1"/>
        <v>0</v>
      </c>
      <c r="EF9">
        <f>IF(ISERROR(HLOOKUP(EF$1,[1]Data!$D9:$U9,1)),0,IF(HLOOKUP(EF$1,[1]Data!$D9:$U9,1)=EF$1,1,0))</f>
        <v>0</v>
      </c>
      <c r="EG9">
        <f>IF(ISERROR(HLOOKUP(EG$1,[1]Data!$D9:$U9,1)),0,IF(HLOOKUP(EG$1,[1]Data!$D9:$U9,1)=EG$1,1,0))</f>
        <v>0</v>
      </c>
      <c r="EH9" s="3">
        <f t="shared" si="2"/>
        <v>1</v>
      </c>
      <c r="EI9">
        <f>IF(ISERROR(HLOOKUP(EI$1,[1]Data!$D9:$U9,1)),0,IF(HLOOKUP(EI$1,[1]Data!$D9:$U9,1)=EI$1,1,0))+EJ9</f>
        <v>1</v>
      </c>
      <c r="EJ9">
        <f>IF(ISERROR(HLOOKUP(EJ$1,[1]Data!$D9:$U9,1)),0,IF(HLOOKUP(EJ$1,[1]Data!$D9:$U9,1)=EJ$1,1,0))</f>
        <v>1</v>
      </c>
      <c r="EK9">
        <f>IF(ISERROR(HLOOKUP(EK$1,[1]Data!$D9:$U9,1)),0,IF(HLOOKUP(EK$1,[1]Data!$D9:$U9,1)=EK$1,1,0))</f>
        <v>0</v>
      </c>
      <c r="EL9">
        <f>IF(ISERROR(HLOOKUP(EL$1,[1]Data!$D9:$U9,1)),0,IF(HLOOKUP(EL$1,[1]Data!$D9:$U9,1)=EL$1,1,0))</f>
        <v>0</v>
      </c>
      <c r="EM9">
        <f>IF(ISERROR(HLOOKUP(EM$1,[1]Data!$D9:$U9,1)),0,IF(HLOOKUP(EM$1,[1]Data!$D9:$U9,1)=EM$1,1,0))</f>
        <v>0</v>
      </c>
      <c r="EN9">
        <f>IF(ISERROR(HLOOKUP(EN$1,[1]Data!$D9:$U9,1)),0,IF(HLOOKUP(EN$1,[1]Data!$D9:$U9,1)=EN$1,1,0))</f>
        <v>0</v>
      </c>
      <c r="EO9">
        <f>IF(ISERROR(HLOOKUP(EO$1,[1]Data!$D9:$U9,1)),0,IF(HLOOKUP(EO$1,[1]Data!$D9:$U9,1)=EO$1,1,0))</f>
        <v>0</v>
      </c>
    </row>
    <row r="10" spans="1:145" x14ac:dyDescent="0.35">
      <c r="A10" t="s">
        <v>147</v>
      </c>
      <c r="B10" s="3">
        <f>IF(TRIM([1]Data!$B10)="California",1,0)</f>
        <v>0</v>
      </c>
      <c r="C10" s="3">
        <f>IF(TRIM([1]Data!$B10)="Eskimo",1,0)</f>
        <v>0</v>
      </c>
      <c r="D10" s="3">
        <f>IF(TRIM([1]Data!$B10)="Mackenzie",1,0)</f>
        <v>0</v>
      </c>
      <c r="E10" s="3">
        <f>IF(TRIM([1]Data!$B10)="North Pacific",1,0)</f>
        <v>1</v>
      </c>
      <c r="F10" s="3">
        <f>IF(TRIM([1]Data!$B10)="Plains",1,0)</f>
        <v>0</v>
      </c>
      <c r="G10" s="3">
        <f>IF(TRIM([1]Data!$B10)="Plateau",1,0)</f>
        <v>0</v>
      </c>
      <c r="H10" s="3">
        <f>IF(TRIM([1]Data!$B10)="Southeast",1,0)</f>
        <v>0</v>
      </c>
      <c r="I10" s="3">
        <f>IF(TRIM([1]Data!$B10)="Southwest",1,0)</f>
        <v>0</v>
      </c>
      <c r="J10" s="3">
        <f>IF(TRIM([1]Data!$B10)="Woodland",1,0)</f>
        <v>0</v>
      </c>
      <c r="K10" s="3">
        <f t="shared" si="3"/>
        <v>1</v>
      </c>
      <c r="L10">
        <f>IF(ISERROR(HLOOKUP(L$1,[1]Data!$D10:$U10,1)),0,IF(HLOOKUP(L$1,[1]Data!$D10:$U10,1)=L$1,1,0))</f>
        <v>0</v>
      </c>
      <c r="M10">
        <f>IF(ISERROR(HLOOKUP(M$1,[1]Data!$D10:$U10,1)),0,IF(HLOOKUP(M$1,[1]Data!$D10:$U10,1)=M$1,1,0))</f>
        <v>1</v>
      </c>
      <c r="N10">
        <f>IF(ISERROR(HLOOKUP(N$1,[1]Data!$D10:$U10,1)),0,IF(HLOOKUP(N$1,[1]Data!$D10:$U10,1)=N$1,1,0))</f>
        <v>0</v>
      </c>
      <c r="O10">
        <f>IF(ISERROR(HLOOKUP(O$1,[1]Data!$D10:$U10,1)),0,IF(HLOOKUP(O$1,[1]Data!$D10:$U10,1)=O$1,1,0))</f>
        <v>0</v>
      </c>
      <c r="P10">
        <f>IF(ISERROR(HLOOKUP(P$1,[1]Data!$D10:$U10,1)),0,IF(HLOOKUP(P$1,[1]Data!$D10:$U10,1)=P$1,1,0))</f>
        <v>0</v>
      </c>
      <c r="Q10" s="3">
        <f t="shared" si="4"/>
        <v>1</v>
      </c>
      <c r="R10">
        <f>IF(ISERROR(HLOOKUP(R$1,[1]Data!$D10:$U10,1)),0,IF(HLOOKUP(R$1,[1]Data!$D10:$U10,1)=R$1,1,0))</f>
        <v>1</v>
      </c>
      <c r="S10">
        <f>IF(ISERROR(HLOOKUP(S$1,[1]Data!$D10:$U10,1)),0,IF(HLOOKUP(S$1,[1]Data!$D10:$U10,1)=S$1,1,0))+T10</f>
        <v>0</v>
      </c>
      <c r="T10">
        <f>IF(ISERROR(HLOOKUP(T$1,[1]Data!$D10:$U10,1)),0,IF(HLOOKUP(T$1,[1]Data!$D10:$U10,1)=T$1,1,0))</f>
        <v>0</v>
      </c>
      <c r="U10" s="3">
        <f t="shared" si="5"/>
        <v>0</v>
      </c>
      <c r="V10">
        <f>IF(ISERROR(HLOOKUP(V$1,[1]Data!$D10:$U10,1)),0,IF(HLOOKUP(V$1,[1]Data!$D10:$U10,1)=V$1,1,0))</f>
        <v>0</v>
      </c>
      <c r="W10">
        <f>IF(ISERROR(HLOOKUP(W$1,[1]Data!$D10:$U10,1)),0,IF(HLOOKUP(W$1,[1]Data!$D10:$U10,1)=W$1,1,0))</f>
        <v>0</v>
      </c>
      <c r="X10">
        <f>IF(ISERROR(HLOOKUP(X$1,[1]Data!$D10:$U10,1)),0,IF(HLOOKUP(X$1,[1]Data!$D10:$U10,1)=X$1,1,0))</f>
        <v>0</v>
      </c>
      <c r="Y10" s="3">
        <f t="shared" si="6"/>
        <v>1</v>
      </c>
      <c r="Z10">
        <f>IF(ISERROR(HLOOKUP(Z$1,[1]Data!$D10:$U10,1)),0,IF(HLOOKUP(Z$1,[1]Data!$D10:$U10,1)=Z$1,1,0))+AA10+AB10</f>
        <v>1</v>
      </c>
      <c r="AA10">
        <f>IF(ISERROR(HLOOKUP(AA$1,[1]Data!$D10:$U10,1)),0,IF(HLOOKUP(AA$1,[1]Data!$D10:$U10,1)=AA$1,1,0))</f>
        <v>0</v>
      </c>
      <c r="AB10">
        <f>IF(ISERROR(HLOOKUP(AB$1,[1]Data!$D10:$U10,1)),0,IF(HLOOKUP(AB$1,[1]Data!$D10:$U10,1)=AB$1,1,0))</f>
        <v>0</v>
      </c>
      <c r="AC10" s="3">
        <f t="shared" si="7"/>
        <v>0</v>
      </c>
      <c r="AD10">
        <f>IF(ISERROR(HLOOKUP(AD$1,[1]Data!$D10:$U10,1)),0,IF(HLOOKUP(AD$1,[1]Data!$D10:$U10,1)=AD$1,1,0))</f>
        <v>0</v>
      </c>
      <c r="AE10">
        <f>IF(ISERROR(HLOOKUP(AE$1,[1]Data!$D10:$U10,1)),0,IF(HLOOKUP(AE$1,[1]Data!$D10:$U10,1)=AE$1,1,0))</f>
        <v>0</v>
      </c>
      <c r="AF10">
        <f>IF(ISERROR(HLOOKUP(AF$1,[1]Data!$D10:$U10,1)),0,IF(HLOOKUP(AF$1,[1]Data!$D10:$U10,1)=AF$1,1,0))</f>
        <v>0</v>
      </c>
      <c r="AG10">
        <f>IF(ISERROR(HLOOKUP(AG$1,[1]Data!$D10:$U10,1)),0,IF(HLOOKUP(AG$1,[1]Data!$D10:$U10,1)=AG$1,1,0))</f>
        <v>0</v>
      </c>
      <c r="AH10" s="3">
        <f t="shared" si="23"/>
        <v>1</v>
      </c>
      <c r="AI10">
        <f>IF(ISERROR(HLOOKUP(AI$1,[1]Data!$D10:$U10,1)),0,IF(HLOOKUP(AI$1,[1]Data!$D10:$U10,1)=AI$1,1,0))+AJ10</f>
        <v>0</v>
      </c>
      <c r="AJ10">
        <f>IF(ISERROR(HLOOKUP(AJ$1,[1]Data!$D10:$U10,1)),0,IF(HLOOKUP(AJ$1,[1]Data!$D10:$U10,1)=AJ$1,1,0))</f>
        <v>0</v>
      </c>
      <c r="AK10">
        <f>IF(ISERROR(HLOOKUP(AK$1,[1]Data!$D10:$U10,1)),0,IF(HLOOKUP(AK$1,[1]Data!$D10:$U10,1)=AK$1,1,0))</f>
        <v>1</v>
      </c>
      <c r="AL10">
        <f>IF(ISERROR(HLOOKUP(AL$1,[1]Data!$D10:$U10,1)),0,IF(HLOOKUP(AL$1,[1]Data!$D10:$U10,1)=AL$1,1,0))</f>
        <v>0</v>
      </c>
      <c r="AM10">
        <f>IF(ISERROR(HLOOKUP(AM$1,[1]Data!$D10:$U10,1)),0,IF(HLOOKUP(AM$1,[1]Data!$D10:$U10,1)=AM$1,1,0))</f>
        <v>0</v>
      </c>
      <c r="AN10">
        <f>IF(ISERROR(HLOOKUP(AN$1,[1]Data!$D10:$U10,1)),0,IF(HLOOKUP(AN$1,[1]Data!$D10:$U10,1)=AN$1,1,0))</f>
        <v>0</v>
      </c>
      <c r="AO10">
        <f>IF(ISERROR(HLOOKUP(AO$1,[1]Data!$D10:$U10,1)),0,IF(HLOOKUP(AO$1,[1]Data!$D10:$U10,1)=AO$1,1,0))</f>
        <v>0</v>
      </c>
      <c r="AP10">
        <f>IF(ISERROR(HLOOKUP(AP$1,[1]Data!$D10:$U10,1)),0,IF(HLOOKUP(AP$1,[1]Data!$D10:$U10,1)=AP$1,1,0))</f>
        <v>0</v>
      </c>
      <c r="AQ10" s="3">
        <f t="shared" si="8"/>
        <v>1</v>
      </c>
      <c r="AR10">
        <f>IF(ISERROR(HLOOKUP(AR$1,[1]Data!$D10:$U10,1)),0,IF(HLOOKUP(AR$1,[1]Data!$D10:$U10,1)=AR$1,1,0))+AS10</f>
        <v>0</v>
      </c>
      <c r="AS10">
        <f>IF(ISERROR(HLOOKUP(AS$1,[1]Data!$D10:$U10,1)),0,IF(HLOOKUP(AS$1,[1]Data!$D10:$U10,1)=AS$1,1,0))</f>
        <v>0</v>
      </c>
      <c r="AT10">
        <f>IF(ISERROR(HLOOKUP(AT$1,[1]Data!$D10:$U10,1)),0,IF(HLOOKUP(AT$1,[1]Data!$D10:$U10,1)=AT$1,1,0))</f>
        <v>0</v>
      </c>
      <c r="AU10">
        <f>IF(ISERROR(HLOOKUP(AU$1,[1]Data!$D10:$U10,1)),0,IF(HLOOKUP(AU$1,[1]Data!$D10:$U10,1)=AU$1,1,0))</f>
        <v>1</v>
      </c>
      <c r="AV10">
        <f>IF(ISERROR(HLOOKUP(AV$1,[1]Data!$D10:$U10,1)),0,IF(HLOOKUP(AV$1,[1]Data!$D10:$U10,1)=AV$1,1,0))</f>
        <v>0</v>
      </c>
      <c r="AW10">
        <f>IF(ISERROR(HLOOKUP(AW$1,[1]Data!$D10:$U10,1)),0,IF(HLOOKUP(AW$1,[1]Data!$D10:$U10,1)=AW$1,1,0))</f>
        <v>0</v>
      </c>
      <c r="AX10">
        <f>IF(ISERROR(HLOOKUP(AX$1,[1]Data!$D10:$U10,1)),0,IF(HLOOKUP(AX$1,[1]Data!$D10:$U10,1)=AX$1,1,0))</f>
        <v>0</v>
      </c>
      <c r="AY10">
        <f>IF(ISERROR(HLOOKUP(AY$1,[1]Data!$D10:$U10,1)),0,IF(HLOOKUP(AY$1,[1]Data!$D10:$U10,1)=AY$1,1,0))</f>
        <v>0</v>
      </c>
      <c r="AZ10" s="3">
        <f t="shared" si="9"/>
        <v>1</v>
      </c>
      <c r="BA10">
        <f>IF(ISERROR(HLOOKUP(BA$1,[1]Data!$D10:$U10,1)),0,IF(HLOOKUP(BA$1,[1]Data!$D10:$U10,1)=BA$1,1,0))</f>
        <v>0</v>
      </c>
      <c r="BB10">
        <f>IF(ISERROR(HLOOKUP(BB$1,[1]Data!$D10:$U10,1)),0,IF(HLOOKUP(BB$1,[1]Data!$D10:$U10,1)=BB$1,1,0))</f>
        <v>0</v>
      </c>
      <c r="BC10">
        <f>IF(ISERROR(HLOOKUP(BC$1,[1]Data!$D10:$U10,1)),0,IF(HLOOKUP(BC$1,[1]Data!$D10:$U10,1)=BC$1,1,0))</f>
        <v>0</v>
      </c>
      <c r="BD10">
        <f>IF(ISERROR(HLOOKUP(BD$1,[1]Data!$D10:$U10,1)),0,IF(HLOOKUP(BD$1,[1]Data!$D10:$U10,1)=BD$1,1,0))+BE10</f>
        <v>1</v>
      </c>
      <c r="BE10">
        <f>IF(ISERROR(HLOOKUP(BE$1,[1]Data!$D10:$U10,1)),0,IF(HLOOKUP(BE$1,[1]Data!$D10:$U10,1)=BE$1,1,0))</f>
        <v>0</v>
      </c>
      <c r="BF10">
        <f>IF(ISERROR(HLOOKUP(BF$1,[1]Data!$D10:$U10,1)),0,IF(HLOOKUP(BF$1,[1]Data!$D10:$U10,1)=BF$1,1,0))</f>
        <v>0</v>
      </c>
      <c r="BG10">
        <f>IF(ISERROR(HLOOKUP(BG$1,[1]Data!$D10:$U10,1)),0,IF(HLOOKUP(BG$1,[1]Data!$D10:$U10,1)=BG$1,1,0))</f>
        <v>0</v>
      </c>
      <c r="BH10">
        <f>IF(ISERROR(HLOOKUP(BH$1,[1]Data!$D10:$U10,1)),0,IF(HLOOKUP(BH$1,[1]Data!$D10:$U10,1)=BH$1,1,0))</f>
        <v>0</v>
      </c>
      <c r="BI10">
        <f>IF(ISERROR(HLOOKUP(BI$1,[1]Data!$D10:$U10,1)),0,IF(HLOOKUP(BI$1,[1]Data!$D10:$U10,1)=BI$1,1,0))</f>
        <v>0</v>
      </c>
      <c r="BJ10">
        <f>IF(ISERROR(HLOOKUP(BJ$1,[1]Data!$D10:$U10,1)),0,IF(HLOOKUP(BJ$1,[1]Data!$D10:$U10,1)=BJ$1,1,0))</f>
        <v>0</v>
      </c>
      <c r="BK10">
        <f>IF(ISERROR(HLOOKUP(BK$1,[1]Data!$D10:$U10,1)),0,IF(HLOOKUP(BK$1,[1]Data!$D10:$U10,1)=BK$1,1,0))</f>
        <v>0</v>
      </c>
      <c r="BL10" s="3">
        <f t="shared" si="10"/>
        <v>0</v>
      </c>
      <c r="BM10">
        <f>IF(ISERROR(HLOOKUP(BM$1,[1]Data!$D10:$U10,1)),0,IF(HLOOKUP(BM$1,[1]Data!$D10:$U10,1)=BM$1,1,0))</f>
        <v>0</v>
      </c>
      <c r="BN10" s="3">
        <f t="shared" si="11"/>
        <v>0</v>
      </c>
      <c r="BO10">
        <f>IF(ISERROR(HLOOKUP(BO$1,[1]Data!$D10:$U10,1)),0,IF(HLOOKUP(BO$1,[1]Data!$D10:$U10,1)=BO$1,1,0))+BP10+BQ10+BR10</f>
        <v>0</v>
      </c>
      <c r="BP10">
        <f>IF(ISERROR(HLOOKUP(BP$1,[1]Data!$D10:$U10,1)),0,IF(HLOOKUP(BP$1,[1]Data!$D10:$U10,1)=BP$1,1,0))</f>
        <v>0</v>
      </c>
      <c r="BQ10">
        <f>IF(ISERROR(HLOOKUP(BQ$1,[1]Data!$D10:$U10,1)),0,IF(HLOOKUP(BQ$1,[1]Data!$D10:$U10,1)=BQ$1,1,0))</f>
        <v>0</v>
      </c>
      <c r="BR10">
        <f>IF(ISERROR(HLOOKUP(BR$1,[1]Data!$D10:$U10,1)),0,IF(HLOOKUP(BR$1,[1]Data!$D10:$U10,1)=BR$1,1,0))</f>
        <v>0</v>
      </c>
      <c r="BS10">
        <f>IF(ISERROR(HLOOKUP(BS$1,[1]Data!$D10:$U10,1)),0,IF(HLOOKUP(BS$1,[1]Data!$D10:$U10,1)=BS$1,1,0))</f>
        <v>0</v>
      </c>
      <c r="BT10">
        <f>IF(ISERROR(HLOOKUP(BT$1,[1]Data!$D10:$U10,1)),0,IF(HLOOKUP(BT$1,[1]Data!$D10:$U10,1)=BT$1,1,0))</f>
        <v>0</v>
      </c>
      <c r="BU10">
        <f>IF(ISERROR(HLOOKUP(BU$1,[1]Data!$D10:$U10,1)),0,IF(HLOOKUP(BU$1,[1]Data!$D10:$U10,1)=BU$1,1,0))</f>
        <v>0</v>
      </c>
      <c r="BV10" s="3">
        <f t="shared" si="12"/>
        <v>1</v>
      </c>
      <c r="BW10">
        <f>IF(ISERROR(HLOOKUP(BW$1,[1]Data!$D10:$U10,1)),0,IF(HLOOKUP(BW$1,[1]Data!$D10:$U10,1)=BW$1,1,0))</f>
        <v>1</v>
      </c>
      <c r="BX10">
        <f>IF(ISERROR(HLOOKUP(BX$1,[1]Data!$D10:$U10,1)),0,IF(HLOOKUP(BX$1,[1]Data!$D10:$U10,1)=BX$1,1,0))</f>
        <v>0</v>
      </c>
      <c r="BY10">
        <f>IF(ISERROR(HLOOKUP(BY$1,[1]Data!$D10:$U10,1)),0,IF(HLOOKUP(BY$1,[1]Data!$D10:$U10,1)=BY$1,1,0))</f>
        <v>0</v>
      </c>
      <c r="BZ10">
        <f>IF(ISERROR(HLOOKUP(BZ$1,[1]Data!$D10:$U10,1)),0,IF(HLOOKUP(BZ$1,[1]Data!$D10:$U10,1)=BZ$1,1,0))</f>
        <v>0</v>
      </c>
      <c r="CA10" s="3">
        <f t="shared" si="13"/>
        <v>0</v>
      </c>
      <c r="CB10">
        <f>IF(ISERROR(HLOOKUP(CB$1,[1]Data!$D10:$U10,1)),0,IF(HLOOKUP(CB$1,[1]Data!$D10:$U10,1)=CB$1,1,0))+CC10+CD10</f>
        <v>0</v>
      </c>
      <c r="CC10">
        <f>IF(ISERROR(HLOOKUP(CC$1,[1]Data!$D10:$U10,1)),0,IF(HLOOKUP(CC$1,[1]Data!$D10:$U10,1)=CC$1,1,0))</f>
        <v>0</v>
      </c>
      <c r="CD10">
        <f>IF(ISERROR(HLOOKUP(CD$1,[1]Data!$D10:$U10,1)),0,IF(HLOOKUP(CD$1,[1]Data!$D10:$U10,1)=CD$1,1,0))</f>
        <v>0</v>
      </c>
      <c r="CE10">
        <f>IF(ISERROR(HLOOKUP(CE$1,[1]Data!$D10:$U10,1)),0,IF(HLOOKUP(CE$1,[1]Data!$D10:$U10,1)=CE$1,1,0))</f>
        <v>0</v>
      </c>
      <c r="CF10">
        <f>IF(ISERROR(HLOOKUP(CF$1,[1]Data!$D10:$U10,1)),0,IF(HLOOKUP(CF$1,[1]Data!$D10:$U10,1)=CF$1,1,0))</f>
        <v>0</v>
      </c>
      <c r="CG10">
        <f>IF(ISERROR(HLOOKUP(CG$1,[1]Data!$D10:$U10,1)),0,IF(HLOOKUP(CG$1,[1]Data!$D10:$U10,1)=CG$1,1,0))</f>
        <v>0</v>
      </c>
      <c r="CH10">
        <f>IF(ISERROR(HLOOKUP(CH$1,[1]Data!$D10:$U10,1)),0,IF(HLOOKUP(CH$1,[1]Data!$D10:$U10,1)=CH$1,1,0))</f>
        <v>0</v>
      </c>
      <c r="CI10" s="3">
        <f t="shared" si="14"/>
        <v>0</v>
      </c>
      <c r="CJ10">
        <f>IF(ISERROR(HLOOKUP(CJ$1,[1]Data!$D10:$U10,1)),0,IF(HLOOKUP(CJ$1,[1]Data!$D10:$U10,1)=CJ$1,1,0))</f>
        <v>0</v>
      </c>
      <c r="CK10">
        <f>IF(ISERROR(HLOOKUP(CK$1,[1]Data!$D10:$U10,1)),0,IF(HLOOKUP(CK$1,[1]Data!$D10:$U10,1)=CK$1,1,0))</f>
        <v>0</v>
      </c>
      <c r="CL10">
        <f>IF(ISERROR(HLOOKUP(CL$1,[1]Data!$D10:$U10,1)),0,IF(HLOOKUP(CL$1,[1]Data!$D10:$U10,1)=CL$1,1,0))</f>
        <v>0</v>
      </c>
      <c r="CM10" s="3">
        <f t="shared" si="15"/>
        <v>0</v>
      </c>
      <c r="CN10">
        <f>IF(ISERROR(HLOOKUP(CN$1,[1]Data!$D10:$U10,1)),0,IF(HLOOKUP(CN$1,[1]Data!$D10:$U10,1)=CN$1,1,0))</f>
        <v>0</v>
      </c>
      <c r="CO10">
        <f>IF(ISERROR(HLOOKUP(CO$1,[1]Data!$D10:$U10,1)),0,IF(HLOOKUP(CO$1,[1]Data!$D10:$U10,1)=CO$1,1,0))</f>
        <v>0</v>
      </c>
      <c r="CP10">
        <f>IF(ISERROR(HLOOKUP(CP$1,[1]Data!$D10:$U10,1)),0,IF(HLOOKUP(CP$1,[1]Data!$D10:$U10,1)=CP$1,1,0))+SUM(CQ10:CY10)</f>
        <v>0</v>
      </c>
      <c r="CQ10">
        <f>IF(ISERROR(HLOOKUP(CQ$1,[1]Data!$D10:$U10,1)),0,IF(HLOOKUP(CQ$1,[1]Data!$D10:$U10,1)=CQ$1,1,0))</f>
        <v>0</v>
      </c>
      <c r="CR10">
        <f>IF(ISERROR(HLOOKUP(CR$1,[1]Data!$D10:$U10,1)),0,IF(HLOOKUP(CR$1,[1]Data!$D10:$U10,1)=CR$1,1,0))</f>
        <v>0</v>
      </c>
      <c r="CS10">
        <f>IF(ISERROR(HLOOKUP(CS$1,[1]Data!$D10:$U10,1)),0,IF(HLOOKUP(CS$1,[1]Data!$D10:$U10,1)=CS$1,1,0))</f>
        <v>0</v>
      </c>
      <c r="CT10">
        <f>IF(ISERROR(HLOOKUP(CT$1,[1]Data!$D10:$U10,1)),0,IF(HLOOKUP(CT$1,[1]Data!$D10:$U10,1)=CT$1,1,0))</f>
        <v>0</v>
      </c>
      <c r="CU10">
        <f>IF(ISERROR(HLOOKUP(CU$1,[1]Data!$D10:$U10,1)),0,IF(HLOOKUP(CU$1,[1]Data!$D10:$U10,1)=CU$1,1,0))</f>
        <v>0</v>
      </c>
      <c r="CV10">
        <f>IF(ISERROR(HLOOKUP(CV$1,[1]Data!$D10:$U10,1)),0,IF(HLOOKUP(CV$1,[1]Data!$D10:$U10,1)=CV$1,1,0))</f>
        <v>0</v>
      </c>
      <c r="CW10">
        <f>IF(ISERROR(HLOOKUP(CW$1,[1]Data!$D10:$U10,1)),0,IF(HLOOKUP(CW$1,[1]Data!$D10:$U10,1)=CW$1,1,0))</f>
        <v>0</v>
      </c>
      <c r="CX10">
        <f>IF(ISERROR(HLOOKUP(CX$1,[1]Data!$D10:$U10,1)),0,IF(HLOOKUP(CX$1,[1]Data!$D10:$U10,1)=CX$1,1,0))</f>
        <v>0</v>
      </c>
      <c r="CY10">
        <f>IF(ISERROR(HLOOKUP(CY$1,[1]Data!$D10:$U10,1)),0,IF(HLOOKUP(CY$1,[1]Data!$D10:$U10,1)=CY$1,1,0))</f>
        <v>0</v>
      </c>
      <c r="CZ10">
        <f>IF(ISERROR(HLOOKUP(CZ$1,[1]Data!$D10:$U10,1)),0,IF(HLOOKUP(CZ$1,[1]Data!$D10:$U10,1)=CZ$1,1,0))</f>
        <v>0</v>
      </c>
      <c r="DA10">
        <f>IF(ISERROR(HLOOKUP(DA$1,[1]Data!$D10:$U10,1)),0,IF(HLOOKUP(DA$1,[1]Data!$D10:$U10,1)=DA$1,1,0))</f>
        <v>0</v>
      </c>
      <c r="DB10">
        <f>IF(ISERROR(HLOOKUP(DB$1,[1]Data!$D10:$U10,1)),0,IF(HLOOKUP(DB$1,[1]Data!$D10:$U10,1)=DB$1,1,0))</f>
        <v>0</v>
      </c>
      <c r="DC10" s="3">
        <f t="shared" si="16"/>
        <v>0</v>
      </c>
      <c r="DD10">
        <f>IF(ISERROR(HLOOKUP(DD$1,[1]Data!$D10:$U10,1)),0,IF(HLOOKUP(DD$1,[1]Data!$D10:$U10,1)=DD$1,1,0))</f>
        <v>0</v>
      </c>
      <c r="DE10">
        <f>IF(ISERROR(HLOOKUP(DE$1,[1]Data!$D10:$U10,1)),0,IF(HLOOKUP(DE$1,[1]Data!$D10:$U10,1)=DE$1,1,0))</f>
        <v>0</v>
      </c>
      <c r="DF10" s="3">
        <f t="shared" si="17"/>
        <v>0</v>
      </c>
      <c r="DG10">
        <f>IF(ISERROR(HLOOKUP(DG$1,[1]Data!$D10:$U10,1)),0,IF(HLOOKUP(DG$1,[1]Data!$D10:$U10,1)=DG$1,1,0))+DH10</f>
        <v>0</v>
      </c>
      <c r="DH10">
        <f>IF(ISERROR(HLOOKUP(DH$1,[1]Data!$D10:$U10,1)),0,IF(HLOOKUP(DH$1,[1]Data!$D10:$U10,1)=DH$1,1,0))</f>
        <v>0</v>
      </c>
      <c r="DI10">
        <f>IF(ISERROR(HLOOKUP(DI$1,[1]Data!$D10:$U10,1)),0,IF(HLOOKUP(DI$1,[1]Data!$D10:$U10,1)=DI$1,1,0))+DJ10</f>
        <v>0</v>
      </c>
      <c r="DJ10">
        <f>IF(ISERROR(HLOOKUP(DJ$1,[1]Data!$D10:$U10,1)),0,IF(HLOOKUP(DJ$1,[1]Data!$D10:$U10,1)=DJ$1,1,0))</f>
        <v>0</v>
      </c>
      <c r="DK10">
        <f>IF(ISERROR(HLOOKUP(DK$1,[1]Data!$D10:$U10,1)),0,IF(HLOOKUP(DK$1,[1]Data!$D10:$U10,1)=DK$1,1,0))</f>
        <v>0</v>
      </c>
      <c r="DL10">
        <f>IF(ISERROR(HLOOKUP(DL$1,[1]Data!$D10:$U10,1)),0,IF(HLOOKUP(DL$1,[1]Data!$D10:$U10,1)=DL$1,1,0))</f>
        <v>0</v>
      </c>
      <c r="DM10" s="3">
        <f t="shared" si="18"/>
        <v>1</v>
      </c>
      <c r="DN10" s="3">
        <f t="shared" si="19"/>
        <v>0</v>
      </c>
      <c r="DO10">
        <f>IF(ISERROR(HLOOKUP(DO$1,[1]Data!$D10:$U10,1)),0,IF(HLOOKUP(DO$1,[1]Data!$D10:$U10,1)=DO$1,1,0))</f>
        <v>0</v>
      </c>
      <c r="DP10">
        <f>IF(ISERROR(HLOOKUP(DP$1,[1]Data!$D10:$U10,1)),0,IF(HLOOKUP(DP$1,[1]Data!$D10:$U10,1)=DP$1,1,0))</f>
        <v>0</v>
      </c>
      <c r="DQ10">
        <f>IF(ISERROR(HLOOKUP(DQ$1,[1]Data!$D10:$U10,1)),0,IF(HLOOKUP(DQ$1,[1]Data!$D10:$U10,1)=DQ$1,1,0))</f>
        <v>0</v>
      </c>
      <c r="DR10" s="3">
        <f t="shared" si="0"/>
        <v>0</v>
      </c>
      <c r="DS10">
        <f>IF(ISERROR(HLOOKUP(DS$1,[1]Data!$D10:$U10,1)),0,IF(HLOOKUP(DS$1,[1]Data!$D10:$U10,1)=DS$1,1,0))</f>
        <v>0</v>
      </c>
      <c r="DT10">
        <f>IF(ISERROR(HLOOKUP(DT$1,[1]Data!$D10:$U10,1)),0,IF(HLOOKUP(DT$1,[1]Data!$D10:$U10,1)=DT$1,1,0))</f>
        <v>0</v>
      </c>
      <c r="DU10">
        <f>IF(ISERROR(HLOOKUP(DU$1,[1]Data!$D10:$U10,1)),0,IF(HLOOKUP(DU$1,[1]Data!$D10:$U10,1)=DU$1,1,0))</f>
        <v>0</v>
      </c>
      <c r="DV10">
        <f>IF(ISERROR(HLOOKUP(DV$1,[1]Data!$D10:$U10,1)),0,IF(HLOOKUP(DV$1,[1]Data!$D10:$U10,1)=DV$1,1,0))</f>
        <v>0</v>
      </c>
      <c r="DW10" s="3">
        <f t="shared" si="20"/>
        <v>1</v>
      </c>
      <c r="DX10">
        <f>IF(ISERROR(HLOOKUP(DX$1,[1]Data!$D10:$U10,1)),0,IF(HLOOKUP(DX$1,[1]Data!$D10:$U10,1)=DX$1,1,0))</f>
        <v>0</v>
      </c>
      <c r="DY10">
        <f>IF(ISERROR(HLOOKUP(DY$1,[1]Data!$D10:$U10,1)),0,IF(HLOOKUP(DY$1,[1]Data!$D10:$U10,1)=DY$1,1,0))</f>
        <v>0</v>
      </c>
      <c r="DZ10" s="3">
        <f t="shared" si="21"/>
        <v>0</v>
      </c>
      <c r="EA10">
        <f>IF(ISERROR(HLOOKUP(EA$1,[1]Data!$D10:$U10,1)),0,IF(HLOOKUP(EA$1,[1]Data!$D10:$U10,1)=EA$1,1,0))</f>
        <v>0</v>
      </c>
      <c r="EB10">
        <f>IF(ISERROR(HLOOKUP(EB$1,[1]Data!$D10:$U10,1)),0,IF(HLOOKUP(EB$1,[1]Data!$D10:$U10,1)=EB$1,1,0))</f>
        <v>0</v>
      </c>
      <c r="EC10">
        <f t="shared" si="22"/>
        <v>1</v>
      </c>
      <c r="ED10">
        <f>IF(ISERROR(HLOOKUP(ED$1,[1]Data!$D10:$U10,1)),0,IF(HLOOKUP(ED$1,[1]Data!$D10:$U10,1)=ED$1,1,0))</f>
        <v>1</v>
      </c>
      <c r="EE10" s="3">
        <f t="shared" si="1"/>
        <v>0</v>
      </c>
      <c r="EF10">
        <f>IF(ISERROR(HLOOKUP(EF$1,[1]Data!$D10:$U10,1)),0,IF(HLOOKUP(EF$1,[1]Data!$D10:$U10,1)=EF$1,1,0))</f>
        <v>0</v>
      </c>
      <c r="EG10">
        <f>IF(ISERROR(HLOOKUP(EG$1,[1]Data!$D10:$U10,1)),0,IF(HLOOKUP(EG$1,[1]Data!$D10:$U10,1)=EG$1,1,0))</f>
        <v>0</v>
      </c>
      <c r="EH10" s="3">
        <f t="shared" si="2"/>
        <v>0</v>
      </c>
      <c r="EI10">
        <f>IF(ISERROR(HLOOKUP(EI$1,[1]Data!$D10:$U10,1)),0,IF(HLOOKUP(EI$1,[1]Data!$D10:$U10,1)=EI$1,1,0))+EJ10</f>
        <v>0</v>
      </c>
      <c r="EJ10">
        <f>IF(ISERROR(HLOOKUP(EJ$1,[1]Data!$D10:$U10,1)),0,IF(HLOOKUP(EJ$1,[1]Data!$D10:$U10,1)=EJ$1,1,0))</f>
        <v>0</v>
      </c>
      <c r="EK10">
        <f>IF(ISERROR(HLOOKUP(EK$1,[1]Data!$D10:$U10,1)),0,IF(HLOOKUP(EK$1,[1]Data!$D10:$U10,1)=EK$1,1,0))</f>
        <v>0</v>
      </c>
      <c r="EL10">
        <f>IF(ISERROR(HLOOKUP(EL$1,[1]Data!$D10:$U10,1)),0,IF(HLOOKUP(EL$1,[1]Data!$D10:$U10,1)=EL$1,1,0))</f>
        <v>0</v>
      </c>
      <c r="EM10">
        <f>IF(ISERROR(HLOOKUP(EM$1,[1]Data!$D10:$U10,1)),0,IF(HLOOKUP(EM$1,[1]Data!$D10:$U10,1)=EM$1,1,0))</f>
        <v>0</v>
      </c>
      <c r="EN10">
        <f>IF(ISERROR(HLOOKUP(EN$1,[1]Data!$D10:$U10,1)),0,IF(HLOOKUP(EN$1,[1]Data!$D10:$U10,1)=EN$1,1,0))</f>
        <v>0</v>
      </c>
      <c r="EO10">
        <f>IF(ISERROR(HLOOKUP(EO$1,[1]Data!$D10:$U10,1)),0,IF(HLOOKUP(EO$1,[1]Data!$D10:$U10,1)=EO$1,1,0))</f>
        <v>0</v>
      </c>
    </row>
    <row r="11" spans="1:145" x14ac:dyDescent="0.35">
      <c r="A11" t="s">
        <v>147</v>
      </c>
      <c r="B11" s="3">
        <f>IF(TRIM([1]Data!$B11)="California",1,0)</f>
        <v>0</v>
      </c>
      <c r="C11" s="3">
        <f>IF(TRIM([1]Data!$B11)="Eskimo",1,0)</f>
        <v>0</v>
      </c>
      <c r="D11" s="3">
        <f>IF(TRIM([1]Data!$B11)="Mackenzie",1,0)</f>
        <v>0</v>
      </c>
      <c r="E11" s="3">
        <f>IF(TRIM([1]Data!$B11)="North Pacific",1,0)</f>
        <v>1</v>
      </c>
      <c r="F11" s="3">
        <f>IF(TRIM([1]Data!$B11)="Plains",1,0)</f>
        <v>0</v>
      </c>
      <c r="G11" s="3">
        <f>IF(TRIM([1]Data!$B11)="Plateau",1,0)</f>
        <v>0</v>
      </c>
      <c r="H11" s="3">
        <f>IF(TRIM([1]Data!$B11)="Southeast",1,0)</f>
        <v>0</v>
      </c>
      <c r="I11" s="3">
        <f>IF(TRIM([1]Data!$B11)="Southwest",1,0)</f>
        <v>0</v>
      </c>
      <c r="J11" s="3">
        <f>IF(TRIM([1]Data!$B11)="Woodland",1,0)</f>
        <v>0</v>
      </c>
      <c r="K11" s="3">
        <f t="shared" si="3"/>
        <v>1</v>
      </c>
      <c r="L11">
        <f>IF(ISERROR(HLOOKUP(L$1,[1]Data!$D11:$U11,1)),0,IF(HLOOKUP(L$1,[1]Data!$D11:$U11,1)=L$1,1,0))</f>
        <v>0</v>
      </c>
      <c r="M11">
        <f>IF(ISERROR(HLOOKUP(M$1,[1]Data!$D11:$U11,1)),0,IF(HLOOKUP(M$1,[1]Data!$D11:$U11,1)=M$1,1,0))</f>
        <v>1</v>
      </c>
      <c r="N11">
        <f>IF(ISERROR(HLOOKUP(N$1,[1]Data!$D11:$U11,1)),0,IF(HLOOKUP(N$1,[1]Data!$D11:$U11,1)=N$1,1,0))</f>
        <v>0</v>
      </c>
      <c r="O11">
        <f>IF(ISERROR(HLOOKUP(O$1,[1]Data!$D11:$U11,1)),0,IF(HLOOKUP(O$1,[1]Data!$D11:$U11,1)=O$1,1,0))</f>
        <v>0</v>
      </c>
      <c r="P11">
        <f>IF(ISERROR(HLOOKUP(P$1,[1]Data!$D11:$U11,1)),0,IF(HLOOKUP(P$1,[1]Data!$D11:$U11,1)=P$1,1,0))</f>
        <v>0</v>
      </c>
      <c r="Q11" s="3">
        <f t="shared" si="4"/>
        <v>1</v>
      </c>
      <c r="R11">
        <f>IF(ISERROR(HLOOKUP(R$1,[1]Data!$D11:$U11,1)),0,IF(HLOOKUP(R$1,[1]Data!$D11:$U11,1)=R$1,1,0))</f>
        <v>0</v>
      </c>
      <c r="S11">
        <f>IF(ISERROR(HLOOKUP(S$1,[1]Data!$D11:$U11,1)),0,IF(HLOOKUP(S$1,[1]Data!$D11:$U11,1)=S$1,1,0))+T11</f>
        <v>0</v>
      </c>
      <c r="T11">
        <f>IF(ISERROR(HLOOKUP(T$1,[1]Data!$D11:$U11,1)),0,IF(HLOOKUP(T$1,[1]Data!$D11:$U11,1)=T$1,1,0))</f>
        <v>0</v>
      </c>
      <c r="U11" s="3">
        <f t="shared" si="5"/>
        <v>1</v>
      </c>
      <c r="V11">
        <f>IF(ISERROR(HLOOKUP(V$1,[1]Data!$D11:$U11,1)),0,IF(HLOOKUP(V$1,[1]Data!$D11:$U11,1)=V$1,1,0))</f>
        <v>0</v>
      </c>
      <c r="W11">
        <f>IF(ISERROR(HLOOKUP(W$1,[1]Data!$D11:$U11,1)),0,IF(HLOOKUP(W$1,[1]Data!$D11:$U11,1)=W$1,1,0))</f>
        <v>0</v>
      </c>
      <c r="X11">
        <f>IF(ISERROR(HLOOKUP(X$1,[1]Data!$D11:$U11,1)),0,IF(HLOOKUP(X$1,[1]Data!$D11:$U11,1)=X$1,1,0))</f>
        <v>1</v>
      </c>
      <c r="Y11" s="3">
        <f t="shared" si="6"/>
        <v>1</v>
      </c>
      <c r="Z11">
        <f>IF(ISERROR(HLOOKUP(Z$1,[1]Data!$D11:$U11,1)),0,IF(HLOOKUP(Z$1,[1]Data!$D11:$U11,1)=Z$1,1,0))+AA11+AB11</f>
        <v>0</v>
      </c>
      <c r="AA11">
        <f>IF(ISERROR(HLOOKUP(AA$1,[1]Data!$D11:$U11,1)),0,IF(HLOOKUP(AA$1,[1]Data!$D11:$U11,1)=AA$1,1,0))</f>
        <v>0</v>
      </c>
      <c r="AB11">
        <f>IF(ISERROR(HLOOKUP(AB$1,[1]Data!$D11:$U11,1)),0,IF(HLOOKUP(AB$1,[1]Data!$D11:$U11,1)=AB$1,1,0))</f>
        <v>0</v>
      </c>
      <c r="AC11" s="3">
        <f t="shared" si="7"/>
        <v>0</v>
      </c>
      <c r="AD11">
        <f>IF(ISERROR(HLOOKUP(AD$1,[1]Data!$D11:$U11,1)),0,IF(HLOOKUP(AD$1,[1]Data!$D11:$U11,1)=AD$1,1,0))</f>
        <v>0</v>
      </c>
      <c r="AE11">
        <f>IF(ISERROR(HLOOKUP(AE$1,[1]Data!$D11:$U11,1)),0,IF(HLOOKUP(AE$1,[1]Data!$D11:$U11,1)=AE$1,1,0))</f>
        <v>0</v>
      </c>
      <c r="AF11">
        <f>IF(ISERROR(HLOOKUP(AF$1,[1]Data!$D11:$U11,1)),0,IF(HLOOKUP(AF$1,[1]Data!$D11:$U11,1)=AF$1,1,0))</f>
        <v>0</v>
      </c>
      <c r="AG11">
        <f>IF(ISERROR(HLOOKUP(AG$1,[1]Data!$D11:$U11,1)),0,IF(HLOOKUP(AG$1,[1]Data!$D11:$U11,1)=AG$1,1,0))</f>
        <v>1</v>
      </c>
      <c r="AH11" s="3">
        <f t="shared" si="23"/>
        <v>0</v>
      </c>
      <c r="AI11">
        <f>IF(ISERROR(HLOOKUP(AI$1,[1]Data!$D11:$U11,1)),0,IF(HLOOKUP(AI$1,[1]Data!$D11:$U11,1)=AI$1,1,0))+AJ11</f>
        <v>0</v>
      </c>
      <c r="AJ11">
        <f>IF(ISERROR(HLOOKUP(AJ$1,[1]Data!$D11:$U11,1)),0,IF(HLOOKUP(AJ$1,[1]Data!$D11:$U11,1)=AJ$1,1,0))</f>
        <v>0</v>
      </c>
      <c r="AK11">
        <f>IF(ISERROR(HLOOKUP(AK$1,[1]Data!$D11:$U11,1)),0,IF(HLOOKUP(AK$1,[1]Data!$D11:$U11,1)=AK$1,1,0))</f>
        <v>0</v>
      </c>
      <c r="AL11">
        <f>IF(ISERROR(HLOOKUP(AL$1,[1]Data!$D11:$U11,1)),0,IF(HLOOKUP(AL$1,[1]Data!$D11:$U11,1)=AL$1,1,0))</f>
        <v>0</v>
      </c>
      <c r="AM11">
        <f>IF(ISERROR(HLOOKUP(AM$1,[1]Data!$D11:$U11,1)),0,IF(HLOOKUP(AM$1,[1]Data!$D11:$U11,1)=AM$1,1,0))</f>
        <v>0</v>
      </c>
      <c r="AN11">
        <f>IF(ISERROR(HLOOKUP(AN$1,[1]Data!$D11:$U11,1)),0,IF(HLOOKUP(AN$1,[1]Data!$D11:$U11,1)=AN$1,1,0))</f>
        <v>0</v>
      </c>
      <c r="AO11">
        <f>IF(ISERROR(HLOOKUP(AO$1,[1]Data!$D11:$U11,1)),0,IF(HLOOKUP(AO$1,[1]Data!$D11:$U11,1)=AO$1,1,0))</f>
        <v>0</v>
      </c>
      <c r="AP11">
        <f>IF(ISERROR(HLOOKUP(AP$1,[1]Data!$D11:$U11,1)),0,IF(HLOOKUP(AP$1,[1]Data!$D11:$U11,1)=AP$1,1,0))</f>
        <v>0</v>
      </c>
      <c r="AQ11" s="3">
        <f t="shared" si="8"/>
        <v>0</v>
      </c>
      <c r="AR11">
        <f>IF(ISERROR(HLOOKUP(AR$1,[1]Data!$D11:$U11,1)),0,IF(HLOOKUP(AR$1,[1]Data!$D11:$U11,1)=AR$1,1,0))+AS11</f>
        <v>0</v>
      </c>
      <c r="AS11">
        <f>IF(ISERROR(HLOOKUP(AS$1,[1]Data!$D11:$U11,1)),0,IF(HLOOKUP(AS$1,[1]Data!$D11:$U11,1)=AS$1,1,0))</f>
        <v>0</v>
      </c>
      <c r="AT11">
        <f>IF(ISERROR(HLOOKUP(AT$1,[1]Data!$D11:$U11,1)),0,IF(HLOOKUP(AT$1,[1]Data!$D11:$U11,1)=AT$1,1,0))</f>
        <v>0</v>
      </c>
      <c r="AU11">
        <f>IF(ISERROR(HLOOKUP(AU$1,[1]Data!$D11:$U11,1)),0,IF(HLOOKUP(AU$1,[1]Data!$D11:$U11,1)=AU$1,1,0))</f>
        <v>0</v>
      </c>
      <c r="AV11">
        <f>IF(ISERROR(HLOOKUP(AV$1,[1]Data!$D11:$U11,1)),0,IF(HLOOKUP(AV$1,[1]Data!$D11:$U11,1)=AV$1,1,0))</f>
        <v>0</v>
      </c>
      <c r="AW11">
        <f>IF(ISERROR(HLOOKUP(AW$1,[1]Data!$D11:$U11,1)),0,IF(HLOOKUP(AW$1,[1]Data!$D11:$U11,1)=AW$1,1,0))</f>
        <v>0</v>
      </c>
      <c r="AX11">
        <f>IF(ISERROR(HLOOKUP(AX$1,[1]Data!$D11:$U11,1)),0,IF(HLOOKUP(AX$1,[1]Data!$D11:$U11,1)=AX$1,1,0))</f>
        <v>0</v>
      </c>
      <c r="AY11">
        <f>IF(ISERROR(HLOOKUP(AY$1,[1]Data!$D11:$U11,1)),0,IF(HLOOKUP(AY$1,[1]Data!$D11:$U11,1)=AY$1,1,0))</f>
        <v>0</v>
      </c>
      <c r="AZ11" s="3">
        <f t="shared" si="9"/>
        <v>0</v>
      </c>
      <c r="BA11">
        <f>IF(ISERROR(HLOOKUP(BA$1,[1]Data!$D11:$U11,1)),0,IF(HLOOKUP(BA$1,[1]Data!$D11:$U11,1)=BA$1,1,0))</f>
        <v>0</v>
      </c>
      <c r="BB11">
        <f>IF(ISERROR(HLOOKUP(BB$1,[1]Data!$D11:$U11,1)),0,IF(HLOOKUP(BB$1,[1]Data!$D11:$U11,1)=BB$1,1,0))</f>
        <v>0</v>
      </c>
      <c r="BC11">
        <f>IF(ISERROR(HLOOKUP(BC$1,[1]Data!$D11:$U11,1)),0,IF(HLOOKUP(BC$1,[1]Data!$D11:$U11,1)=BC$1,1,0))</f>
        <v>0</v>
      </c>
      <c r="BD11">
        <f>IF(ISERROR(HLOOKUP(BD$1,[1]Data!$D11:$U11,1)),0,IF(HLOOKUP(BD$1,[1]Data!$D11:$U11,1)=BD$1,1,0))+BE11</f>
        <v>0</v>
      </c>
      <c r="BE11">
        <f>IF(ISERROR(HLOOKUP(BE$1,[1]Data!$D11:$U11,1)),0,IF(HLOOKUP(BE$1,[1]Data!$D11:$U11,1)=BE$1,1,0))</f>
        <v>0</v>
      </c>
      <c r="BF11">
        <f>IF(ISERROR(HLOOKUP(BF$1,[1]Data!$D11:$U11,1)),0,IF(HLOOKUP(BF$1,[1]Data!$D11:$U11,1)=BF$1,1,0))</f>
        <v>0</v>
      </c>
      <c r="BG11">
        <f>IF(ISERROR(HLOOKUP(BG$1,[1]Data!$D11:$U11,1)),0,IF(HLOOKUP(BG$1,[1]Data!$D11:$U11,1)=BG$1,1,0))</f>
        <v>0</v>
      </c>
      <c r="BH11">
        <f>IF(ISERROR(HLOOKUP(BH$1,[1]Data!$D11:$U11,1)),0,IF(HLOOKUP(BH$1,[1]Data!$D11:$U11,1)=BH$1,1,0))</f>
        <v>0</v>
      </c>
      <c r="BI11">
        <f>IF(ISERROR(HLOOKUP(BI$1,[1]Data!$D11:$U11,1)),0,IF(HLOOKUP(BI$1,[1]Data!$D11:$U11,1)=BI$1,1,0))</f>
        <v>0</v>
      </c>
      <c r="BJ11">
        <f>IF(ISERROR(HLOOKUP(BJ$1,[1]Data!$D11:$U11,1)),0,IF(HLOOKUP(BJ$1,[1]Data!$D11:$U11,1)=BJ$1,1,0))</f>
        <v>0</v>
      </c>
      <c r="BK11">
        <f>IF(ISERROR(HLOOKUP(BK$1,[1]Data!$D11:$U11,1)),0,IF(HLOOKUP(BK$1,[1]Data!$D11:$U11,1)=BK$1,1,0))</f>
        <v>0</v>
      </c>
      <c r="BL11" s="3">
        <f t="shared" si="10"/>
        <v>0</v>
      </c>
      <c r="BM11">
        <f>IF(ISERROR(HLOOKUP(BM$1,[1]Data!$D11:$U11,1)),0,IF(HLOOKUP(BM$1,[1]Data!$D11:$U11,1)=BM$1,1,0))</f>
        <v>0</v>
      </c>
      <c r="BN11" s="3">
        <f t="shared" si="11"/>
        <v>1</v>
      </c>
      <c r="BO11">
        <f>IF(ISERROR(HLOOKUP(BO$1,[1]Data!$D11:$U11,1)),0,IF(HLOOKUP(BO$1,[1]Data!$D11:$U11,1)=BO$1,1,0))+BP11+BQ11+BR11</f>
        <v>0</v>
      </c>
      <c r="BP11">
        <f>IF(ISERROR(HLOOKUP(BP$1,[1]Data!$D11:$U11,1)),0,IF(HLOOKUP(BP$1,[1]Data!$D11:$U11,1)=BP$1,1,0))</f>
        <v>0</v>
      </c>
      <c r="BQ11">
        <f>IF(ISERROR(HLOOKUP(BQ$1,[1]Data!$D11:$U11,1)),0,IF(HLOOKUP(BQ$1,[1]Data!$D11:$U11,1)=BQ$1,1,0))</f>
        <v>0</v>
      </c>
      <c r="BR11">
        <f>IF(ISERROR(HLOOKUP(BR$1,[1]Data!$D11:$U11,1)),0,IF(HLOOKUP(BR$1,[1]Data!$D11:$U11,1)=BR$1,1,0))</f>
        <v>0</v>
      </c>
      <c r="BS11">
        <f>IF(ISERROR(HLOOKUP(BS$1,[1]Data!$D11:$U11,1)),0,IF(HLOOKUP(BS$1,[1]Data!$D11:$U11,1)=BS$1,1,0))</f>
        <v>1</v>
      </c>
      <c r="BT11">
        <f>IF(ISERROR(HLOOKUP(BT$1,[1]Data!$D11:$U11,1)),0,IF(HLOOKUP(BT$1,[1]Data!$D11:$U11,1)=BT$1,1,0))</f>
        <v>0</v>
      </c>
      <c r="BU11">
        <f>IF(ISERROR(HLOOKUP(BU$1,[1]Data!$D11:$U11,1)),0,IF(HLOOKUP(BU$1,[1]Data!$D11:$U11,1)=BU$1,1,0))</f>
        <v>0</v>
      </c>
      <c r="BV11" s="3">
        <f t="shared" si="12"/>
        <v>1</v>
      </c>
      <c r="BW11">
        <f>IF(ISERROR(HLOOKUP(BW$1,[1]Data!$D11:$U11,1)),0,IF(HLOOKUP(BW$1,[1]Data!$D11:$U11,1)=BW$1,1,0))</f>
        <v>1</v>
      </c>
      <c r="BX11">
        <f>IF(ISERROR(HLOOKUP(BX$1,[1]Data!$D11:$U11,1)),0,IF(HLOOKUP(BX$1,[1]Data!$D11:$U11,1)=BX$1,1,0))</f>
        <v>0</v>
      </c>
      <c r="BY11">
        <f>IF(ISERROR(HLOOKUP(BY$1,[1]Data!$D11:$U11,1)),0,IF(HLOOKUP(BY$1,[1]Data!$D11:$U11,1)=BY$1,1,0))</f>
        <v>0</v>
      </c>
      <c r="BZ11">
        <f>IF(ISERROR(HLOOKUP(BZ$1,[1]Data!$D11:$U11,1)),0,IF(HLOOKUP(BZ$1,[1]Data!$D11:$U11,1)=BZ$1,1,0))</f>
        <v>0</v>
      </c>
      <c r="CA11" s="3">
        <f t="shared" si="13"/>
        <v>1</v>
      </c>
      <c r="CB11">
        <f>IF(ISERROR(HLOOKUP(CB$1,[1]Data!$D11:$U11,1)),0,IF(HLOOKUP(CB$1,[1]Data!$D11:$U11,1)=CB$1,1,0))+CC11+CD11</f>
        <v>0</v>
      </c>
      <c r="CC11">
        <f>IF(ISERROR(HLOOKUP(CC$1,[1]Data!$D11:$U11,1)),0,IF(HLOOKUP(CC$1,[1]Data!$D11:$U11,1)=CC$1,1,0))</f>
        <v>0</v>
      </c>
      <c r="CD11">
        <f>IF(ISERROR(HLOOKUP(CD$1,[1]Data!$D11:$U11,1)),0,IF(HLOOKUP(CD$1,[1]Data!$D11:$U11,1)=CD$1,1,0))</f>
        <v>0</v>
      </c>
      <c r="CE11">
        <f>IF(ISERROR(HLOOKUP(CE$1,[1]Data!$D11:$U11,1)),0,IF(HLOOKUP(CE$1,[1]Data!$D11:$U11,1)=CE$1,1,0))</f>
        <v>1</v>
      </c>
      <c r="CF11">
        <f>IF(ISERROR(HLOOKUP(CF$1,[1]Data!$D11:$U11,1)),0,IF(HLOOKUP(CF$1,[1]Data!$D11:$U11,1)=CF$1,1,0))</f>
        <v>0</v>
      </c>
      <c r="CG11">
        <f>IF(ISERROR(HLOOKUP(CG$1,[1]Data!$D11:$U11,1)),0,IF(HLOOKUP(CG$1,[1]Data!$D11:$U11,1)=CG$1,1,0))</f>
        <v>0</v>
      </c>
      <c r="CH11">
        <f>IF(ISERROR(HLOOKUP(CH$1,[1]Data!$D11:$U11,1)),0,IF(HLOOKUP(CH$1,[1]Data!$D11:$U11,1)=CH$1,1,0))</f>
        <v>0</v>
      </c>
      <c r="CI11" s="3">
        <f t="shared" si="14"/>
        <v>0</v>
      </c>
      <c r="CJ11">
        <f>IF(ISERROR(HLOOKUP(CJ$1,[1]Data!$D11:$U11,1)),0,IF(HLOOKUP(CJ$1,[1]Data!$D11:$U11,1)=CJ$1,1,0))</f>
        <v>0</v>
      </c>
      <c r="CK11">
        <f>IF(ISERROR(HLOOKUP(CK$1,[1]Data!$D11:$U11,1)),0,IF(HLOOKUP(CK$1,[1]Data!$D11:$U11,1)=CK$1,1,0))</f>
        <v>0</v>
      </c>
      <c r="CL11">
        <f>IF(ISERROR(HLOOKUP(CL$1,[1]Data!$D11:$U11,1)),0,IF(HLOOKUP(CL$1,[1]Data!$D11:$U11,1)=CL$1,1,0))</f>
        <v>0</v>
      </c>
      <c r="CM11" s="3">
        <v>1</v>
      </c>
      <c r="CN11">
        <f>IF(ISERROR(HLOOKUP(CN$1,[1]Data!$D11:$U11,1)),0,IF(HLOOKUP(CN$1,[1]Data!$D11:$U11,1)=CN$1,1,0))</f>
        <v>0</v>
      </c>
      <c r="CO11">
        <v>1</v>
      </c>
      <c r="CP11">
        <v>1</v>
      </c>
      <c r="CQ11">
        <f>IF(ISERROR(HLOOKUP(CQ$1,[1]Data!$D11:$U11,1)),0,IF(HLOOKUP(CQ$1,[1]Data!$D11:$U11,1)=CQ$1,1,0))</f>
        <v>0</v>
      </c>
      <c r="CR11">
        <f>IF(ISERROR(HLOOKUP(CR$1,[1]Data!$D11:$U11,1)),0,IF(HLOOKUP(CR$1,[1]Data!$D11:$U11,1)=CR$1,1,0))</f>
        <v>0</v>
      </c>
      <c r="CS11">
        <f>IF(ISERROR(HLOOKUP(CS$1,[1]Data!$D11:$U11,1)),0,IF(HLOOKUP(CS$1,[1]Data!$D11:$U11,1)=CS$1,1,0))</f>
        <v>0</v>
      </c>
      <c r="CT11">
        <f>IF(ISERROR(HLOOKUP(CT$1,[1]Data!$D11:$U11,1)),0,IF(HLOOKUP(CT$1,[1]Data!$D11:$U11,1)=CT$1,1,0))</f>
        <v>0</v>
      </c>
      <c r="CU11">
        <v>1</v>
      </c>
      <c r="CV11">
        <f>IF(ISERROR(HLOOKUP(CV$1,[1]Data!$D11:$U11,1)),0,IF(HLOOKUP(CV$1,[1]Data!$D11:$U11,1)=CV$1,1,0))</f>
        <v>0</v>
      </c>
      <c r="CW11">
        <f>IF(ISERROR(HLOOKUP(CW$1,[1]Data!$D11:$U11,1)),0,IF(HLOOKUP(CW$1,[1]Data!$D11:$U11,1)=CW$1,1,0))</f>
        <v>0</v>
      </c>
      <c r="CX11">
        <f>IF(ISERROR(HLOOKUP(CX$1,[1]Data!$D11:$U11,1)),0,IF(HLOOKUP(CX$1,[1]Data!$D11:$U11,1)=CX$1,1,0))</f>
        <v>0</v>
      </c>
      <c r="CY11">
        <f>IF(ISERROR(HLOOKUP(CY$1,[1]Data!$D11:$U11,1)),0,IF(HLOOKUP(CY$1,[1]Data!$D11:$U11,1)=CY$1,1,0))</f>
        <v>0</v>
      </c>
      <c r="CZ11">
        <f>IF(ISERROR(HLOOKUP(CZ$1,[1]Data!$D11:$U11,1)),0,IF(HLOOKUP(CZ$1,[1]Data!$D11:$U11,1)=CZ$1,1,0))</f>
        <v>0</v>
      </c>
      <c r="DA11">
        <f>IF(ISERROR(HLOOKUP(DA$1,[1]Data!$D11:$U11,1)),0,IF(HLOOKUP(DA$1,[1]Data!$D11:$U11,1)=DA$1,1,0))</f>
        <v>0</v>
      </c>
      <c r="DB11">
        <f>IF(ISERROR(HLOOKUP(DB$1,[1]Data!$D11:$U11,1)),0,IF(HLOOKUP(DB$1,[1]Data!$D11:$U11,1)=DB$1,1,0))</f>
        <v>0</v>
      </c>
      <c r="DC11" s="3">
        <v>1</v>
      </c>
      <c r="DD11">
        <v>1</v>
      </c>
      <c r="DE11">
        <f>IF(ISERROR(HLOOKUP(DE$1,[1]Data!$D11:$U11,1)),0,IF(HLOOKUP(DE$1,[1]Data!$D11:$U11,1)=DE$1,1,0))</f>
        <v>0</v>
      </c>
      <c r="DF11" s="3">
        <f t="shared" si="17"/>
        <v>1</v>
      </c>
      <c r="DG11">
        <f>IF(ISERROR(HLOOKUP(DG$1,[1]Data!$D11:$U11,1)),0,IF(HLOOKUP(DG$1,[1]Data!$D11:$U11,1)=DG$1,1,0))+DH11</f>
        <v>1</v>
      </c>
      <c r="DH11">
        <f>IF(ISERROR(HLOOKUP(DH$1,[1]Data!$D11:$U11,1)),0,IF(HLOOKUP(DH$1,[1]Data!$D11:$U11,1)=DH$1,1,0))</f>
        <v>0</v>
      </c>
      <c r="DI11">
        <f>IF(ISERROR(HLOOKUP(DI$1,[1]Data!$D11:$U11,1)),0,IF(HLOOKUP(DI$1,[1]Data!$D11:$U11,1)=DI$1,1,0))+DJ11</f>
        <v>0</v>
      </c>
      <c r="DJ11">
        <f>IF(ISERROR(HLOOKUP(DJ$1,[1]Data!$D11:$U11,1)),0,IF(HLOOKUP(DJ$1,[1]Data!$D11:$U11,1)=DJ$1,1,0))</f>
        <v>0</v>
      </c>
      <c r="DK11">
        <f>IF(ISERROR(HLOOKUP(DK$1,[1]Data!$D11:$U11,1)),0,IF(HLOOKUP(DK$1,[1]Data!$D11:$U11,1)=DK$1,1,0))</f>
        <v>0</v>
      </c>
      <c r="DL11">
        <f>IF(ISERROR(HLOOKUP(DL$1,[1]Data!$D11:$U11,1)),0,IF(HLOOKUP(DL$1,[1]Data!$D11:$U11,1)=DL$1,1,0))</f>
        <v>0</v>
      </c>
      <c r="DM11" s="3">
        <f t="shared" si="18"/>
        <v>0</v>
      </c>
      <c r="DN11" s="3">
        <f t="shared" si="19"/>
        <v>0</v>
      </c>
      <c r="DO11">
        <f>IF(ISERROR(HLOOKUP(DO$1,[1]Data!$D11:$U11,1)),0,IF(HLOOKUP(DO$1,[1]Data!$D11:$U11,1)=DO$1,1,0))</f>
        <v>0</v>
      </c>
      <c r="DP11">
        <f>IF(ISERROR(HLOOKUP(DP$1,[1]Data!$D11:$U11,1)),0,IF(HLOOKUP(DP$1,[1]Data!$D11:$U11,1)=DP$1,1,0))</f>
        <v>0</v>
      </c>
      <c r="DQ11">
        <f>IF(ISERROR(HLOOKUP(DQ$1,[1]Data!$D11:$U11,1)),0,IF(HLOOKUP(DQ$1,[1]Data!$D11:$U11,1)=DQ$1,1,0))</f>
        <v>0</v>
      </c>
      <c r="DR11" s="3">
        <f t="shared" si="0"/>
        <v>0</v>
      </c>
      <c r="DS11">
        <f>IF(ISERROR(HLOOKUP(DS$1,[1]Data!$D11:$U11,1)),0,IF(HLOOKUP(DS$1,[1]Data!$D11:$U11,1)=DS$1,1,0))</f>
        <v>0</v>
      </c>
      <c r="DT11">
        <f>IF(ISERROR(HLOOKUP(DT$1,[1]Data!$D11:$U11,1)),0,IF(HLOOKUP(DT$1,[1]Data!$D11:$U11,1)=DT$1,1,0))</f>
        <v>0</v>
      </c>
      <c r="DU11">
        <f>IF(ISERROR(HLOOKUP(DU$1,[1]Data!$D11:$U11,1)),0,IF(HLOOKUP(DU$1,[1]Data!$D11:$U11,1)=DU$1,1,0))</f>
        <v>0</v>
      </c>
      <c r="DV11">
        <f>IF(ISERROR(HLOOKUP(DV$1,[1]Data!$D11:$U11,1)),0,IF(HLOOKUP(DV$1,[1]Data!$D11:$U11,1)=DV$1,1,0))</f>
        <v>0</v>
      </c>
      <c r="DW11" s="3">
        <f t="shared" si="20"/>
        <v>0</v>
      </c>
      <c r="DX11">
        <f>IF(ISERROR(HLOOKUP(DX$1,[1]Data!$D11:$U11,1)),0,IF(HLOOKUP(DX$1,[1]Data!$D11:$U11,1)=DX$1,1,0))</f>
        <v>0</v>
      </c>
      <c r="DY11">
        <f>IF(ISERROR(HLOOKUP(DY$1,[1]Data!$D11:$U11,1)),0,IF(HLOOKUP(DY$1,[1]Data!$D11:$U11,1)=DY$1,1,0))</f>
        <v>0</v>
      </c>
      <c r="DZ11" s="3">
        <f t="shared" si="21"/>
        <v>0</v>
      </c>
      <c r="EA11">
        <f>IF(ISERROR(HLOOKUP(EA$1,[1]Data!$D11:$U11,1)),0,IF(HLOOKUP(EA$1,[1]Data!$D11:$U11,1)=EA$1,1,0))</f>
        <v>0</v>
      </c>
      <c r="EB11">
        <f>IF(ISERROR(HLOOKUP(EB$1,[1]Data!$D11:$U11,1)),0,IF(HLOOKUP(EB$1,[1]Data!$D11:$U11,1)=EB$1,1,0))</f>
        <v>0</v>
      </c>
      <c r="EC11">
        <f t="shared" si="22"/>
        <v>0</v>
      </c>
      <c r="ED11">
        <f>IF(ISERROR(HLOOKUP(ED$1,[1]Data!$D11:$U11,1)),0,IF(HLOOKUP(ED$1,[1]Data!$D11:$U11,1)=ED$1,1,0))</f>
        <v>0</v>
      </c>
      <c r="EE11" s="3">
        <f t="shared" si="1"/>
        <v>0</v>
      </c>
      <c r="EF11">
        <f>IF(ISERROR(HLOOKUP(EF$1,[1]Data!$D11:$U11,1)),0,IF(HLOOKUP(EF$1,[1]Data!$D11:$U11,1)=EF$1,1,0))</f>
        <v>0</v>
      </c>
      <c r="EG11">
        <f>IF(ISERROR(HLOOKUP(EG$1,[1]Data!$D11:$U11,1)),0,IF(HLOOKUP(EG$1,[1]Data!$D11:$U11,1)=EG$1,1,0))</f>
        <v>0</v>
      </c>
      <c r="EH11" s="3">
        <f t="shared" si="2"/>
        <v>0</v>
      </c>
      <c r="EI11">
        <f>IF(ISERROR(HLOOKUP(EI$1,[1]Data!$D11:$U11,1)),0,IF(HLOOKUP(EI$1,[1]Data!$D11:$U11,1)=EI$1,1,0))+EJ11</f>
        <v>0</v>
      </c>
      <c r="EJ11">
        <f>IF(ISERROR(HLOOKUP(EJ$1,[1]Data!$D11:$U11,1)),0,IF(HLOOKUP(EJ$1,[1]Data!$D11:$U11,1)=EJ$1,1,0))</f>
        <v>0</v>
      </c>
      <c r="EK11">
        <f>IF(ISERROR(HLOOKUP(EK$1,[1]Data!$D11:$U11,1)),0,IF(HLOOKUP(EK$1,[1]Data!$D11:$U11,1)=EK$1,1,0))</f>
        <v>0</v>
      </c>
      <c r="EL11">
        <f>IF(ISERROR(HLOOKUP(EL$1,[1]Data!$D11:$U11,1)),0,IF(HLOOKUP(EL$1,[1]Data!$D11:$U11,1)=EL$1,1,0))</f>
        <v>0</v>
      </c>
      <c r="EM11">
        <f>IF(ISERROR(HLOOKUP(EM$1,[1]Data!$D11:$U11,1)),0,IF(HLOOKUP(EM$1,[1]Data!$D11:$U11,1)=EM$1,1,0))</f>
        <v>0</v>
      </c>
      <c r="EN11">
        <f>IF(ISERROR(HLOOKUP(EN$1,[1]Data!$D11:$U11,1)),0,IF(HLOOKUP(EN$1,[1]Data!$D11:$U11,1)=EN$1,1,0))</f>
        <v>0</v>
      </c>
      <c r="EO11">
        <f>IF(ISERROR(HLOOKUP(EO$1,[1]Data!$D11:$U11,1)),0,IF(HLOOKUP(EO$1,[1]Data!$D11:$U11,1)=EO$1,1,0))</f>
        <v>0</v>
      </c>
    </row>
    <row r="12" spans="1:145" x14ac:dyDescent="0.35">
      <c r="A12" t="s">
        <v>147</v>
      </c>
      <c r="B12" s="3">
        <f>IF(TRIM([1]Data!$B12)="California",1,0)</f>
        <v>0</v>
      </c>
      <c r="C12" s="3">
        <f>IF(TRIM([1]Data!$B12)="Eskimo",1,0)</f>
        <v>0</v>
      </c>
      <c r="D12" s="3">
        <f>IF(TRIM([1]Data!$B12)="Mackenzie",1,0)</f>
        <v>0</v>
      </c>
      <c r="E12" s="3">
        <f>IF(TRIM([1]Data!$B12)="North Pacific",1,0)</f>
        <v>1</v>
      </c>
      <c r="F12" s="3">
        <f>IF(TRIM([1]Data!$B12)="Plains",1,0)</f>
        <v>0</v>
      </c>
      <c r="G12" s="3">
        <f>IF(TRIM([1]Data!$B12)="Plateau",1,0)</f>
        <v>0</v>
      </c>
      <c r="H12" s="3">
        <f>IF(TRIM([1]Data!$B12)="Southeast",1,0)</f>
        <v>0</v>
      </c>
      <c r="I12" s="3">
        <f>IF(TRIM([1]Data!$B12)="Southwest",1,0)</f>
        <v>0</v>
      </c>
      <c r="J12" s="3">
        <f>IF(TRIM([1]Data!$B12)="Woodland",1,0)</f>
        <v>0</v>
      </c>
      <c r="K12" s="3">
        <f t="shared" si="3"/>
        <v>1</v>
      </c>
      <c r="L12">
        <f>IF(ISERROR(HLOOKUP(L$1,[1]Data!$D12:$U12,1)),0,IF(HLOOKUP(L$1,[1]Data!$D12:$U12,1)=L$1,1,0))</f>
        <v>0</v>
      </c>
      <c r="M12">
        <f>IF(ISERROR(HLOOKUP(M$1,[1]Data!$D12:$U12,1)),0,IF(HLOOKUP(M$1,[1]Data!$D12:$U12,1)=M$1,1,0))</f>
        <v>1</v>
      </c>
      <c r="N12">
        <f>IF(ISERROR(HLOOKUP(N$1,[1]Data!$D12:$U12,1)),0,IF(HLOOKUP(N$1,[1]Data!$D12:$U12,1)=N$1,1,0))</f>
        <v>0</v>
      </c>
      <c r="O12">
        <f>IF(ISERROR(HLOOKUP(O$1,[1]Data!$D12:$U12,1)),0,IF(HLOOKUP(O$1,[1]Data!$D12:$U12,1)=O$1,1,0))</f>
        <v>0</v>
      </c>
      <c r="P12">
        <f>IF(ISERROR(HLOOKUP(P$1,[1]Data!$D12:$U12,1)),0,IF(HLOOKUP(P$1,[1]Data!$D12:$U12,1)=P$1,1,0))</f>
        <v>0</v>
      </c>
      <c r="Q12" s="3">
        <f t="shared" si="4"/>
        <v>1</v>
      </c>
      <c r="R12">
        <f>IF(ISERROR(HLOOKUP(R$1,[1]Data!$D12:$U12,1)),0,IF(HLOOKUP(R$1,[1]Data!$D12:$U12,1)=R$1,1,0))</f>
        <v>1</v>
      </c>
      <c r="S12">
        <f>IF(ISERROR(HLOOKUP(S$1,[1]Data!$D12:$U12,1)),0,IF(HLOOKUP(S$1,[1]Data!$D12:$U12,1)=S$1,1,0))+T12</f>
        <v>0</v>
      </c>
      <c r="T12">
        <f>IF(ISERROR(HLOOKUP(T$1,[1]Data!$D12:$U12,1)),0,IF(HLOOKUP(T$1,[1]Data!$D12:$U12,1)=T$1,1,0))</f>
        <v>0</v>
      </c>
      <c r="U12" s="3">
        <f t="shared" si="5"/>
        <v>0</v>
      </c>
      <c r="V12">
        <f>IF(ISERROR(HLOOKUP(V$1,[1]Data!$D12:$U12,1)),0,IF(HLOOKUP(V$1,[1]Data!$D12:$U12,1)=V$1,1,0))</f>
        <v>0</v>
      </c>
      <c r="W12">
        <f>IF(ISERROR(HLOOKUP(W$1,[1]Data!$D12:$U12,1)),0,IF(HLOOKUP(W$1,[1]Data!$D12:$U12,1)=W$1,1,0))</f>
        <v>0</v>
      </c>
      <c r="X12">
        <f>IF(ISERROR(HLOOKUP(X$1,[1]Data!$D12:$U12,1)),0,IF(HLOOKUP(X$1,[1]Data!$D12:$U12,1)=X$1,1,0))</f>
        <v>0</v>
      </c>
      <c r="Y12" s="3">
        <v>1</v>
      </c>
      <c r="Z12">
        <v>1</v>
      </c>
      <c r="AA12">
        <f>IF(ISERROR(HLOOKUP(AA$1,[1]Data!$D12:$U12,1)),0,IF(HLOOKUP(AA$1,[1]Data!$D12:$U12,1)=AA$1,1,0))</f>
        <v>0</v>
      </c>
      <c r="AB12">
        <f>IF(ISERROR(HLOOKUP(AB$1,[1]Data!$D12:$U12,1)),0,IF(HLOOKUP(AB$1,[1]Data!$D12:$U12,1)=AB$1,1,0))</f>
        <v>0</v>
      </c>
      <c r="AC12" s="3">
        <v>1</v>
      </c>
      <c r="AD12">
        <v>1</v>
      </c>
      <c r="AE12">
        <f>IF(ISERROR(HLOOKUP(AE$1,[1]Data!$D12:$U12,1)),0,IF(HLOOKUP(AE$1,[1]Data!$D12:$U12,1)=AE$1,1,0))</f>
        <v>0</v>
      </c>
      <c r="AF12">
        <f>IF(ISERROR(HLOOKUP(AF$1,[1]Data!$D12:$U12,1)),0,IF(HLOOKUP(AF$1,[1]Data!$D12:$U12,1)=AF$1,1,0))</f>
        <v>0</v>
      </c>
      <c r="AG12">
        <f>IF(ISERROR(HLOOKUP(AG$1,[1]Data!$D12:$U12,1)),0,IF(HLOOKUP(AG$1,[1]Data!$D12:$U12,1)=AG$1,1,0))</f>
        <v>0</v>
      </c>
      <c r="AH12" s="3">
        <f t="shared" si="23"/>
        <v>1</v>
      </c>
      <c r="AI12">
        <f>IF(ISERROR(HLOOKUP(AI$1,[1]Data!$D12:$U12,1)),0,IF(HLOOKUP(AI$1,[1]Data!$D12:$U12,1)=AI$1,1,0))+AJ12</f>
        <v>0</v>
      </c>
      <c r="AJ12">
        <f>IF(ISERROR(HLOOKUP(AJ$1,[1]Data!$D12:$U12,1)),0,IF(HLOOKUP(AJ$1,[1]Data!$D12:$U12,1)=AJ$1,1,0))</f>
        <v>0</v>
      </c>
      <c r="AK12">
        <f>IF(ISERROR(HLOOKUP(AK$1,[1]Data!$D12:$U12,1)),0,IF(HLOOKUP(AK$1,[1]Data!$D12:$U12,1)=AK$1,1,0))</f>
        <v>1</v>
      </c>
      <c r="AL12">
        <f>IF(ISERROR(HLOOKUP(AL$1,[1]Data!$D12:$U12,1)),0,IF(HLOOKUP(AL$1,[1]Data!$D12:$U12,1)=AL$1,1,0))</f>
        <v>0</v>
      </c>
      <c r="AM12">
        <f>IF(ISERROR(HLOOKUP(AM$1,[1]Data!$D12:$U12,1)),0,IF(HLOOKUP(AM$1,[1]Data!$D12:$U12,1)=AM$1,1,0))</f>
        <v>0</v>
      </c>
      <c r="AN12">
        <f>IF(ISERROR(HLOOKUP(AN$1,[1]Data!$D12:$U12,1)),0,IF(HLOOKUP(AN$1,[1]Data!$D12:$U12,1)=AN$1,1,0))</f>
        <v>0</v>
      </c>
      <c r="AO12">
        <f>IF(ISERROR(HLOOKUP(AO$1,[1]Data!$D12:$U12,1)),0,IF(HLOOKUP(AO$1,[1]Data!$D12:$U12,1)=AO$1,1,0))</f>
        <v>0</v>
      </c>
      <c r="AP12">
        <f>IF(ISERROR(HLOOKUP(AP$1,[1]Data!$D12:$U12,1)),0,IF(HLOOKUP(AP$1,[1]Data!$D12:$U12,1)=AP$1,1,0))</f>
        <v>0</v>
      </c>
      <c r="AQ12" s="3">
        <f t="shared" si="8"/>
        <v>1</v>
      </c>
      <c r="AR12">
        <f>IF(ISERROR(HLOOKUP(AR$1,[1]Data!$D12:$U12,1)),0,IF(HLOOKUP(AR$1,[1]Data!$D12:$U12,1)=AR$1,1,0))+AS12</f>
        <v>0</v>
      </c>
      <c r="AS12">
        <f>IF(ISERROR(HLOOKUP(AS$1,[1]Data!$D12:$U12,1)),0,IF(HLOOKUP(AS$1,[1]Data!$D12:$U12,1)=AS$1,1,0))</f>
        <v>0</v>
      </c>
      <c r="AT12">
        <f>IF(ISERROR(HLOOKUP(AT$1,[1]Data!$D12:$U12,1)),0,IF(HLOOKUP(AT$1,[1]Data!$D12:$U12,1)=AT$1,1,0))</f>
        <v>0</v>
      </c>
      <c r="AU12">
        <f>IF(ISERROR(HLOOKUP(AU$1,[1]Data!$D12:$U12,1)),0,IF(HLOOKUP(AU$1,[1]Data!$D12:$U12,1)=AU$1,1,0))</f>
        <v>1</v>
      </c>
      <c r="AV12">
        <f>IF(ISERROR(HLOOKUP(AV$1,[1]Data!$D12:$U12,1)),0,IF(HLOOKUP(AV$1,[1]Data!$D12:$U12,1)=AV$1,1,0))</f>
        <v>0</v>
      </c>
      <c r="AW12">
        <f>IF(ISERROR(HLOOKUP(AW$1,[1]Data!$D12:$U12,1)),0,IF(HLOOKUP(AW$1,[1]Data!$D12:$U12,1)=AW$1,1,0))</f>
        <v>0</v>
      </c>
      <c r="AX12">
        <f>IF(ISERROR(HLOOKUP(AX$1,[1]Data!$D12:$U12,1)),0,IF(HLOOKUP(AX$1,[1]Data!$D12:$U12,1)=AX$1,1,0))</f>
        <v>0</v>
      </c>
      <c r="AY12">
        <f>IF(ISERROR(HLOOKUP(AY$1,[1]Data!$D12:$U12,1)),0,IF(HLOOKUP(AY$1,[1]Data!$D12:$U12,1)=AY$1,1,0))</f>
        <v>0</v>
      </c>
      <c r="AZ12" s="3">
        <f t="shared" si="9"/>
        <v>0</v>
      </c>
      <c r="BA12">
        <f>IF(ISERROR(HLOOKUP(BA$1,[1]Data!$D12:$U12,1)),0,IF(HLOOKUP(BA$1,[1]Data!$D12:$U12,1)=BA$1,1,0))</f>
        <v>0</v>
      </c>
      <c r="BB12">
        <f>IF(ISERROR(HLOOKUP(BB$1,[1]Data!$D12:$U12,1)),0,IF(HLOOKUP(BB$1,[1]Data!$D12:$U12,1)=BB$1,1,0))</f>
        <v>0</v>
      </c>
      <c r="BC12">
        <f>IF(ISERROR(HLOOKUP(BC$1,[1]Data!$D12:$U12,1)),0,IF(HLOOKUP(BC$1,[1]Data!$D12:$U12,1)=BC$1,1,0))</f>
        <v>0</v>
      </c>
      <c r="BD12">
        <f>IF(ISERROR(HLOOKUP(BD$1,[1]Data!$D12:$U12,1)),0,IF(HLOOKUP(BD$1,[1]Data!$D12:$U12,1)=BD$1,1,0))+BE12</f>
        <v>0</v>
      </c>
      <c r="BE12">
        <f>IF(ISERROR(HLOOKUP(BE$1,[1]Data!$D12:$U12,1)),0,IF(HLOOKUP(BE$1,[1]Data!$D12:$U12,1)=BE$1,1,0))</f>
        <v>0</v>
      </c>
      <c r="BF12">
        <f>IF(ISERROR(HLOOKUP(BF$1,[1]Data!$D12:$U12,1)),0,IF(HLOOKUP(BF$1,[1]Data!$D12:$U12,1)=BF$1,1,0))</f>
        <v>0</v>
      </c>
      <c r="BG12">
        <f>IF(ISERROR(HLOOKUP(BG$1,[1]Data!$D12:$U12,1)),0,IF(HLOOKUP(BG$1,[1]Data!$D12:$U12,1)=BG$1,1,0))</f>
        <v>0</v>
      </c>
      <c r="BH12">
        <f>IF(ISERROR(HLOOKUP(BH$1,[1]Data!$D12:$U12,1)),0,IF(HLOOKUP(BH$1,[1]Data!$D12:$U12,1)=BH$1,1,0))</f>
        <v>0</v>
      </c>
      <c r="BI12">
        <f>IF(ISERROR(HLOOKUP(BI$1,[1]Data!$D12:$U12,1)),0,IF(HLOOKUP(BI$1,[1]Data!$D12:$U12,1)=BI$1,1,0))</f>
        <v>0</v>
      </c>
      <c r="BJ12">
        <f>IF(ISERROR(HLOOKUP(BJ$1,[1]Data!$D12:$U12,1)),0,IF(HLOOKUP(BJ$1,[1]Data!$D12:$U12,1)=BJ$1,1,0))</f>
        <v>0</v>
      </c>
      <c r="BK12">
        <f>IF(ISERROR(HLOOKUP(BK$1,[1]Data!$D12:$U12,1)),0,IF(HLOOKUP(BK$1,[1]Data!$D12:$U12,1)=BK$1,1,0))</f>
        <v>0</v>
      </c>
      <c r="BL12" s="3">
        <f t="shared" si="10"/>
        <v>0</v>
      </c>
      <c r="BM12">
        <f>IF(ISERROR(HLOOKUP(BM$1,[1]Data!$D12:$U12,1)),0,IF(HLOOKUP(BM$1,[1]Data!$D12:$U12,1)=BM$1,1,0))</f>
        <v>0</v>
      </c>
      <c r="BN12" s="3">
        <f t="shared" si="11"/>
        <v>1</v>
      </c>
      <c r="BO12">
        <f>IF(ISERROR(HLOOKUP(BO$1,[1]Data!$D12:$U12,1)),0,IF(HLOOKUP(BO$1,[1]Data!$D12:$U12,1)=BO$1,1,0))+BP12+BQ12+BR12</f>
        <v>1</v>
      </c>
      <c r="BP12">
        <f>IF(ISERROR(HLOOKUP(BP$1,[1]Data!$D12:$U12,1)),0,IF(HLOOKUP(BP$1,[1]Data!$D12:$U12,1)=BP$1,1,0))</f>
        <v>0</v>
      </c>
      <c r="BQ12">
        <f>IF(ISERROR(HLOOKUP(BQ$1,[1]Data!$D12:$U12,1)),0,IF(HLOOKUP(BQ$1,[1]Data!$D12:$U12,1)=BQ$1,1,0))</f>
        <v>0</v>
      </c>
      <c r="BR12">
        <f>IF(ISERROR(HLOOKUP(BR$1,[1]Data!$D12:$U12,1)),0,IF(HLOOKUP(BR$1,[1]Data!$D12:$U12,1)=BR$1,1,0))</f>
        <v>0</v>
      </c>
      <c r="BS12">
        <f>IF(ISERROR(HLOOKUP(BS$1,[1]Data!$D12:$U12,1)),0,IF(HLOOKUP(BS$1,[1]Data!$D12:$U12,1)=BS$1,1,0))</f>
        <v>0</v>
      </c>
      <c r="BT12">
        <f>IF(ISERROR(HLOOKUP(BT$1,[1]Data!$D12:$U12,1)),0,IF(HLOOKUP(BT$1,[1]Data!$D12:$U12,1)=BT$1,1,0))</f>
        <v>0</v>
      </c>
      <c r="BU12">
        <f>IF(ISERROR(HLOOKUP(BU$1,[1]Data!$D12:$U12,1)),0,IF(HLOOKUP(BU$1,[1]Data!$D12:$U12,1)=BU$1,1,0))</f>
        <v>0</v>
      </c>
      <c r="BV12" s="3">
        <f t="shared" si="12"/>
        <v>1</v>
      </c>
      <c r="BW12">
        <f>IF(ISERROR(HLOOKUP(BW$1,[1]Data!$D12:$U12,1)),0,IF(HLOOKUP(BW$1,[1]Data!$D12:$U12,1)=BW$1,1,0))</f>
        <v>1</v>
      </c>
      <c r="BX12">
        <f>IF(ISERROR(HLOOKUP(BX$1,[1]Data!$D12:$U12,1)),0,IF(HLOOKUP(BX$1,[1]Data!$D12:$U12,1)=BX$1,1,0))</f>
        <v>0</v>
      </c>
      <c r="BY12">
        <f>IF(ISERROR(HLOOKUP(BY$1,[1]Data!$D12:$U12,1)),0,IF(HLOOKUP(BY$1,[1]Data!$D12:$U12,1)=BY$1,1,0))</f>
        <v>0</v>
      </c>
      <c r="BZ12">
        <f>IF(ISERROR(HLOOKUP(BZ$1,[1]Data!$D12:$U12,1)),0,IF(HLOOKUP(BZ$1,[1]Data!$D12:$U12,1)=BZ$1,1,0))</f>
        <v>0</v>
      </c>
      <c r="CA12" s="3">
        <f t="shared" si="13"/>
        <v>0</v>
      </c>
      <c r="CB12">
        <f>IF(ISERROR(HLOOKUP(CB$1,[1]Data!$D12:$U12,1)),0,IF(HLOOKUP(CB$1,[1]Data!$D12:$U12,1)=CB$1,1,0))+CC12+CD12</f>
        <v>0</v>
      </c>
      <c r="CC12">
        <f>IF(ISERROR(HLOOKUP(CC$1,[1]Data!$D12:$U12,1)),0,IF(HLOOKUP(CC$1,[1]Data!$D12:$U12,1)=CC$1,1,0))</f>
        <v>0</v>
      </c>
      <c r="CD12">
        <f>IF(ISERROR(HLOOKUP(CD$1,[1]Data!$D12:$U12,1)),0,IF(HLOOKUP(CD$1,[1]Data!$D12:$U12,1)=CD$1,1,0))</f>
        <v>0</v>
      </c>
      <c r="CE12">
        <f>IF(ISERROR(HLOOKUP(CE$1,[1]Data!$D12:$U12,1)),0,IF(HLOOKUP(CE$1,[1]Data!$D12:$U12,1)=CE$1,1,0))</f>
        <v>0</v>
      </c>
      <c r="CF12">
        <f>IF(ISERROR(HLOOKUP(CF$1,[1]Data!$D12:$U12,1)),0,IF(HLOOKUP(CF$1,[1]Data!$D12:$U12,1)=CF$1,1,0))</f>
        <v>0</v>
      </c>
      <c r="CG12">
        <f>IF(ISERROR(HLOOKUP(CG$1,[1]Data!$D12:$U12,1)),0,IF(HLOOKUP(CG$1,[1]Data!$D12:$U12,1)=CG$1,1,0))</f>
        <v>0</v>
      </c>
      <c r="CH12">
        <f>IF(ISERROR(HLOOKUP(CH$1,[1]Data!$D12:$U12,1)),0,IF(HLOOKUP(CH$1,[1]Data!$D12:$U12,1)=CH$1,1,0))</f>
        <v>0</v>
      </c>
      <c r="CI12" s="3">
        <f t="shared" si="14"/>
        <v>0</v>
      </c>
      <c r="CJ12">
        <f>IF(ISERROR(HLOOKUP(CJ$1,[1]Data!$D12:$U12,1)),0,IF(HLOOKUP(CJ$1,[1]Data!$D12:$U12,1)=CJ$1,1,0))</f>
        <v>0</v>
      </c>
      <c r="CK12">
        <f>IF(ISERROR(HLOOKUP(CK$1,[1]Data!$D12:$U12,1)),0,IF(HLOOKUP(CK$1,[1]Data!$D12:$U12,1)=CK$1,1,0))</f>
        <v>0</v>
      </c>
      <c r="CL12">
        <f>IF(ISERROR(HLOOKUP(CL$1,[1]Data!$D12:$U12,1)),0,IF(HLOOKUP(CL$1,[1]Data!$D12:$U12,1)=CL$1,1,0))</f>
        <v>0</v>
      </c>
      <c r="CM12" s="3">
        <f t="shared" si="15"/>
        <v>0</v>
      </c>
      <c r="CN12">
        <f>IF(ISERROR(HLOOKUP(CN$1,[1]Data!$D12:$U12,1)),0,IF(HLOOKUP(CN$1,[1]Data!$D12:$U12,1)=CN$1,1,0))</f>
        <v>0</v>
      </c>
      <c r="CO12">
        <f>IF(ISERROR(HLOOKUP(CO$1,[1]Data!$D12:$U12,1)),0,IF(HLOOKUP(CO$1,[1]Data!$D12:$U12,1)=CO$1,1,0))</f>
        <v>0</v>
      </c>
      <c r="CP12">
        <f>IF(ISERROR(HLOOKUP(CP$1,[1]Data!$D12:$U12,1)),0,IF(HLOOKUP(CP$1,[1]Data!$D12:$U12,1)=CP$1,1,0))+SUM(CQ12:CY12)</f>
        <v>0</v>
      </c>
      <c r="CQ12">
        <f>IF(ISERROR(HLOOKUP(CQ$1,[1]Data!$D12:$U12,1)),0,IF(HLOOKUP(CQ$1,[1]Data!$D12:$U12,1)=CQ$1,1,0))</f>
        <v>0</v>
      </c>
      <c r="CR12">
        <f>IF(ISERROR(HLOOKUP(CR$1,[1]Data!$D12:$U12,1)),0,IF(HLOOKUP(CR$1,[1]Data!$D12:$U12,1)=CR$1,1,0))</f>
        <v>0</v>
      </c>
      <c r="CS12">
        <f>IF(ISERROR(HLOOKUP(CS$1,[1]Data!$D12:$U12,1)),0,IF(HLOOKUP(CS$1,[1]Data!$D12:$U12,1)=CS$1,1,0))</f>
        <v>0</v>
      </c>
      <c r="CT12">
        <f>IF(ISERROR(HLOOKUP(CT$1,[1]Data!$D12:$U12,1)),0,IF(HLOOKUP(CT$1,[1]Data!$D12:$U12,1)=CT$1,1,0))</f>
        <v>0</v>
      </c>
      <c r="CU12">
        <f>IF(ISERROR(HLOOKUP(CU$1,[1]Data!$D12:$U12,1)),0,IF(HLOOKUP(CU$1,[1]Data!$D12:$U12,1)=CU$1,1,0))</f>
        <v>0</v>
      </c>
      <c r="CV12">
        <f>IF(ISERROR(HLOOKUP(CV$1,[1]Data!$D12:$U12,1)),0,IF(HLOOKUP(CV$1,[1]Data!$D12:$U12,1)=CV$1,1,0))</f>
        <v>0</v>
      </c>
      <c r="CW12">
        <f>IF(ISERROR(HLOOKUP(CW$1,[1]Data!$D12:$U12,1)),0,IF(HLOOKUP(CW$1,[1]Data!$D12:$U12,1)=CW$1,1,0))</f>
        <v>0</v>
      </c>
      <c r="CX12">
        <f>IF(ISERROR(HLOOKUP(CX$1,[1]Data!$D12:$U12,1)),0,IF(HLOOKUP(CX$1,[1]Data!$D12:$U12,1)=CX$1,1,0))</f>
        <v>0</v>
      </c>
      <c r="CY12">
        <f>IF(ISERROR(HLOOKUP(CY$1,[1]Data!$D12:$U12,1)),0,IF(HLOOKUP(CY$1,[1]Data!$D12:$U12,1)=CY$1,1,0))</f>
        <v>0</v>
      </c>
      <c r="CZ12">
        <f>IF(ISERROR(HLOOKUP(CZ$1,[1]Data!$D12:$U12,1)),0,IF(HLOOKUP(CZ$1,[1]Data!$D12:$U12,1)=CZ$1,1,0))</f>
        <v>0</v>
      </c>
      <c r="DA12">
        <f>IF(ISERROR(HLOOKUP(DA$1,[1]Data!$D12:$U12,1)),0,IF(HLOOKUP(DA$1,[1]Data!$D12:$U12,1)=DA$1,1,0))</f>
        <v>0</v>
      </c>
      <c r="DB12">
        <f>IF(ISERROR(HLOOKUP(DB$1,[1]Data!$D12:$U12,1)),0,IF(HLOOKUP(DB$1,[1]Data!$D12:$U12,1)=DB$1,1,0))</f>
        <v>0</v>
      </c>
      <c r="DC12" s="3">
        <f t="shared" si="16"/>
        <v>0</v>
      </c>
      <c r="DD12">
        <f>IF(ISERROR(HLOOKUP(DD$1,[1]Data!$D12:$U12,1)),0,IF(HLOOKUP(DD$1,[1]Data!$D12:$U12,1)=DD$1,1,0))</f>
        <v>0</v>
      </c>
      <c r="DE12">
        <f>IF(ISERROR(HLOOKUP(DE$1,[1]Data!$D12:$U12,1)),0,IF(HLOOKUP(DE$1,[1]Data!$D12:$U12,1)=DE$1,1,0))</f>
        <v>0</v>
      </c>
      <c r="DF12" s="3">
        <f t="shared" si="17"/>
        <v>1</v>
      </c>
      <c r="DG12">
        <f>IF(ISERROR(HLOOKUP(DG$1,[1]Data!$D12:$U12,1)),0,IF(HLOOKUP(DG$1,[1]Data!$D12:$U12,1)=DG$1,1,0))+DH12</f>
        <v>1</v>
      </c>
      <c r="DH12">
        <f>IF(ISERROR(HLOOKUP(DH$1,[1]Data!$D12:$U12,1)),0,IF(HLOOKUP(DH$1,[1]Data!$D12:$U12,1)=DH$1,1,0))</f>
        <v>0</v>
      </c>
      <c r="DI12">
        <f>IF(ISERROR(HLOOKUP(DI$1,[1]Data!$D12:$U12,1)),0,IF(HLOOKUP(DI$1,[1]Data!$D12:$U12,1)=DI$1,1,0))+DJ12</f>
        <v>0</v>
      </c>
      <c r="DJ12">
        <f>IF(ISERROR(HLOOKUP(DJ$1,[1]Data!$D12:$U12,1)),0,IF(HLOOKUP(DJ$1,[1]Data!$D12:$U12,1)=DJ$1,1,0))</f>
        <v>0</v>
      </c>
      <c r="DK12">
        <f>IF(ISERROR(HLOOKUP(DK$1,[1]Data!$D12:$U12,1)),0,IF(HLOOKUP(DK$1,[1]Data!$D12:$U12,1)=DK$1,1,0))</f>
        <v>0</v>
      </c>
      <c r="DL12">
        <f>IF(ISERROR(HLOOKUP(DL$1,[1]Data!$D12:$U12,1)),0,IF(HLOOKUP(DL$1,[1]Data!$D12:$U12,1)=DL$1,1,0))</f>
        <v>0</v>
      </c>
      <c r="DM12" s="3">
        <f t="shared" si="18"/>
        <v>0</v>
      </c>
      <c r="DN12" s="3">
        <f t="shared" si="19"/>
        <v>0</v>
      </c>
      <c r="DO12">
        <f>IF(ISERROR(HLOOKUP(DO$1,[1]Data!$D12:$U12,1)),0,IF(HLOOKUP(DO$1,[1]Data!$D12:$U12,1)=DO$1,1,0))</f>
        <v>0</v>
      </c>
      <c r="DP12">
        <f>IF(ISERROR(HLOOKUP(DP$1,[1]Data!$D12:$U12,1)),0,IF(HLOOKUP(DP$1,[1]Data!$D12:$U12,1)=DP$1,1,0))</f>
        <v>0</v>
      </c>
      <c r="DQ12">
        <f>IF(ISERROR(HLOOKUP(DQ$1,[1]Data!$D12:$U12,1)),0,IF(HLOOKUP(DQ$1,[1]Data!$D12:$U12,1)=DQ$1,1,0))</f>
        <v>0</v>
      </c>
      <c r="DR12" s="3">
        <f t="shared" si="0"/>
        <v>0</v>
      </c>
      <c r="DS12">
        <f>IF(ISERROR(HLOOKUP(DS$1,[1]Data!$D12:$U12,1)),0,IF(HLOOKUP(DS$1,[1]Data!$D12:$U12,1)=DS$1,1,0))</f>
        <v>0</v>
      </c>
      <c r="DT12">
        <f>IF(ISERROR(HLOOKUP(DT$1,[1]Data!$D12:$U12,1)),0,IF(HLOOKUP(DT$1,[1]Data!$D12:$U12,1)=DT$1,1,0))</f>
        <v>0</v>
      </c>
      <c r="DU12">
        <f>IF(ISERROR(HLOOKUP(DU$1,[1]Data!$D12:$U12,1)),0,IF(HLOOKUP(DU$1,[1]Data!$D12:$U12,1)=DU$1,1,0))</f>
        <v>0</v>
      </c>
      <c r="DV12">
        <f>IF(ISERROR(HLOOKUP(DV$1,[1]Data!$D12:$U12,1)),0,IF(HLOOKUP(DV$1,[1]Data!$D12:$U12,1)=DV$1,1,0))</f>
        <v>0</v>
      </c>
      <c r="DW12" s="3">
        <f t="shared" si="20"/>
        <v>0</v>
      </c>
      <c r="DX12">
        <f>IF(ISERROR(HLOOKUP(DX$1,[1]Data!$D12:$U12,1)),0,IF(HLOOKUP(DX$1,[1]Data!$D12:$U12,1)=DX$1,1,0))</f>
        <v>0</v>
      </c>
      <c r="DY12">
        <f>IF(ISERROR(HLOOKUP(DY$1,[1]Data!$D12:$U12,1)),0,IF(HLOOKUP(DY$1,[1]Data!$D12:$U12,1)=DY$1,1,0))</f>
        <v>0</v>
      </c>
      <c r="DZ12" s="3">
        <f t="shared" si="21"/>
        <v>0</v>
      </c>
      <c r="EA12">
        <f>IF(ISERROR(HLOOKUP(EA$1,[1]Data!$D12:$U12,1)),0,IF(HLOOKUP(EA$1,[1]Data!$D12:$U12,1)=EA$1,1,0))</f>
        <v>0</v>
      </c>
      <c r="EB12">
        <f>IF(ISERROR(HLOOKUP(EB$1,[1]Data!$D12:$U12,1)),0,IF(HLOOKUP(EB$1,[1]Data!$D12:$U12,1)=EB$1,1,0))</f>
        <v>0</v>
      </c>
      <c r="EC12">
        <f t="shared" si="22"/>
        <v>0</v>
      </c>
      <c r="ED12">
        <f>IF(ISERROR(HLOOKUP(ED$1,[1]Data!$D12:$U12,1)),0,IF(HLOOKUP(ED$1,[1]Data!$D12:$U12,1)=ED$1,1,0))</f>
        <v>0</v>
      </c>
      <c r="EE12" s="3">
        <f t="shared" si="1"/>
        <v>0</v>
      </c>
      <c r="EF12">
        <f>IF(ISERROR(HLOOKUP(EF$1,[1]Data!$D12:$U12,1)),0,IF(HLOOKUP(EF$1,[1]Data!$D12:$U12,1)=EF$1,1,0))</f>
        <v>0</v>
      </c>
      <c r="EG12">
        <f>IF(ISERROR(HLOOKUP(EG$1,[1]Data!$D12:$U12,1)),0,IF(HLOOKUP(EG$1,[1]Data!$D12:$U12,1)=EG$1,1,0))</f>
        <v>0</v>
      </c>
      <c r="EH12" s="3">
        <f t="shared" si="2"/>
        <v>0</v>
      </c>
      <c r="EI12">
        <f>IF(ISERROR(HLOOKUP(EI$1,[1]Data!$D12:$U12,1)),0,IF(HLOOKUP(EI$1,[1]Data!$D12:$U12,1)=EI$1,1,0))+EJ12</f>
        <v>0</v>
      </c>
      <c r="EJ12">
        <f>IF(ISERROR(HLOOKUP(EJ$1,[1]Data!$D12:$U12,1)),0,IF(HLOOKUP(EJ$1,[1]Data!$D12:$U12,1)=EJ$1,1,0))</f>
        <v>0</v>
      </c>
      <c r="EK12">
        <f>IF(ISERROR(HLOOKUP(EK$1,[1]Data!$D12:$U12,1)),0,IF(HLOOKUP(EK$1,[1]Data!$D12:$U12,1)=EK$1,1,0))</f>
        <v>0</v>
      </c>
      <c r="EL12">
        <f>IF(ISERROR(HLOOKUP(EL$1,[1]Data!$D12:$U12,1)),0,IF(HLOOKUP(EL$1,[1]Data!$D12:$U12,1)=EL$1,1,0))</f>
        <v>0</v>
      </c>
      <c r="EM12">
        <f>IF(ISERROR(HLOOKUP(EM$1,[1]Data!$D12:$U12,1)),0,IF(HLOOKUP(EM$1,[1]Data!$D12:$U12,1)=EM$1,1,0))</f>
        <v>0</v>
      </c>
      <c r="EN12">
        <f>IF(ISERROR(HLOOKUP(EN$1,[1]Data!$D12:$U12,1)),0,IF(HLOOKUP(EN$1,[1]Data!$D12:$U12,1)=EN$1,1,0))</f>
        <v>0</v>
      </c>
      <c r="EO12">
        <f>IF(ISERROR(HLOOKUP(EO$1,[1]Data!$D12:$U12,1)),0,IF(HLOOKUP(EO$1,[1]Data!$D12:$U12,1)=EO$1,1,0))</f>
        <v>0</v>
      </c>
    </row>
    <row r="13" spans="1:145" x14ac:dyDescent="0.35">
      <c r="A13" t="s">
        <v>147</v>
      </c>
      <c r="B13" s="3">
        <f>IF(TRIM([1]Data!$B13)="California",1,0)</f>
        <v>0</v>
      </c>
      <c r="C13" s="3">
        <f>IF(TRIM([1]Data!$B13)="Eskimo",1,0)</f>
        <v>0</v>
      </c>
      <c r="D13" s="3">
        <f>IF(TRIM([1]Data!$B13)="Mackenzie",1,0)</f>
        <v>0</v>
      </c>
      <c r="E13" s="3">
        <f>IF(TRIM([1]Data!$B13)="North Pacific",1,0)</f>
        <v>1</v>
      </c>
      <c r="F13" s="3">
        <f>IF(TRIM([1]Data!$B13)="Plains",1,0)</f>
        <v>0</v>
      </c>
      <c r="G13" s="3">
        <f>IF(TRIM([1]Data!$B13)="Plateau",1,0)</f>
        <v>0</v>
      </c>
      <c r="H13" s="3">
        <f>IF(TRIM([1]Data!$B13)="Southeast",1,0)</f>
        <v>0</v>
      </c>
      <c r="I13" s="3">
        <f>IF(TRIM([1]Data!$B13)="Southwest",1,0)</f>
        <v>0</v>
      </c>
      <c r="J13" s="3">
        <f>IF(TRIM([1]Data!$B13)="Woodland",1,0)</f>
        <v>0</v>
      </c>
      <c r="K13" s="3">
        <f t="shared" si="3"/>
        <v>1</v>
      </c>
      <c r="L13">
        <f>IF(ISERROR(HLOOKUP(L$1,[1]Data!$D13:$U13,1)),0,IF(HLOOKUP(L$1,[1]Data!$D13:$U13,1)=L$1,1,0))</f>
        <v>0</v>
      </c>
      <c r="M13">
        <f>IF(ISERROR(HLOOKUP(M$1,[1]Data!$D13:$U13,1)),0,IF(HLOOKUP(M$1,[1]Data!$D13:$U13,1)=M$1,1,0))</f>
        <v>1</v>
      </c>
      <c r="N13">
        <f>IF(ISERROR(HLOOKUP(N$1,[1]Data!$D13:$U13,1)),0,IF(HLOOKUP(N$1,[1]Data!$D13:$U13,1)=N$1,1,0))</f>
        <v>0</v>
      </c>
      <c r="O13">
        <f>IF(ISERROR(HLOOKUP(O$1,[1]Data!$D13:$U13,1)),0,IF(HLOOKUP(O$1,[1]Data!$D13:$U13,1)=O$1,1,0))</f>
        <v>0</v>
      </c>
      <c r="P13">
        <f>IF(ISERROR(HLOOKUP(P$1,[1]Data!$D13:$U13,1)),0,IF(HLOOKUP(P$1,[1]Data!$D13:$U13,1)=P$1,1,0))</f>
        <v>0</v>
      </c>
      <c r="Q13" s="3">
        <f t="shared" si="4"/>
        <v>1</v>
      </c>
      <c r="R13">
        <f>IF(ISERROR(HLOOKUP(R$1,[1]Data!$D13:$U13,1)),0,IF(HLOOKUP(R$1,[1]Data!$D13:$U13,1)=R$1,1,0))</f>
        <v>1</v>
      </c>
      <c r="S13">
        <f>IF(ISERROR(HLOOKUP(S$1,[1]Data!$D13:$U13,1)),0,IF(HLOOKUP(S$1,[1]Data!$D13:$U13,1)=S$1,1,0))+T13</f>
        <v>0</v>
      </c>
      <c r="T13">
        <f>IF(ISERROR(HLOOKUP(T$1,[1]Data!$D13:$U13,1)),0,IF(HLOOKUP(T$1,[1]Data!$D13:$U13,1)=T$1,1,0))</f>
        <v>0</v>
      </c>
      <c r="U13" s="3">
        <f t="shared" si="5"/>
        <v>0</v>
      </c>
      <c r="V13">
        <f>IF(ISERROR(HLOOKUP(V$1,[1]Data!$D13:$U13,1)),0,IF(HLOOKUP(V$1,[1]Data!$D13:$U13,1)=V$1,1,0))</f>
        <v>0</v>
      </c>
      <c r="W13">
        <f>IF(ISERROR(HLOOKUP(W$1,[1]Data!$D13:$U13,1)),0,IF(HLOOKUP(W$1,[1]Data!$D13:$U13,1)=W$1,1,0))</f>
        <v>0</v>
      </c>
      <c r="X13">
        <f>IF(ISERROR(HLOOKUP(X$1,[1]Data!$D13:$U13,1)),0,IF(HLOOKUP(X$1,[1]Data!$D13:$U13,1)=X$1,1,0))</f>
        <v>0</v>
      </c>
      <c r="Y13" s="3">
        <f t="shared" si="6"/>
        <v>0</v>
      </c>
      <c r="Z13">
        <f>IF(ISERROR(HLOOKUP(Z$1,[1]Data!$D13:$U13,1)),0,IF(HLOOKUP(Z$1,[1]Data!$D13:$U13,1)=Z$1,1,0))+AA13+AB13</f>
        <v>0</v>
      </c>
      <c r="AA13">
        <f>IF(ISERROR(HLOOKUP(AA$1,[1]Data!$D13:$U13,1)),0,IF(HLOOKUP(AA$1,[1]Data!$D13:$U13,1)=AA$1,1,0))</f>
        <v>0</v>
      </c>
      <c r="AB13">
        <f>IF(ISERROR(HLOOKUP(AB$1,[1]Data!$D13:$U13,1)),0,IF(HLOOKUP(AB$1,[1]Data!$D13:$U13,1)=AB$1,1,0))</f>
        <v>0</v>
      </c>
      <c r="AC13" s="3">
        <f t="shared" si="7"/>
        <v>0</v>
      </c>
      <c r="AD13">
        <f>IF(ISERROR(HLOOKUP(AD$1,[1]Data!$D13:$U13,1)),0,IF(HLOOKUP(AD$1,[1]Data!$D13:$U13,1)=AD$1,1,0))</f>
        <v>0</v>
      </c>
      <c r="AE13">
        <f>IF(ISERROR(HLOOKUP(AE$1,[1]Data!$D13:$U13,1)),0,IF(HLOOKUP(AE$1,[1]Data!$D13:$U13,1)=AE$1,1,0))</f>
        <v>0</v>
      </c>
      <c r="AF13">
        <f>IF(ISERROR(HLOOKUP(AF$1,[1]Data!$D13:$U13,1)),0,IF(HLOOKUP(AF$1,[1]Data!$D13:$U13,1)=AF$1,1,0))</f>
        <v>0</v>
      </c>
      <c r="AG13">
        <f>IF(ISERROR(HLOOKUP(AG$1,[1]Data!$D13:$U13,1)),0,IF(HLOOKUP(AG$1,[1]Data!$D13:$U13,1)=AG$1,1,0))</f>
        <v>0</v>
      </c>
      <c r="AH13" s="3">
        <f t="shared" si="23"/>
        <v>0</v>
      </c>
      <c r="AI13">
        <f>IF(ISERROR(HLOOKUP(AI$1,[1]Data!$D13:$U13,1)),0,IF(HLOOKUP(AI$1,[1]Data!$D13:$U13,1)=AI$1,1,0))+AJ13</f>
        <v>0</v>
      </c>
      <c r="AJ13">
        <f>IF(ISERROR(HLOOKUP(AJ$1,[1]Data!$D13:$U13,1)),0,IF(HLOOKUP(AJ$1,[1]Data!$D13:$U13,1)=AJ$1,1,0))</f>
        <v>0</v>
      </c>
      <c r="AK13">
        <f>IF(ISERROR(HLOOKUP(AK$1,[1]Data!$D13:$U13,1)),0,IF(HLOOKUP(AK$1,[1]Data!$D13:$U13,1)=AK$1,1,0))</f>
        <v>0</v>
      </c>
      <c r="AL13">
        <f>IF(ISERROR(HLOOKUP(AL$1,[1]Data!$D13:$U13,1)),0,IF(HLOOKUP(AL$1,[1]Data!$D13:$U13,1)=AL$1,1,0))</f>
        <v>0</v>
      </c>
      <c r="AM13">
        <f>IF(ISERROR(HLOOKUP(AM$1,[1]Data!$D13:$U13,1)),0,IF(HLOOKUP(AM$1,[1]Data!$D13:$U13,1)=AM$1,1,0))</f>
        <v>0</v>
      </c>
      <c r="AN13">
        <f>IF(ISERROR(HLOOKUP(AN$1,[1]Data!$D13:$U13,1)),0,IF(HLOOKUP(AN$1,[1]Data!$D13:$U13,1)=AN$1,1,0))</f>
        <v>0</v>
      </c>
      <c r="AO13">
        <f>IF(ISERROR(HLOOKUP(AO$1,[1]Data!$D13:$U13,1)),0,IF(HLOOKUP(AO$1,[1]Data!$D13:$U13,1)=AO$1,1,0))</f>
        <v>0</v>
      </c>
      <c r="AP13">
        <f>IF(ISERROR(HLOOKUP(AP$1,[1]Data!$D13:$U13,1)),0,IF(HLOOKUP(AP$1,[1]Data!$D13:$U13,1)=AP$1,1,0))</f>
        <v>0</v>
      </c>
      <c r="AQ13" s="3">
        <f t="shared" si="8"/>
        <v>1</v>
      </c>
      <c r="AR13">
        <f>IF(ISERROR(HLOOKUP(AR$1,[1]Data!$D13:$U13,1)),0,IF(HLOOKUP(AR$1,[1]Data!$D13:$U13,1)=AR$1,1,0))+AS13</f>
        <v>0</v>
      </c>
      <c r="AS13">
        <f>IF(ISERROR(HLOOKUP(AS$1,[1]Data!$D13:$U13,1)),0,IF(HLOOKUP(AS$1,[1]Data!$D13:$U13,1)=AS$1,1,0))</f>
        <v>0</v>
      </c>
      <c r="AT13">
        <f>IF(ISERROR(HLOOKUP(AT$1,[1]Data!$D13:$U13,1)),0,IF(HLOOKUP(AT$1,[1]Data!$D13:$U13,1)=AT$1,1,0))</f>
        <v>0</v>
      </c>
      <c r="AU13">
        <f>IF(ISERROR(HLOOKUP(AU$1,[1]Data!$D13:$U13,1)),0,IF(HLOOKUP(AU$1,[1]Data!$D13:$U13,1)=AU$1,1,0))</f>
        <v>1</v>
      </c>
      <c r="AV13">
        <f>IF(ISERROR(HLOOKUP(AV$1,[1]Data!$D13:$U13,1)),0,IF(HLOOKUP(AV$1,[1]Data!$D13:$U13,1)=AV$1,1,0))</f>
        <v>0</v>
      </c>
      <c r="AW13">
        <f>IF(ISERROR(HLOOKUP(AW$1,[1]Data!$D13:$U13,1)),0,IF(HLOOKUP(AW$1,[1]Data!$D13:$U13,1)=AW$1,1,0))</f>
        <v>0</v>
      </c>
      <c r="AX13">
        <f>IF(ISERROR(HLOOKUP(AX$1,[1]Data!$D13:$U13,1)),0,IF(HLOOKUP(AX$1,[1]Data!$D13:$U13,1)=AX$1,1,0))</f>
        <v>0</v>
      </c>
      <c r="AY13">
        <f>IF(ISERROR(HLOOKUP(AY$1,[1]Data!$D13:$U13,1)),0,IF(HLOOKUP(AY$1,[1]Data!$D13:$U13,1)=AY$1,1,0))</f>
        <v>0</v>
      </c>
      <c r="AZ13" s="3">
        <f t="shared" si="9"/>
        <v>0</v>
      </c>
      <c r="BA13">
        <f>IF(ISERROR(HLOOKUP(BA$1,[1]Data!$D13:$U13,1)),0,IF(HLOOKUP(BA$1,[1]Data!$D13:$U13,1)=BA$1,1,0))</f>
        <v>0</v>
      </c>
      <c r="BB13">
        <f>IF(ISERROR(HLOOKUP(BB$1,[1]Data!$D13:$U13,1)),0,IF(HLOOKUP(BB$1,[1]Data!$D13:$U13,1)=BB$1,1,0))</f>
        <v>0</v>
      </c>
      <c r="BC13">
        <f>IF(ISERROR(HLOOKUP(BC$1,[1]Data!$D13:$U13,1)),0,IF(HLOOKUP(BC$1,[1]Data!$D13:$U13,1)=BC$1,1,0))</f>
        <v>0</v>
      </c>
      <c r="BD13">
        <f>IF(ISERROR(HLOOKUP(BD$1,[1]Data!$D13:$U13,1)),0,IF(HLOOKUP(BD$1,[1]Data!$D13:$U13,1)=BD$1,1,0))+BE13</f>
        <v>0</v>
      </c>
      <c r="BE13">
        <f>IF(ISERROR(HLOOKUP(BE$1,[1]Data!$D13:$U13,1)),0,IF(HLOOKUP(BE$1,[1]Data!$D13:$U13,1)=BE$1,1,0))</f>
        <v>0</v>
      </c>
      <c r="BF13">
        <f>IF(ISERROR(HLOOKUP(BF$1,[1]Data!$D13:$U13,1)),0,IF(HLOOKUP(BF$1,[1]Data!$D13:$U13,1)=BF$1,1,0))</f>
        <v>0</v>
      </c>
      <c r="BG13">
        <f>IF(ISERROR(HLOOKUP(BG$1,[1]Data!$D13:$U13,1)),0,IF(HLOOKUP(BG$1,[1]Data!$D13:$U13,1)=BG$1,1,0))</f>
        <v>0</v>
      </c>
      <c r="BH13">
        <f>IF(ISERROR(HLOOKUP(BH$1,[1]Data!$D13:$U13,1)),0,IF(HLOOKUP(BH$1,[1]Data!$D13:$U13,1)=BH$1,1,0))</f>
        <v>0</v>
      </c>
      <c r="BI13">
        <f>IF(ISERROR(HLOOKUP(BI$1,[1]Data!$D13:$U13,1)),0,IF(HLOOKUP(BI$1,[1]Data!$D13:$U13,1)=BI$1,1,0))</f>
        <v>0</v>
      </c>
      <c r="BJ13">
        <f>IF(ISERROR(HLOOKUP(BJ$1,[1]Data!$D13:$U13,1)),0,IF(HLOOKUP(BJ$1,[1]Data!$D13:$U13,1)=BJ$1,1,0))</f>
        <v>0</v>
      </c>
      <c r="BK13">
        <f>IF(ISERROR(HLOOKUP(BK$1,[1]Data!$D13:$U13,1)),0,IF(HLOOKUP(BK$1,[1]Data!$D13:$U13,1)=BK$1,1,0))</f>
        <v>0</v>
      </c>
      <c r="BL13" s="3">
        <f t="shared" si="10"/>
        <v>0</v>
      </c>
      <c r="BM13">
        <f>IF(ISERROR(HLOOKUP(BM$1,[1]Data!$D13:$U13,1)),0,IF(HLOOKUP(BM$1,[1]Data!$D13:$U13,1)=BM$1,1,0))</f>
        <v>0</v>
      </c>
      <c r="BN13" s="3">
        <f t="shared" si="11"/>
        <v>0</v>
      </c>
      <c r="BO13">
        <f>IF(ISERROR(HLOOKUP(BO$1,[1]Data!$D13:$U13,1)),0,IF(HLOOKUP(BO$1,[1]Data!$D13:$U13,1)=BO$1,1,0))+BP13+BQ13+BR13</f>
        <v>0</v>
      </c>
      <c r="BP13">
        <f>IF(ISERROR(HLOOKUP(BP$1,[1]Data!$D13:$U13,1)),0,IF(HLOOKUP(BP$1,[1]Data!$D13:$U13,1)=BP$1,1,0))</f>
        <v>0</v>
      </c>
      <c r="BQ13">
        <f>IF(ISERROR(HLOOKUP(BQ$1,[1]Data!$D13:$U13,1)),0,IF(HLOOKUP(BQ$1,[1]Data!$D13:$U13,1)=BQ$1,1,0))</f>
        <v>0</v>
      </c>
      <c r="BR13">
        <f>IF(ISERROR(HLOOKUP(BR$1,[1]Data!$D13:$U13,1)),0,IF(HLOOKUP(BR$1,[1]Data!$D13:$U13,1)=BR$1,1,0))</f>
        <v>0</v>
      </c>
      <c r="BS13">
        <f>IF(ISERROR(HLOOKUP(BS$1,[1]Data!$D13:$U13,1)),0,IF(HLOOKUP(BS$1,[1]Data!$D13:$U13,1)=BS$1,1,0))</f>
        <v>0</v>
      </c>
      <c r="BT13">
        <f>IF(ISERROR(HLOOKUP(BT$1,[1]Data!$D13:$U13,1)),0,IF(HLOOKUP(BT$1,[1]Data!$D13:$U13,1)=BT$1,1,0))</f>
        <v>0</v>
      </c>
      <c r="BU13">
        <f>IF(ISERROR(HLOOKUP(BU$1,[1]Data!$D13:$U13,1)),0,IF(HLOOKUP(BU$1,[1]Data!$D13:$U13,1)=BU$1,1,0))</f>
        <v>0</v>
      </c>
      <c r="BV13" s="3">
        <f t="shared" si="12"/>
        <v>1</v>
      </c>
      <c r="BW13">
        <f>IF(ISERROR(HLOOKUP(BW$1,[1]Data!$D13:$U13,1)),0,IF(HLOOKUP(BW$1,[1]Data!$D13:$U13,1)=BW$1,1,0))</f>
        <v>1</v>
      </c>
      <c r="BX13">
        <f>IF(ISERROR(HLOOKUP(BX$1,[1]Data!$D13:$U13,1)),0,IF(HLOOKUP(BX$1,[1]Data!$D13:$U13,1)=BX$1,1,0))</f>
        <v>0</v>
      </c>
      <c r="BY13">
        <f>IF(ISERROR(HLOOKUP(BY$1,[1]Data!$D13:$U13,1)),0,IF(HLOOKUP(BY$1,[1]Data!$D13:$U13,1)=BY$1,1,0))</f>
        <v>0</v>
      </c>
      <c r="BZ13">
        <f>IF(ISERROR(HLOOKUP(BZ$1,[1]Data!$D13:$U13,1)),0,IF(HLOOKUP(BZ$1,[1]Data!$D13:$U13,1)=BZ$1,1,0))</f>
        <v>0</v>
      </c>
      <c r="CA13" s="3">
        <f t="shared" si="13"/>
        <v>0</v>
      </c>
      <c r="CB13">
        <f>IF(ISERROR(HLOOKUP(CB$1,[1]Data!$D13:$U13,1)),0,IF(HLOOKUP(CB$1,[1]Data!$D13:$U13,1)=CB$1,1,0))+CC13+CD13</f>
        <v>0</v>
      </c>
      <c r="CC13">
        <f>IF(ISERROR(HLOOKUP(CC$1,[1]Data!$D13:$U13,1)),0,IF(HLOOKUP(CC$1,[1]Data!$D13:$U13,1)=CC$1,1,0))</f>
        <v>0</v>
      </c>
      <c r="CD13">
        <f>IF(ISERROR(HLOOKUP(CD$1,[1]Data!$D13:$U13,1)),0,IF(HLOOKUP(CD$1,[1]Data!$D13:$U13,1)=CD$1,1,0))</f>
        <v>0</v>
      </c>
      <c r="CE13">
        <f>IF(ISERROR(HLOOKUP(CE$1,[1]Data!$D13:$U13,1)),0,IF(HLOOKUP(CE$1,[1]Data!$D13:$U13,1)=CE$1,1,0))</f>
        <v>0</v>
      </c>
      <c r="CF13">
        <f>IF(ISERROR(HLOOKUP(CF$1,[1]Data!$D13:$U13,1)),0,IF(HLOOKUP(CF$1,[1]Data!$D13:$U13,1)=CF$1,1,0))</f>
        <v>0</v>
      </c>
      <c r="CG13">
        <f>IF(ISERROR(HLOOKUP(CG$1,[1]Data!$D13:$U13,1)),0,IF(HLOOKUP(CG$1,[1]Data!$D13:$U13,1)=CG$1,1,0))</f>
        <v>0</v>
      </c>
      <c r="CH13">
        <f>IF(ISERROR(HLOOKUP(CH$1,[1]Data!$D13:$U13,1)),0,IF(HLOOKUP(CH$1,[1]Data!$D13:$U13,1)=CH$1,1,0))</f>
        <v>0</v>
      </c>
      <c r="CI13" s="3">
        <f t="shared" si="14"/>
        <v>0</v>
      </c>
      <c r="CJ13">
        <f>IF(ISERROR(HLOOKUP(CJ$1,[1]Data!$D13:$U13,1)),0,IF(HLOOKUP(CJ$1,[1]Data!$D13:$U13,1)=CJ$1,1,0))</f>
        <v>0</v>
      </c>
      <c r="CK13">
        <f>IF(ISERROR(HLOOKUP(CK$1,[1]Data!$D13:$U13,1)),0,IF(HLOOKUP(CK$1,[1]Data!$D13:$U13,1)=CK$1,1,0))</f>
        <v>0</v>
      </c>
      <c r="CL13">
        <f>IF(ISERROR(HLOOKUP(CL$1,[1]Data!$D13:$U13,1)),0,IF(HLOOKUP(CL$1,[1]Data!$D13:$U13,1)=CL$1,1,0))</f>
        <v>0</v>
      </c>
      <c r="CM13" s="3">
        <f t="shared" si="15"/>
        <v>1</v>
      </c>
      <c r="CN13">
        <f>IF(ISERROR(HLOOKUP(CN$1,[1]Data!$D13:$U13,1)),0,IF(HLOOKUP(CN$1,[1]Data!$D13:$U13,1)=CN$1,1,0))</f>
        <v>0</v>
      </c>
      <c r="CO13">
        <f>IF(ISERROR(HLOOKUP(CO$1,[1]Data!$D13:$U13,1)),0,IF(HLOOKUP(CO$1,[1]Data!$D13:$U13,1)=CO$1,1,0))</f>
        <v>0</v>
      </c>
      <c r="CP13">
        <f>IF(ISERROR(HLOOKUP(CP$1,[1]Data!$D13:$U13,1)),0,IF(HLOOKUP(CP$1,[1]Data!$D13:$U13,1)=CP$1,1,0))+SUM(CQ13:CY13)</f>
        <v>0</v>
      </c>
      <c r="CQ13">
        <f>IF(ISERROR(HLOOKUP(CQ$1,[1]Data!$D13:$U13,1)),0,IF(HLOOKUP(CQ$1,[1]Data!$D13:$U13,1)=CQ$1,1,0))</f>
        <v>0</v>
      </c>
      <c r="CR13">
        <f>IF(ISERROR(HLOOKUP(CR$1,[1]Data!$D13:$U13,1)),0,IF(HLOOKUP(CR$1,[1]Data!$D13:$U13,1)=CR$1,1,0))</f>
        <v>0</v>
      </c>
      <c r="CS13">
        <f>IF(ISERROR(HLOOKUP(CS$1,[1]Data!$D13:$U13,1)),0,IF(HLOOKUP(CS$1,[1]Data!$D13:$U13,1)=CS$1,1,0))</f>
        <v>0</v>
      </c>
      <c r="CT13">
        <f>IF(ISERROR(HLOOKUP(CT$1,[1]Data!$D13:$U13,1)),0,IF(HLOOKUP(CT$1,[1]Data!$D13:$U13,1)=CT$1,1,0))</f>
        <v>0</v>
      </c>
      <c r="CU13">
        <f>IF(ISERROR(HLOOKUP(CU$1,[1]Data!$D13:$U13,1)),0,IF(HLOOKUP(CU$1,[1]Data!$D13:$U13,1)=CU$1,1,0))</f>
        <v>0</v>
      </c>
      <c r="CV13">
        <f>IF(ISERROR(HLOOKUP(CV$1,[1]Data!$D13:$U13,1)),0,IF(HLOOKUP(CV$1,[1]Data!$D13:$U13,1)=CV$1,1,0))</f>
        <v>0</v>
      </c>
      <c r="CW13">
        <f>IF(ISERROR(HLOOKUP(CW$1,[1]Data!$D13:$U13,1)),0,IF(HLOOKUP(CW$1,[1]Data!$D13:$U13,1)=CW$1,1,0))</f>
        <v>0</v>
      </c>
      <c r="CX13">
        <f>IF(ISERROR(HLOOKUP(CX$1,[1]Data!$D13:$U13,1)),0,IF(HLOOKUP(CX$1,[1]Data!$D13:$U13,1)=CX$1,1,0))</f>
        <v>0</v>
      </c>
      <c r="CY13">
        <f>IF(ISERROR(HLOOKUP(CY$1,[1]Data!$D13:$U13,1)),0,IF(HLOOKUP(CY$1,[1]Data!$D13:$U13,1)=CY$1,1,0))</f>
        <v>0</v>
      </c>
      <c r="CZ13">
        <f>IF(ISERROR(HLOOKUP(CZ$1,[1]Data!$D13:$U13,1)),0,IF(HLOOKUP(CZ$1,[1]Data!$D13:$U13,1)=CZ$1,1,0))</f>
        <v>1</v>
      </c>
      <c r="DA13">
        <f>IF(ISERROR(HLOOKUP(DA$1,[1]Data!$D13:$U13,1)),0,IF(HLOOKUP(DA$1,[1]Data!$D13:$U13,1)=DA$1,1,0))</f>
        <v>0</v>
      </c>
      <c r="DB13">
        <f>IF(ISERROR(HLOOKUP(DB$1,[1]Data!$D13:$U13,1)),0,IF(HLOOKUP(DB$1,[1]Data!$D13:$U13,1)=DB$1,1,0))</f>
        <v>0</v>
      </c>
      <c r="DC13" s="3">
        <f t="shared" si="16"/>
        <v>0</v>
      </c>
      <c r="DD13">
        <f>IF(ISERROR(HLOOKUP(DD$1,[1]Data!$D13:$U13,1)),0,IF(HLOOKUP(DD$1,[1]Data!$D13:$U13,1)=DD$1,1,0))</f>
        <v>0</v>
      </c>
      <c r="DE13">
        <f>IF(ISERROR(HLOOKUP(DE$1,[1]Data!$D13:$U13,1)),0,IF(HLOOKUP(DE$1,[1]Data!$D13:$U13,1)=DE$1,1,0))</f>
        <v>0</v>
      </c>
      <c r="DF13" s="3">
        <f t="shared" si="17"/>
        <v>1</v>
      </c>
      <c r="DG13">
        <f>IF(ISERROR(HLOOKUP(DG$1,[1]Data!$D13:$U13,1)),0,IF(HLOOKUP(DG$1,[1]Data!$D13:$U13,1)=DG$1,1,0))+DH13</f>
        <v>1</v>
      </c>
      <c r="DH13">
        <f>IF(ISERROR(HLOOKUP(DH$1,[1]Data!$D13:$U13,1)),0,IF(HLOOKUP(DH$1,[1]Data!$D13:$U13,1)=DH$1,1,0))</f>
        <v>0</v>
      </c>
      <c r="DI13">
        <f>IF(ISERROR(HLOOKUP(DI$1,[1]Data!$D13:$U13,1)),0,IF(HLOOKUP(DI$1,[1]Data!$D13:$U13,1)=DI$1,1,0))+DJ13</f>
        <v>0</v>
      </c>
      <c r="DJ13">
        <f>IF(ISERROR(HLOOKUP(DJ$1,[1]Data!$D13:$U13,1)),0,IF(HLOOKUP(DJ$1,[1]Data!$D13:$U13,1)=DJ$1,1,0))</f>
        <v>0</v>
      </c>
      <c r="DK13">
        <f>IF(ISERROR(HLOOKUP(DK$1,[1]Data!$D13:$U13,1)),0,IF(HLOOKUP(DK$1,[1]Data!$D13:$U13,1)=DK$1,1,0))</f>
        <v>0</v>
      </c>
      <c r="DL13">
        <f>IF(ISERROR(HLOOKUP(DL$1,[1]Data!$D13:$U13,1)),0,IF(HLOOKUP(DL$1,[1]Data!$D13:$U13,1)=DL$1,1,0))</f>
        <v>0</v>
      </c>
      <c r="DM13" s="3">
        <f t="shared" si="18"/>
        <v>1</v>
      </c>
      <c r="DN13" s="3">
        <f t="shared" si="19"/>
        <v>0</v>
      </c>
      <c r="DO13">
        <f>IF(ISERROR(HLOOKUP(DO$1,[1]Data!$D13:$U13,1)),0,IF(HLOOKUP(DO$1,[1]Data!$D13:$U13,1)=DO$1,1,0))</f>
        <v>0</v>
      </c>
      <c r="DP13">
        <f>IF(ISERROR(HLOOKUP(DP$1,[1]Data!$D13:$U13,1)),0,IF(HLOOKUP(DP$1,[1]Data!$D13:$U13,1)=DP$1,1,0))</f>
        <v>0</v>
      </c>
      <c r="DQ13">
        <f>IF(ISERROR(HLOOKUP(DQ$1,[1]Data!$D13:$U13,1)),0,IF(HLOOKUP(DQ$1,[1]Data!$D13:$U13,1)=DQ$1,1,0))</f>
        <v>1</v>
      </c>
      <c r="DR13" s="3">
        <f t="shared" si="0"/>
        <v>0</v>
      </c>
      <c r="DS13">
        <f>IF(ISERROR(HLOOKUP(DS$1,[1]Data!$D13:$U13,1)),0,IF(HLOOKUP(DS$1,[1]Data!$D13:$U13,1)=DS$1,1,0))</f>
        <v>0</v>
      </c>
      <c r="DT13">
        <f>IF(ISERROR(HLOOKUP(DT$1,[1]Data!$D13:$U13,1)),0,IF(HLOOKUP(DT$1,[1]Data!$D13:$U13,1)=DT$1,1,0))</f>
        <v>0</v>
      </c>
      <c r="DU13">
        <f>IF(ISERROR(HLOOKUP(DU$1,[1]Data!$D13:$U13,1)),0,IF(HLOOKUP(DU$1,[1]Data!$D13:$U13,1)=DU$1,1,0))</f>
        <v>0</v>
      </c>
      <c r="DV13">
        <f>IF(ISERROR(HLOOKUP(DV$1,[1]Data!$D13:$U13,1)),0,IF(HLOOKUP(DV$1,[1]Data!$D13:$U13,1)=DV$1,1,0))</f>
        <v>0</v>
      </c>
      <c r="DW13" s="3">
        <f t="shared" si="20"/>
        <v>0</v>
      </c>
      <c r="DX13">
        <f>IF(ISERROR(HLOOKUP(DX$1,[1]Data!$D13:$U13,1)),0,IF(HLOOKUP(DX$1,[1]Data!$D13:$U13,1)=DX$1,1,0))</f>
        <v>0</v>
      </c>
      <c r="DY13">
        <f>IF(ISERROR(HLOOKUP(DY$1,[1]Data!$D13:$U13,1)),0,IF(HLOOKUP(DY$1,[1]Data!$D13:$U13,1)=DY$1,1,0))</f>
        <v>0</v>
      </c>
      <c r="DZ13" s="3">
        <f t="shared" si="21"/>
        <v>0</v>
      </c>
      <c r="EA13">
        <f>IF(ISERROR(HLOOKUP(EA$1,[1]Data!$D13:$U13,1)),0,IF(HLOOKUP(EA$1,[1]Data!$D13:$U13,1)=EA$1,1,0))</f>
        <v>0</v>
      </c>
      <c r="EB13">
        <f>IF(ISERROR(HLOOKUP(EB$1,[1]Data!$D13:$U13,1)),0,IF(HLOOKUP(EB$1,[1]Data!$D13:$U13,1)=EB$1,1,0))</f>
        <v>0</v>
      </c>
      <c r="EC13">
        <f t="shared" si="22"/>
        <v>0</v>
      </c>
      <c r="ED13">
        <f>IF(ISERROR(HLOOKUP(ED$1,[1]Data!$D13:$U13,1)),0,IF(HLOOKUP(ED$1,[1]Data!$D13:$U13,1)=ED$1,1,0))</f>
        <v>0</v>
      </c>
      <c r="EE13" s="3">
        <f t="shared" si="1"/>
        <v>0</v>
      </c>
      <c r="EF13">
        <f>IF(ISERROR(HLOOKUP(EF$1,[1]Data!$D13:$U13,1)),0,IF(HLOOKUP(EF$1,[1]Data!$D13:$U13,1)=EF$1,1,0))</f>
        <v>0</v>
      </c>
      <c r="EG13">
        <f>IF(ISERROR(HLOOKUP(EG$1,[1]Data!$D13:$U13,1)),0,IF(HLOOKUP(EG$1,[1]Data!$D13:$U13,1)=EG$1,1,0))</f>
        <v>0</v>
      </c>
      <c r="EH13" s="3">
        <f t="shared" si="2"/>
        <v>0</v>
      </c>
      <c r="EI13">
        <f>IF(ISERROR(HLOOKUP(EI$1,[1]Data!$D13:$U13,1)),0,IF(HLOOKUP(EI$1,[1]Data!$D13:$U13,1)=EI$1,1,0))+EJ13</f>
        <v>0</v>
      </c>
      <c r="EJ13">
        <f>IF(ISERROR(HLOOKUP(EJ$1,[1]Data!$D13:$U13,1)),0,IF(HLOOKUP(EJ$1,[1]Data!$D13:$U13,1)=EJ$1,1,0))</f>
        <v>0</v>
      </c>
      <c r="EK13">
        <f>IF(ISERROR(HLOOKUP(EK$1,[1]Data!$D13:$U13,1)),0,IF(HLOOKUP(EK$1,[1]Data!$D13:$U13,1)=EK$1,1,0))</f>
        <v>0</v>
      </c>
      <c r="EL13">
        <f>IF(ISERROR(HLOOKUP(EL$1,[1]Data!$D13:$U13,1)),0,IF(HLOOKUP(EL$1,[1]Data!$D13:$U13,1)=EL$1,1,0))</f>
        <v>0</v>
      </c>
      <c r="EM13">
        <f>IF(ISERROR(HLOOKUP(EM$1,[1]Data!$D13:$U13,1)),0,IF(HLOOKUP(EM$1,[1]Data!$D13:$U13,1)=EM$1,1,0))</f>
        <v>0</v>
      </c>
      <c r="EN13">
        <f>IF(ISERROR(HLOOKUP(EN$1,[1]Data!$D13:$U13,1)),0,IF(HLOOKUP(EN$1,[1]Data!$D13:$U13,1)=EN$1,1,0))</f>
        <v>0</v>
      </c>
      <c r="EO13">
        <f>IF(ISERROR(HLOOKUP(EO$1,[1]Data!$D13:$U13,1)),0,IF(HLOOKUP(EO$1,[1]Data!$D13:$U13,1)=EO$1,1,0))</f>
        <v>0</v>
      </c>
    </row>
    <row r="14" spans="1:145" x14ac:dyDescent="0.35">
      <c r="A14" t="s">
        <v>147</v>
      </c>
      <c r="B14" s="3">
        <f>IF(TRIM([1]Data!$B14)="California",1,0)</f>
        <v>0</v>
      </c>
      <c r="C14" s="3">
        <f>IF(TRIM([1]Data!$B14)="Eskimo",1,0)</f>
        <v>0</v>
      </c>
      <c r="D14" s="3">
        <f>IF(TRIM([1]Data!$B14)="Mackenzie",1,0)</f>
        <v>0</v>
      </c>
      <c r="E14" s="3">
        <f>IF(TRIM([1]Data!$B14)="North Pacific",1,0)</f>
        <v>1</v>
      </c>
      <c r="F14" s="3">
        <f>IF(TRIM([1]Data!$B14)="Plains",1,0)</f>
        <v>0</v>
      </c>
      <c r="G14" s="3">
        <f>IF(TRIM([1]Data!$B14)="Plateau",1,0)</f>
        <v>0</v>
      </c>
      <c r="H14" s="3">
        <f>IF(TRIM([1]Data!$B14)="Southeast",1,0)</f>
        <v>0</v>
      </c>
      <c r="I14" s="3">
        <f>IF(TRIM([1]Data!$B14)="Southwest",1,0)</f>
        <v>0</v>
      </c>
      <c r="J14" s="3">
        <f>IF(TRIM([1]Data!$B14)="Woodland",1,0)</f>
        <v>0</v>
      </c>
      <c r="K14" s="3">
        <f t="shared" si="3"/>
        <v>1</v>
      </c>
      <c r="L14">
        <f>IF(ISERROR(HLOOKUP(L$1,[1]Data!$D14:$U14,1)),0,IF(HLOOKUP(L$1,[1]Data!$D14:$U14,1)=L$1,1,0))</f>
        <v>0</v>
      </c>
      <c r="M14">
        <f>IF(ISERROR(HLOOKUP(M$1,[1]Data!$D14:$U14,1)),0,IF(HLOOKUP(M$1,[1]Data!$D14:$U14,1)=M$1,1,0))</f>
        <v>1</v>
      </c>
      <c r="N14">
        <f>IF(ISERROR(HLOOKUP(N$1,[1]Data!$D14:$U14,1)),0,IF(HLOOKUP(N$1,[1]Data!$D14:$U14,1)=N$1,1,0))</f>
        <v>0</v>
      </c>
      <c r="O14">
        <f>IF(ISERROR(HLOOKUP(O$1,[1]Data!$D14:$U14,1)),0,IF(HLOOKUP(O$1,[1]Data!$D14:$U14,1)=O$1,1,0))</f>
        <v>0</v>
      </c>
      <c r="P14">
        <f>IF(ISERROR(HLOOKUP(P$1,[1]Data!$D14:$U14,1)),0,IF(HLOOKUP(P$1,[1]Data!$D14:$U14,1)=P$1,1,0))</f>
        <v>0</v>
      </c>
      <c r="Q14" s="3">
        <f t="shared" si="4"/>
        <v>1</v>
      </c>
      <c r="R14">
        <f>IF(ISERROR(HLOOKUP(R$1,[1]Data!$D14:$U14,1)),0,IF(HLOOKUP(R$1,[1]Data!$D14:$U14,1)=R$1,1,0))</f>
        <v>1</v>
      </c>
      <c r="S14">
        <f>IF(ISERROR(HLOOKUP(S$1,[1]Data!$D14:$U14,1)),0,IF(HLOOKUP(S$1,[1]Data!$D14:$U14,1)=S$1,1,0))+T14</f>
        <v>0</v>
      </c>
      <c r="T14">
        <f>IF(ISERROR(HLOOKUP(T$1,[1]Data!$D14:$U14,1)),0,IF(HLOOKUP(T$1,[1]Data!$D14:$U14,1)=T$1,1,0))</f>
        <v>0</v>
      </c>
      <c r="U14" s="3">
        <f t="shared" si="5"/>
        <v>0</v>
      </c>
      <c r="V14">
        <f>IF(ISERROR(HLOOKUP(V$1,[1]Data!$D14:$U14,1)),0,IF(HLOOKUP(V$1,[1]Data!$D14:$U14,1)=V$1,1,0))</f>
        <v>0</v>
      </c>
      <c r="W14">
        <f>IF(ISERROR(HLOOKUP(W$1,[1]Data!$D14:$U14,1)),0,IF(HLOOKUP(W$1,[1]Data!$D14:$U14,1)=W$1,1,0))</f>
        <v>0</v>
      </c>
      <c r="X14">
        <f>IF(ISERROR(HLOOKUP(X$1,[1]Data!$D14:$U14,1)),0,IF(HLOOKUP(X$1,[1]Data!$D14:$U14,1)=X$1,1,0))</f>
        <v>0</v>
      </c>
      <c r="Y14" s="3">
        <f t="shared" si="6"/>
        <v>1</v>
      </c>
      <c r="Z14">
        <f>IF(ISERROR(HLOOKUP(Z$1,[1]Data!$D14:$U14,1)),0,IF(HLOOKUP(Z$1,[1]Data!$D14:$U14,1)=Z$1,1,0))+AA14+AB14</f>
        <v>1</v>
      </c>
      <c r="AA14">
        <f>IF(ISERROR(HLOOKUP(AA$1,[1]Data!$D14:$U14,1)),0,IF(HLOOKUP(AA$1,[1]Data!$D14:$U14,1)=AA$1,1,0))</f>
        <v>0</v>
      </c>
      <c r="AB14">
        <f>IF(ISERROR(HLOOKUP(AB$1,[1]Data!$D14:$U14,1)),0,IF(HLOOKUP(AB$1,[1]Data!$D14:$U14,1)=AB$1,1,0))</f>
        <v>0</v>
      </c>
      <c r="AC14" s="3">
        <f t="shared" si="7"/>
        <v>0</v>
      </c>
      <c r="AD14">
        <f>IF(ISERROR(HLOOKUP(AD$1,[1]Data!$D14:$U14,1)),0,IF(HLOOKUP(AD$1,[1]Data!$D14:$U14,1)=AD$1,1,0))</f>
        <v>0</v>
      </c>
      <c r="AE14">
        <f>IF(ISERROR(HLOOKUP(AE$1,[1]Data!$D14:$U14,1)),0,IF(HLOOKUP(AE$1,[1]Data!$D14:$U14,1)=AE$1,1,0))</f>
        <v>0</v>
      </c>
      <c r="AF14">
        <f>IF(ISERROR(HLOOKUP(AF$1,[1]Data!$D14:$U14,1)),0,IF(HLOOKUP(AF$1,[1]Data!$D14:$U14,1)=AF$1,1,0))</f>
        <v>0</v>
      </c>
      <c r="AG14">
        <f>IF(ISERROR(HLOOKUP(AG$1,[1]Data!$D14:$U14,1)),0,IF(HLOOKUP(AG$1,[1]Data!$D14:$U14,1)=AG$1,1,0))</f>
        <v>0</v>
      </c>
      <c r="AH14" s="3">
        <f t="shared" si="23"/>
        <v>1</v>
      </c>
      <c r="AI14">
        <f>IF(ISERROR(HLOOKUP(AI$1,[1]Data!$D14:$U14,1)),0,IF(HLOOKUP(AI$1,[1]Data!$D14:$U14,1)=AI$1,1,0))+AJ14</f>
        <v>0</v>
      </c>
      <c r="AJ14">
        <f>IF(ISERROR(HLOOKUP(AJ$1,[1]Data!$D14:$U14,1)),0,IF(HLOOKUP(AJ$1,[1]Data!$D14:$U14,1)=AJ$1,1,0))</f>
        <v>0</v>
      </c>
      <c r="AK14">
        <f>IF(ISERROR(HLOOKUP(AK$1,[1]Data!$D14:$U14,1)),0,IF(HLOOKUP(AK$1,[1]Data!$D14:$U14,1)=AK$1,1,0))</f>
        <v>1</v>
      </c>
      <c r="AL14">
        <f>IF(ISERROR(HLOOKUP(AL$1,[1]Data!$D14:$U14,1)),0,IF(HLOOKUP(AL$1,[1]Data!$D14:$U14,1)=AL$1,1,0))</f>
        <v>0</v>
      </c>
      <c r="AM14">
        <f>IF(ISERROR(HLOOKUP(AM$1,[1]Data!$D14:$U14,1)),0,IF(HLOOKUP(AM$1,[1]Data!$D14:$U14,1)=AM$1,1,0))</f>
        <v>0</v>
      </c>
      <c r="AN14">
        <f>IF(ISERROR(HLOOKUP(AN$1,[1]Data!$D14:$U14,1)),0,IF(HLOOKUP(AN$1,[1]Data!$D14:$U14,1)=AN$1,1,0))</f>
        <v>0</v>
      </c>
      <c r="AO14">
        <f>IF(ISERROR(HLOOKUP(AO$1,[1]Data!$D14:$U14,1)),0,IF(HLOOKUP(AO$1,[1]Data!$D14:$U14,1)=AO$1,1,0))</f>
        <v>0</v>
      </c>
      <c r="AP14">
        <f>IF(ISERROR(HLOOKUP(AP$1,[1]Data!$D14:$U14,1)),0,IF(HLOOKUP(AP$1,[1]Data!$D14:$U14,1)=AP$1,1,0))</f>
        <v>0</v>
      </c>
      <c r="AQ14" s="3">
        <f t="shared" si="8"/>
        <v>1</v>
      </c>
      <c r="AR14">
        <f>IF(ISERROR(HLOOKUP(AR$1,[1]Data!$D14:$U14,1)),0,IF(HLOOKUP(AR$1,[1]Data!$D14:$U14,1)=AR$1,1,0))+AS14</f>
        <v>0</v>
      </c>
      <c r="AS14">
        <f>IF(ISERROR(HLOOKUP(AS$1,[1]Data!$D14:$U14,1)),0,IF(HLOOKUP(AS$1,[1]Data!$D14:$U14,1)=AS$1,1,0))</f>
        <v>0</v>
      </c>
      <c r="AT14">
        <f>IF(ISERROR(HLOOKUP(AT$1,[1]Data!$D14:$U14,1)),0,IF(HLOOKUP(AT$1,[1]Data!$D14:$U14,1)=AT$1,1,0))</f>
        <v>0</v>
      </c>
      <c r="AU14">
        <f>IF(ISERROR(HLOOKUP(AU$1,[1]Data!$D14:$U14,1)),0,IF(HLOOKUP(AU$1,[1]Data!$D14:$U14,1)=AU$1,1,0))</f>
        <v>1</v>
      </c>
      <c r="AV14">
        <f>IF(ISERROR(HLOOKUP(AV$1,[1]Data!$D14:$U14,1)),0,IF(HLOOKUP(AV$1,[1]Data!$D14:$U14,1)=AV$1,1,0))</f>
        <v>0</v>
      </c>
      <c r="AW14">
        <f>IF(ISERROR(HLOOKUP(AW$1,[1]Data!$D14:$U14,1)),0,IF(HLOOKUP(AW$1,[1]Data!$D14:$U14,1)=AW$1,1,0))</f>
        <v>0</v>
      </c>
      <c r="AX14">
        <f>IF(ISERROR(HLOOKUP(AX$1,[1]Data!$D14:$U14,1)),0,IF(HLOOKUP(AX$1,[1]Data!$D14:$U14,1)=AX$1,1,0))</f>
        <v>0</v>
      </c>
      <c r="AY14">
        <f>IF(ISERROR(HLOOKUP(AY$1,[1]Data!$D14:$U14,1)),0,IF(HLOOKUP(AY$1,[1]Data!$D14:$U14,1)=AY$1,1,0))</f>
        <v>0</v>
      </c>
      <c r="AZ14" s="3">
        <f t="shared" si="9"/>
        <v>1</v>
      </c>
      <c r="BA14">
        <f>IF(ISERROR(HLOOKUP(BA$1,[1]Data!$D14:$U14,1)),0,IF(HLOOKUP(BA$1,[1]Data!$D14:$U14,1)=BA$1,1,0))</f>
        <v>0</v>
      </c>
      <c r="BB14">
        <f>IF(ISERROR(HLOOKUP(BB$1,[1]Data!$D14:$U14,1)),0,IF(HLOOKUP(BB$1,[1]Data!$D14:$U14,1)=BB$1,1,0))</f>
        <v>0</v>
      </c>
      <c r="BC14">
        <f>IF(ISERROR(HLOOKUP(BC$1,[1]Data!$D14:$U14,1)),0,IF(HLOOKUP(BC$1,[1]Data!$D14:$U14,1)=BC$1,1,0))</f>
        <v>0</v>
      </c>
      <c r="BD14">
        <f>IF(ISERROR(HLOOKUP(BD$1,[1]Data!$D14:$U14,1)),0,IF(HLOOKUP(BD$1,[1]Data!$D14:$U14,1)=BD$1,1,0))+BE14</f>
        <v>1</v>
      </c>
      <c r="BE14">
        <f>IF(ISERROR(HLOOKUP(BE$1,[1]Data!$D14:$U14,1)),0,IF(HLOOKUP(BE$1,[1]Data!$D14:$U14,1)=BE$1,1,0))</f>
        <v>0</v>
      </c>
      <c r="BF14">
        <f>IF(ISERROR(HLOOKUP(BF$1,[1]Data!$D14:$U14,1)),0,IF(HLOOKUP(BF$1,[1]Data!$D14:$U14,1)=BF$1,1,0))</f>
        <v>0</v>
      </c>
      <c r="BG14">
        <f>IF(ISERROR(HLOOKUP(BG$1,[1]Data!$D14:$U14,1)),0,IF(HLOOKUP(BG$1,[1]Data!$D14:$U14,1)=BG$1,1,0))</f>
        <v>0</v>
      </c>
      <c r="BH14">
        <f>IF(ISERROR(HLOOKUP(BH$1,[1]Data!$D14:$U14,1)),0,IF(HLOOKUP(BH$1,[1]Data!$D14:$U14,1)=BH$1,1,0))</f>
        <v>0</v>
      </c>
      <c r="BI14">
        <f>IF(ISERROR(HLOOKUP(BI$1,[1]Data!$D14:$U14,1)),0,IF(HLOOKUP(BI$1,[1]Data!$D14:$U14,1)=BI$1,1,0))</f>
        <v>0</v>
      </c>
      <c r="BJ14">
        <f>IF(ISERROR(HLOOKUP(BJ$1,[1]Data!$D14:$U14,1)),0,IF(HLOOKUP(BJ$1,[1]Data!$D14:$U14,1)=BJ$1,1,0))</f>
        <v>0</v>
      </c>
      <c r="BK14">
        <f>IF(ISERROR(HLOOKUP(BK$1,[1]Data!$D14:$U14,1)),0,IF(HLOOKUP(BK$1,[1]Data!$D14:$U14,1)=BK$1,1,0))</f>
        <v>0</v>
      </c>
      <c r="BL14" s="3">
        <f t="shared" si="10"/>
        <v>0</v>
      </c>
      <c r="BM14">
        <f>IF(ISERROR(HLOOKUP(BM$1,[1]Data!$D14:$U14,1)),0,IF(HLOOKUP(BM$1,[1]Data!$D14:$U14,1)=BM$1,1,0))</f>
        <v>0</v>
      </c>
      <c r="BN14" s="3">
        <f t="shared" si="11"/>
        <v>0</v>
      </c>
      <c r="BO14">
        <f>IF(ISERROR(HLOOKUP(BO$1,[1]Data!$D14:$U14,1)),0,IF(HLOOKUP(BO$1,[1]Data!$D14:$U14,1)=BO$1,1,0))+BP14+BQ14+BR14</f>
        <v>0</v>
      </c>
      <c r="BP14">
        <f>IF(ISERROR(HLOOKUP(BP$1,[1]Data!$D14:$U14,1)),0,IF(HLOOKUP(BP$1,[1]Data!$D14:$U14,1)=BP$1,1,0))</f>
        <v>0</v>
      </c>
      <c r="BQ14">
        <f>IF(ISERROR(HLOOKUP(BQ$1,[1]Data!$D14:$U14,1)),0,IF(HLOOKUP(BQ$1,[1]Data!$D14:$U14,1)=BQ$1,1,0))</f>
        <v>0</v>
      </c>
      <c r="BR14">
        <f>IF(ISERROR(HLOOKUP(BR$1,[1]Data!$D14:$U14,1)),0,IF(HLOOKUP(BR$1,[1]Data!$D14:$U14,1)=BR$1,1,0))</f>
        <v>0</v>
      </c>
      <c r="BS14">
        <f>IF(ISERROR(HLOOKUP(BS$1,[1]Data!$D14:$U14,1)),0,IF(HLOOKUP(BS$1,[1]Data!$D14:$U14,1)=BS$1,1,0))</f>
        <v>0</v>
      </c>
      <c r="BT14">
        <f>IF(ISERROR(HLOOKUP(BT$1,[1]Data!$D14:$U14,1)),0,IF(HLOOKUP(BT$1,[1]Data!$D14:$U14,1)=BT$1,1,0))</f>
        <v>0</v>
      </c>
      <c r="BU14">
        <f>IF(ISERROR(HLOOKUP(BU$1,[1]Data!$D14:$U14,1)),0,IF(HLOOKUP(BU$1,[1]Data!$D14:$U14,1)=BU$1,1,0))</f>
        <v>0</v>
      </c>
      <c r="BV14" s="3">
        <f t="shared" si="12"/>
        <v>0</v>
      </c>
      <c r="BW14">
        <f>IF(ISERROR(HLOOKUP(BW$1,[1]Data!$D14:$U14,1)),0,IF(HLOOKUP(BW$1,[1]Data!$D14:$U14,1)=BW$1,1,0))</f>
        <v>0</v>
      </c>
      <c r="BX14">
        <f>IF(ISERROR(HLOOKUP(BX$1,[1]Data!$D14:$U14,1)),0,IF(HLOOKUP(BX$1,[1]Data!$D14:$U14,1)=BX$1,1,0))</f>
        <v>0</v>
      </c>
      <c r="BY14">
        <f>IF(ISERROR(HLOOKUP(BY$1,[1]Data!$D14:$U14,1)),0,IF(HLOOKUP(BY$1,[1]Data!$D14:$U14,1)=BY$1,1,0))</f>
        <v>0</v>
      </c>
      <c r="BZ14">
        <f>IF(ISERROR(HLOOKUP(BZ$1,[1]Data!$D14:$U14,1)),0,IF(HLOOKUP(BZ$1,[1]Data!$D14:$U14,1)=BZ$1,1,0))</f>
        <v>0</v>
      </c>
      <c r="CA14" s="3">
        <f t="shared" si="13"/>
        <v>0</v>
      </c>
      <c r="CB14">
        <f>IF(ISERROR(HLOOKUP(CB$1,[1]Data!$D14:$U14,1)),0,IF(HLOOKUP(CB$1,[1]Data!$D14:$U14,1)=CB$1,1,0))+CC14+CD14</f>
        <v>0</v>
      </c>
      <c r="CC14">
        <f>IF(ISERROR(HLOOKUP(CC$1,[1]Data!$D14:$U14,1)),0,IF(HLOOKUP(CC$1,[1]Data!$D14:$U14,1)=CC$1,1,0))</f>
        <v>0</v>
      </c>
      <c r="CD14">
        <f>IF(ISERROR(HLOOKUP(CD$1,[1]Data!$D14:$U14,1)),0,IF(HLOOKUP(CD$1,[1]Data!$D14:$U14,1)=CD$1,1,0))</f>
        <v>0</v>
      </c>
      <c r="CE14">
        <f>IF(ISERROR(HLOOKUP(CE$1,[1]Data!$D14:$U14,1)),0,IF(HLOOKUP(CE$1,[1]Data!$D14:$U14,1)=CE$1,1,0))</f>
        <v>0</v>
      </c>
      <c r="CF14">
        <f>IF(ISERROR(HLOOKUP(CF$1,[1]Data!$D14:$U14,1)),0,IF(HLOOKUP(CF$1,[1]Data!$D14:$U14,1)=CF$1,1,0))</f>
        <v>0</v>
      </c>
      <c r="CG14">
        <f>IF(ISERROR(HLOOKUP(CG$1,[1]Data!$D14:$U14,1)),0,IF(HLOOKUP(CG$1,[1]Data!$D14:$U14,1)=CG$1,1,0))</f>
        <v>0</v>
      </c>
      <c r="CH14">
        <f>IF(ISERROR(HLOOKUP(CH$1,[1]Data!$D14:$U14,1)),0,IF(HLOOKUP(CH$1,[1]Data!$D14:$U14,1)=CH$1,1,0))</f>
        <v>0</v>
      </c>
      <c r="CI14" s="3">
        <f t="shared" si="14"/>
        <v>0</v>
      </c>
      <c r="CJ14">
        <f>IF(ISERROR(HLOOKUP(CJ$1,[1]Data!$D14:$U14,1)),0,IF(HLOOKUP(CJ$1,[1]Data!$D14:$U14,1)=CJ$1,1,0))</f>
        <v>0</v>
      </c>
      <c r="CK14">
        <f>IF(ISERROR(HLOOKUP(CK$1,[1]Data!$D14:$U14,1)),0,IF(HLOOKUP(CK$1,[1]Data!$D14:$U14,1)=CK$1,1,0))</f>
        <v>0</v>
      </c>
      <c r="CL14">
        <f>IF(ISERROR(HLOOKUP(CL$1,[1]Data!$D14:$U14,1)),0,IF(HLOOKUP(CL$1,[1]Data!$D14:$U14,1)=CL$1,1,0))</f>
        <v>0</v>
      </c>
      <c r="CM14" s="3">
        <f t="shared" si="15"/>
        <v>1</v>
      </c>
      <c r="CN14">
        <f>IF(ISERROR(HLOOKUP(CN$1,[1]Data!$D14:$U14,1)),0,IF(HLOOKUP(CN$1,[1]Data!$D14:$U14,1)=CN$1,1,0))</f>
        <v>1</v>
      </c>
      <c r="CO14">
        <f>IF(ISERROR(HLOOKUP(CO$1,[1]Data!$D14:$U14,1)),0,IF(HLOOKUP(CO$1,[1]Data!$D14:$U14,1)=CO$1,1,0))</f>
        <v>0</v>
      </c>
      <c r="CP14">
        <f>IF(ISERROR(HLOOKUP(CP$1,[1]Data!$D14:$U14,1)),0,IF(HLOOKUP(CP$1,[1]Data!$D14:$U14,1)=CP$1,1,0))+SUM(CQ14:CY14)</f>
        <v>0</v>
      </c>
      <c r="CQ14">
        <f>IF(ISERROR(HLOOKUP(CQ$1,[1]Data!$D14:$U14,1)),0,IF(HLOOKUP(CQ$1,[1]Data!$D14:$U14,1)=CQ$1,1,0))</f>
        <v>0</v>
      </c>
      <c r="CR14">
        <f>IF(ISERROR(HLOOKUP(CR$1,[1]Data!$D14:$U14,1)),0,IF(HLOOKUP(CR$1,[1]Data!$D14:$U14,1)=CR$1,1,0))</f>
        <v>0</v>
      </c>
      <c r="CS14">
        <f>IF(ISERROR(HLOOKUP(CS$1,[1]Data!$D14:$U14,1)),0,IF(HLOOKUP(CS$1,[1]Data!$D14:$U14,1)=CS$1,1,0))</f>
        <v>0</v>
      </c>
      <c r="CT14">
        <f>IF(ISERROR(HLOOKUP(CT$1,[1]Data!$D14:$U14,1)),0,IF(HLOOKUP(CT$1,[1]Data!$D14:$U14,1)=CT$1,1,0))</f>
        <v>0</v>
      </c>
      <c r="CU14">
        <f>IF(ISERROR(HLOOKUP(CU$1,[1]Data!$D14:$U14,1)),0,IF(HLOOKUP(CU$1,[1]Data!$D14:$U14,1)=CU$1,1,0))</f>
        <v>0</v>
      </c>
      <c r="CV14">
        <f>IF(ISERROR(HLOOKUP(CV$1,[1]Data!$D14:$U14,1)),0,IF(HLOOKUP(CV$1,[1]Data!$D14:$U14,1)=CV$1,1,0))</f>
        <v>0</v>
      </c>
      <c r="CW14">
        <f>IF(ISERROR(HLOOKUP(CW$1,[1]Data!$D14:$U14,1)),0,IF(HLOOKUP(CW$1,[1]Data!$D14:$U14,1)=CW$1,1,0))</f>
        <v>0</v>
      </c>
      <c r="CX14">
        <f>IF(ISERROR(HLOOKUP(CX$1,[1]Data!$D14:$U14,1)),0,IF(HLOOKUP(CX$1,[1]Data!$D14:$U14,1)=CX$1,1,0))</f>
        <v>0</v>
      </c>
      <c r="CY14">
        <f>IF(ISERROR(HLOOKUP(CY$1,[1]Data!$D14:$U14,1)),0,IF(HLOOKUP(CY$1,[1]Data!$D14:$U14,1)=CY$1,1,0))</f>
        <v>0</v>
      </c>
      <c r="CZ14">
        <f>IF(ISERROR(HLOOKUP(CZ$1,[1]Data!$D14:$U14,1)),0,IF(HLOOKUP(CZ$1,[1]Data!$D14:$U14,1)=CZ$1,1,0))</f>
        <v>0</v>
      </c>
      <c r="DA14">
        <f>IF(ISERROR(HLOOKUP(DA$1,[1]Data!$D14:$U14,1)),0,IF(HLOOKUP(DA$1,[1]Data!$D14:$U14,1)=DA$1,1,0))</f>
        <v>0</v>
      </c>
      <c r="DB14">
        <f>IF(ISERROR(HLOOKUP(DB$1,[1]Data!$D14:$U14,1)),0,IF(HLOOKUP(DB$1,[1]Data!$D14:$U14,1)=DB$1,1,0))</f>
        <v>0</v>
      </c>
      <c r="DC14" s="3">
        <f t="shared" si="16"/>
        <v>0</v>
      </c>
      <c r="DD14">
        <f>IF(ISERROR(HLOOKUP(DD$1,[1]Data!$D14:$U14,1)),0,IF(HLOOKUP(DD$1,[1]Data!$D14:$U14,1)=DD$1,1,0))</f>
        <v>0</v>
      </c>
      <c r="DE14">
        <f>IF(ISERROR(HLOOKUP(DE$1,[1]Data!$D14:$U14,1)),0,IF(HLOOKUP(DE$1,[1]Data!$D14:$U14,1)=DE$1,1,0))</f>
        <v>0</v>
      </c>
      <c r="DF14" s="3">
        <f t="shared" si="17"/>
        <v>1</v>
      </c>
      <c r="DG14">
        <f>IF(ISERROR(HLOOKUP(DG$1,[1]Data!$D14:$U14,1)),0,IF(HLOOKUP(DG$1,[1]Data!$D14:$U14,1)=DG$1,1,0))+DH14</f>
        <v>1</v>
      </c>
      <c r="DH14">
        <f>IF(ISERROR(HLOOKUP(DH$1,[1]Data!$D14:$U14,1)),0,IF(HLOOKUP(DH$1,[1]Data!$D14:$U14,1)=DH$1,1,0))</f>
        <v>0</v>
      </c>
      <c r="DI14">
        <f>IF(ISERROR(HLOOKUP(DI$1,[1]Data!$D14:$U14,1)),0,IF(HLOOKUP(DI$1,[1]Data!$D14:$U14,1)=DI$1,1,0))+DJ14</f>
        <v>0</v>
      </c>
      <c r="DJ14">
        <f>IF(ISERROR(HLOOKUP(DJ$1,[1]Data!$D14:$U14,1)),0,IF(HLOOKUP(DJ$1,[1]Data!$D14:$U14,1)=DJ$1,1,0))</f>
        <v>0</v>
      </c>
      <c r="DK14">
        <f>IF(ISERROR(HLOOKUP(DK$1,[1]Data!$D14:$U14,1)),0,IF(HLOOKUP(DK$1,[1]Data!$D14:$U14,1)=DK$1,1,0))</f>
        <v>0</v>
      </c>
      <c r="DL14">
        <f>IF(ISERROR(HLOOKUP(DL$1,[1]Data!$D14:$U14,1)),0,IF(HLOOKUP(DL$1,[1]Data!$D14:$U14,1)=DL$1,1,0))</f>
        <v>0</v>
      </c>
      <c r="DM14" s="3">
        <f t="shared" si="18"/>
        <v>1</v>
      </c>
      <c r="DN14" s="3">
        <f t="shared" si="19"/>
        <v>1</v>
      </c>
      <c r="DO14">
        <f>IF(ISERROR(HLOOKUP(DO$1,[1]Data!$D14:$U14,1)),0,IF(HLOOKUP(DO$1,[1]Data!$D14:$U14,1)=DO$1,1,0))</f>
        <v>0</v>
      </c>
      <c r="DP14">
        <f>IF(ISERROR(HLOOKUP(DP$1,[1]Data!$D14:$U14,1)),0,IF(HLOOKUP(DP$1,[1]Data!$D14:$U14,1)=DP$1,1,0))</f>
        <v>1</v>
      </c>
      <c r="DQ14">
        <f>IF(ISERROR(HLOOKUP(DQ$1,[1]Data!$D14:$U14,1)),0,IF(HLOOKUP(DQ$1,[1]Data!$D14:$U14,1)=DQ$1,1,0))</f>
        <v>0</v>
      </c>
      <c r="DR14" s="3">
        <f t="shared" si="0"/>
        <v>0</v>
      </c>
      <c r="DS14">
        <f>IF(ISERROR(HLOOKUP(DS$1,[1]Data!$D14:$U14,1)),0,IF(HLOOKUP(DS$1,[1]Data!$D14:$U14,1)=DS$1,1,0))</f>
        <v>0</v>
      </c>
      <c r="DT14">
        <f>IF(ISERROR(HLOOKUP(DT$1,[1]Data!$D14:$U14,1)),0,IF(HLOOKUP(DT$1,[1]Data!$D14:$U14,1)=DT$1,1,0))</f>
        <v>0</v>
      </c>
      <c r="DU14">
        <f>IF(ISERROR(HLOOKUP(DU$1,[1]Data!$D14:$U14,1)),0,IF(HLOOKUP(DU$1,[1]Data!$D14:$U14,1)=DU$1,1,0))</f>
        <v>0</v>
      </c>
      <c r="DV14">
        <f>IF(ISERROR(HLOOKUP(DV$1,[1]Data!$D14:$U14,1)),0,IF(HLOOKUP(DV$1,[1]Data!$D14:$U14,1)=DV$1,1,0))</f>
        <v>0</v>
      </c>
      <c r="DW14" s="3">
        <f t="shared" si="20"/>
        <v>0</v>
      </c>
      <c r="DX14">
        <f>IF(ISERROR(HLOOKUP(DX$1,[1]Data!$D14:$U14,1)),0,IF(HLOOKUP(DX$1,[1]Data!$D14:$U14,1)=DX$1,1,0))</f>
        <v>0</v>
      </c>
      <c r="DY14">
        <f>IF(ISERROR(HLOOKUP(DY$1,[1]Data!$D14:$U14,1)),0,IF(HLOOKUP(DY$1,[1]Data!$D14:$U14,1)=DY$1,1,0))</f>
        <v>0</v>
      </c>
      <c r="DZ14" s="3">
        <f t="shared" si="21"/>
        <v>0</v>
      </c>
      <c r="EA14">
        <f>IF(ISERROR(HLOOKUP(EA$1,[1]Data!$D14:$U14,1)),0,IF(HLOOKUP(EA$1,[1]Data!$D14:$U14,1)=EA$1,1,0))</f>
        <v>0</v>
      </c>
      <c r="EB14">
        <f>IF(ISERROR(HLOOKUP(EB$1,[1]Data!$D14:$U14,1)),0,IF(HLOOKUP(EB$1,[1]Data!$D14:$U14,1)=EB$1,1,0))</f>
        <v>0</v>
      </c>
      <c r="EC14">
        <f t="shared" si="22"/>
        <v>0</v>
      </c>
      <c r="ED14">
        <f>IF(ISERROR(HLOOKUP(ED$1,[1]Data!$D14:$U14,1)),0,IF(HLOOKUP(ED$1,[1]Data!$D14:$U14,1)=ED$1,1,0))</f>
        <v>0</v>
      </c>
      <c r="EE14" s="3">
        <f t="shared" si="1"/>
        <v>0</v>
      </c>
      <c r="EF14">
        <f>IF(ISERROR(HLOOKUP(EF$1,[1]Data!$D14:$U14,1)),0,IF(HLOOKUP(EF$1,[1]Data!$D14:$U14,1)=EF$1,1,0))</f>
        <v>0</v>
      </c>
      <c r="EG14">
        <f>IF(ISERROR(HLOOKUP(EG$1,[1]Data!$D14:$U14,1)),0,IF(HLOOKUP(EG$1,[1]Data!$D14:$U14,1)=EG$1,1,0))</f>
        <v>0</v>
      </c>
      <c r="EH14" s="3">
        <f t="shared" si="2"/>
        <v>1</v>
      </c>
      <c r="EI14">
        <f>IF(ISERROR(HLOOKUP(EI$1,[1]Data!$D14:$U14,1)),0,IF(HLOOKUP(EI$1,[1]Data!$D14:$U14,1)=EI$1,1,0))+EJ14</f>
        <v>0</v>
      </c>
      <c r="EJ14">
        <f>IF(ISERROR(HLOOKUP(EJ$1,[1]Data!$D14:$U14,1)),0,IF(HLOOKUP(EJ$1,[1]Data!$D14:$U14,1)=EJ$1,1,0))</f>
        <v>0</v>
      </c>
      <c r="EK14">
        <f>IF(ISERROR(HLOOKUP(EK$1,[1]Data!$D14:$U14,1)),0,IF(HLOOKUP(EK$1,[1]Data!$D14:$U14,1)=EK$1,1,0))</f>
        <v>0</v>
      </c>
      <c r="EL14">
        <f>IF(ISERROR(HLOOKUP(EL$1,[1]Data!$D14:$U14,1)),0,IF(HLOOKUP(EL$1,[1]Data!$D14:$U14,1)=EL$1,1,0))</f>
        <v>1</v>
      </c>
      <c r="EM14">
        <f>IF(ISERROR(HLOOKUP(EM$1,[1]Data!$D14:$U14,1)),0,IF(HLOOKUP(EM$1,[1]Data!$D14:$U14,1)=EM$1,1,0))</f>
        <v>0</v>
      </c>
      <c r="EN14">
        <f>IF(ISERROR(HLOOKUP(EN$1,[1]Data!$D14:$U14,1)),0,IF(HLOOKUP(EN$1,[1]Data!$D14:$U14,1)=EN$1,1,0))</f>
        <v>0</v>
      </c>
      <c r="EO14">
        <f>IF(ISERROR(HLOOKUP(EO$1,[1]Data!$D14:$U14,1)),0,IF(HLOOKUP(EO$1,[1]Data!$D14:$U14,1)=EO$1,1,0))</f>
        <v>0</v>
      </c>
    </row>
    <row r="15" spans="1:145" x14ac:dyDescent="0.35">
      <c r="A15" t="s">
        <v>147</v>
      </c>
      <c r="B15" s="3">
        <f>IF(TRIM([1]Data!$B15)="California",1,0)</f>
        <v>0</v>
      </c>
      <c r="C15" s="3">
        <f>IF(TRIM([1]Data!$B15)="Eskimo",1,0)</f>
        <v>0</v>
      </c>
      <c r="D15" s="3">
        <f>IF(TRIM([1]Data!$B15)="Mackenzie",1,0)</f>
        <v>0</v>
      </c>
      <c r="E15" s="3">
        <f>IF(TRIM([1]Data!$B15)="North Pacific",1,0)</f>
        <v>1</v>
      </c>
      <c r="F15" s="3">
        <f>IF(TRIM([1]Data!$B15)="Plains",1,0)</f>
        <v>0</v>
      </c>
      <c r="G15" s="3">
        <f>IF(TRIM([1]Data!$B15)="Plateau",1,0)</f>
        <v>0</v>
      </c>
      <c r="H15" s="3">
        <f>IF(TRIM([1]Data!$B15)="Southeast",1,0)</f>
        <v>0</v>
      </c>
      <c r="I15" s="3">
        <f>IF(TRIM([1]Data!$B15)="Southwest",1,0)</f>
        <v>0</v>
      </c>
      <c r="J15" s="3">
        <f>IF(TRIM([1]Data!$B15)="Woodland",1,0)</f>
        <v>0</v>
      </c>
      <c r="K15" s="3">
        <f t="shared" si="3"/>
        <v>1</v>
      </c>
      <c r="L15">
        <f>IF(ISERROR(HLOOKUP(L$1,[1]Data!$D15:$U15,1)),0,IF(HLOOKUP(L$1,[1]Data!$D15:$U15,1)=L$1,1,0))</f>
        <v>0</v>
      </c>
      <c r="M15">
        <f>IF(ISERROR(HLOOKUP(M$1,[1]Data!$D15:$U15,1)),0,IF(HLOOKUP(M$1,[1]Data!$D15:$U15,1)=M$1,1,0))</f>
        <v>1</v>
      </c>
      <c r="N15">
        <f>IF(ISERROR(HLOOKUP(N$1,[1]Data!$D15:$U15,1)),0,IF(HLOOKUP(N$1,[1]Data!$D15:$U15,1)=N$1,1,0))</f>
        <v>0</v>
      </c>
      <c r="O15">
        <f>IF(ISERROR(HLOOKUP(O$1,[1]Data!$D15:$U15,1)),0,IF(HLOOKUP(O$1,[1]Data!$D15:$U15,1)=O$1,1,0))</f>
        <v>0</v>
      </c>
      <c r="P15">
        <f>IF(ISERROR(HLOOKUP(P$1,[1]Data!$D15:$U15,1)),0,IF(HLOOKUP(P$1,[1]Data!$D15:$U15,1)=P$1,1,0))</f>
        <v>0</v>
      </c>
      <c r="Q15" s="3">
        <f t="shared" si="4"/>
        <v>1</v>
      </c>
      <c r="R15">
        <f>IF(ISERROR(HLOOKUP(R$1,[1]Data!$D15:$U15,1)),0,IF(HLOOKUP(R$1,[1]Data!$D15:$U15,1)=R$1,1,0))</f>
        <v>1</v>
      </c>
      <c r="S15">
        <f>IF(ISERROR(HLOOKUP(S$1,[1]Data!$D15:$U15,1)),0,IF(HLOOKUP(S$1,[1]Data!$D15:$U15,1)=S$1,1,0))+T15</f>
        <v>0</v>
      </c>
      <c r="T15">
        <f>IF(ISERROR(HLOOKUP(T$1,[1]Data!$D15:$U15,1)),0,IF(HLOOKUP(T$1,[1]Data!$D15:$U15,1)=T$1,1,0))</f>
        <v>0</v>
      </c>
      <c r="U15" s="3">
        <f t="shared" si="5"/>
        <v>0</v>
      </c>
      <c r="V15">
        <f>IF(ISERROR(HLOOKUP(V$1,[1]Data!$D15:$U15,1)),0,IF(HLOOKUP(V$1,[1]Data!$D15:$U15,1)=V$1,1,0))</f>
        <v>0</v>
      </c>
      <c r="W15">
        <f>IF(ISERROR(HLOOKUP(W$1,[1]Data!$D15:$U15,1)),0,IF(HLOOKUP(W$1,[1]Data!$D15:$U15,1)=W$1,1,0))</f>
        <v>0</v>
      </c>
      <c r="X15">
        <f>IF(ISERROR(HLOOKUP(X$1,[1]Data!$D15:$U15,1)),0,IF(HLOOKUP(X$1,[1]Data!$D15:$U15,1)=X$1,1,0))</f>
        <v>0</v>
      </c>
      <c r="Y15" s="3">
        <v>1</v>
      </c>
      <c r="Z15">
        <v>1</v>
      </c>
      <c r="AA15">
        <f>IF(ISERROR(HLOOKUP(AA$1,[1]Data!$D15:$U15,1)),0,IF(HLOOKUP(AA$1,[1]Data!$D15:$U15,1)=AA$1,1,0))</f>
        <v>0</v>
      </c>
      <c r="AB15">
        <f>IF(ISERROR(HLOOKUP(AB$1,[1]Data!$D15:$U15,1)),0,IF(HLOOKUP(AB$1,[1]Data!$D15:$U15,1)=AB$1,1,0))</f>
        <v>0</v>
      </c>
      <c r="AC15" s="3">
        <v>1</v>
      </c>
      <c r="AD15">
        <v>1</v>
      </c>
      <c r="AE15">
        <f>IF(ISERROR(HLOOKUP(AE$1,[1]Data!$D15:$U15,1)),0,IF(HLOOKUP(AE$1,[1]Data!$D15:$U15,1)=AE$1,1,0))</f>
        <v>0</v>
      </c>
      <c r="AF15">
        <f>IF(ISERROR(HLOOKUP(AF$1,[1]Data!$D15:$U15,1)),0,IF(HLOOKUP(AF$1,[1]Data!$D15:$U15,1)=AF$1,1,0))</f>
        <v>0</v>
      </c>
      <c r="AG15">
        <f>IF(ISERROR(HLOOKUP(AG$1,[1]Data!$D15:$U15,1)),0,IF(HLOOKUP(AG$1,[1]Data!$D15:$U15,1)=AG$1,1,0))</f>
        <v>0</v>
      </c>
      <c r="AH15" s="3">
        <f t="shared" si="23"/>
        <v>1</v>
      </c>
      <c r="AI15">
        <f>IF(ISERROR(HLOOKUP(AI$1,[1]Data!$D15:$U15,1)),0,IF(HLOOKUP(AI$1,[1]Data!$D15:$U15,1)=AI$1,1,0))+AJ15</f>
        <v>0</v>
      </c>
      <c r="AJ15">
        <f>IF(ISERROR(HLOOKUP(AJ$1,[1]Data!$D15:$U15,1)),0,IF(HLOOKUP(AJ$1,[1]Data!$D15:$U15,1)=AJ$1,1,0))</f>
        <v>0</v>
      </c>
      <c r="AK15">
        <f>IF(ISERROR(HLOOKUP(AK$1,[1]Data!$D15:$U15,1)),0,IF(HLOOKUP(AK$1,[1]Data!$D15:$U15,1)=AK$1,1,0))</f>
        <v>1</v>
      </c>
      <c r="AL15">
        <f>IF(ISERROR(HLOOKUP(AL$1,[1]Data!$D15:$U15,1)),0,IF(HLOOKUP(AL$1,[1]Data!$D15:$U15,1)=AL$1,1,0))</f>
        <v>0</v>
      </c>
      <c r="AM15">
        <f>IF(ISERROR(HLOOKUP(AM$1,[1]Data!$D15:$U15,1)),0,IF(HLOOKUP(AM$1,[1]Data!$D15:$U15,1)=AM$1,1,0))</f>
        <v>0</v>
      </c>
      <c r="AN15">
        <f>IF(ISERROR(HLOOKUP(AN$1,[1]Data!$D15:$U15,1)),0,IF(HLOOKUP(AN$1,[1]Data!$D15:$U15,1)=AN$1,1,0))</f>
        <v>0</v>
      </c>
      <c r="AO15">
        <f>IF(ISERROR(HLOOKUP(AO$1,[1]Data!$D15:$U15,1)),0,IF(HLOOKUP(AO$1,[1]Data!$D15:$U15,1)=AO$1,1,0))</f>
        <v>0</v>
      </c>
      <c r="AP15">
        <f>IF(ISERROR(HLOOKUP(AP$1,[1]Data!$D15:$U15,1)),0,IF(HLOOKUP(AP$1,[1]Data!$D15:$U15,1)=AP$1,1,0))</f>
        <v>0</v>
      </c>
      <c r="AQ15" s="3">
        <f t="shared" si="8"/>
        <v>1</v>
      </c>
      <c r="AR15">
        <f>IF(ISERROR(HLOOKUP(AR$1,[1]Data!$D15:$U15,1)),0,IF(HLOOKUP(AR$1,[1]Data!$D15:$U15,1)=AR$1,1,0))+AS15</f>
        <v>0</v>
      </c>
      <c r="AS15">
        <f>IF(ISERROR(HLOOKUP(AS$1,[1]Data!$D15:$U15,1)),0,IF(HLOOKUP(AS$1,[1]Data!$D15:$U15,1)=AS$1,1,0))</f>
        <v>0</v>
      </c>
      <c r="AT15">
        <f>IF(ISERROR(HLOOKUP(AT$1,[1]Data!$D15:$U15,1)),0,IF(HLOOKUP(AT$1,[1]Data!$D15:$U15,1)=AT$1,1,0))</f>
        <v>0</v>
      </c>
      <c r="AU15">
        <f>IF(ISERROR(HLOOKUP(AU$1,[1]Data!$D15:$U15,1)),0,IF(HLOOKUP(AU$1,[1]Data!$D15:$U15,1)=AU$1,1,0))</f>
        <v>1</v>
      </c>
      <c r="AV15">
        <f>IF(ISERROR(HLOOKUP(AV$1,[1]Data!$D15:$U15,1)),0,IF(HLOOKUP(AV$1,[1]Data!$D15:$U15,1)=AV$1,1,0))</f>
        <v>0</v>
      </c>
      <c r="AW15">
        <f>IF(ISERROR(HLOOKUP(AW$1,[1]Data!$D15:$U15,1)),0,IF(HLOOKUP(AW$1,[1]Data!$D15:$U15,1)=AW$1,1,0))</f>
        <v>0</v>
      </c>
      <c r="AX15">
        <f>IF(ISERROR(HLOOKUP(AX$1,[1]Data!$D15:$U15,1)),0,IF(HLOOKUP(AX$1,[1]Data!$D15:$U15,1)=AX$1,1,0))</f>
        <v>0</v>
      </c>
      <c r="AY15">
        <f>IF(ISERROR(HLOOKUP(AY$1,[1]Data!$D15:$U15,1)),0,IF(HLOOKUP(AY$1,[1]Data!$D15:$U15,1)=AY$1,1,0))</f>
        <v>0</v>
      </c>
      <c r="AZ15" s="3">
        <f t="shared" si="9"/>
        <v>0</v>
      </c>
      <c r="BA15">
        <f>IF(ISERROR(HLOOKUP(BA$1,[1]Data!$D15:$U15,1)),0,IF(HLOOKUP(BA$1,[1]Data!$D15:$U15,1)=BA$1,1,0))</f>
        <v>0</v>
      </c>
      <c r="BB15">
        <f>IF(ISERROR(HLOOKUP(BB$1,[1]Data!$D15:$U15,1)),0,IF(HLOOKUP(BB$1,[1]Data!$D15:$U15,1)=BB$1,1,0))</f>
        <v>0</v>
      </c>
      <c r="BC15">
        <f>IF(ISERROR(HLOOKUP(BC$1,[1]Data!$D15:$U15,1)),0,IF(HLOOKUP(BC$1,[1]Data!$D15:$U15,1)=BC$1,1,0))</f>
        <v>0</v>
      </c>
      <c r="BD15">
        <f>IF(ISERROR(HLOOKUP(BD$1,[1]Data!$D15:$U15,1)),0,IF(HLOOKUP(BD$1,[1]Data!$D15:$U15,1)=BD$1,1,0))+BE15</f>
        <v>0</v>
      </c>
      <c r="BE15">
        <f>IF(ISERROR(HLOOKUP(BE$1,[1]Data!$D15:$U15,1)),0,IF(HLOOKUP(BE$1,[1]Data!$D15:$U15,1)=BE$1,1,0))</f>
        <v>0</v>
      </c>
      <c r="BF15">
        <f>IF(ISERROR(HLOOKUP(BF$1,[1]Data!$D15:$U15,1)),0,IF(HLOOKUP(BF$1,[1]Data!$D15:$U15,1)=BF$1,1,0))</f>
        <v>0</v>
      </c>
      <c r="BG15">
        <f>IF(ISERROR(HLOOKUP(BG$1,[1]Data!$D15:$U15,1)),0,IF(HLOOKUP(BG$1,[1]Data!$D15:$U15,1)=BG$1,1,0))</f>
        <v>0</v>
      </c>
      <c r="BH15">
        <f>IF(ISERROR(HLOOKUP(BH$1,[1]Data!$D15:$U15,1)),0,IF(HLOOKUP(BH$1,[1]Data!$D15:$U15,1)=BH$1,1,0))</f>
        <v>0</v>
      </c>
      <c r="BI15">
        <f>IF(ISERROR(HLOOKUP(BI$1,[1]Data!$D15:$U15,1)),0,IF(HLOOKUP(BI$1,[1]Data!$D15:$U15,1)=BI$1,1,0))</f>
        <v>0</v>
      </c>
      <c r="BJ15">
        <f>IF(ISERROR(HLOOKUP(BJ$1,[1]Data!$D15:$U15,1)),0,IF(HLOOKUP(BJ$1,[1]Data!$D15:$U15,1)=BJ$1,1,0))</f>
        <v>0</v>
      </c>
      <c r="BK15">
        <f>IF(ISERROR(HLOOKUP(BK$1,[1]Data!$D15:$U15,1)),0,IF(HLOOKUP(BK$1,[1]Data!$D15:$U15,1)=BK$1,1,0))</f>
        <v>0</v>
      </c>
      <c r="BL15" s="3">
        <f t="shared" si="10"/>
        <v>0</v>
      </c>
      <c r="BM15">
        <f>IF(ISERROR(HLOOKUP(BM$1,[1]Data!$D15:$U15,1)),0,IF(HLOOKUP(BM$1,[1]Data!$D15:$U15,1)=BM$1,1,0))</f>
        <v>0</v>
      </c>
      <c r="BN15" s="3">
        <f t="shared" si="11"/>
        <v>0</v>
      </c>
      <c r="BO15">
        <f>IF(ISERROR(HLOOKUP(BO$1,[1]Data!$D15:$U15,1)),0,IF(HLOOKUP(BO$1,[1]Data!$D15:$U15,1)=BO$1,1,0))+BP15+BQ15+BR15</f>
        <v>0</v>
      </c>
      <c r="BP15">
        <f>IF(ISERROR(HLOOKUP(BP$1,[1]Data!$D15:$U15,1)),0,IF(HLOOKUP(BP$1,[1]Data!$D15:$U15,1)=BP$1,1,0))</f>
        <v>0</v>
      </c>
      <c r="BQ15">
        <f>IF(ISERROR(HLOOKUP(BQ$1,[1]Data!$D15:$U15,1)),0,IF(HLOOKUP(BQ$1,[1]Data!$D15:$U15,1)=BQ$1,1,0))</f>
        <v>0</v>
      </c>
      <c r="BR15">
        <f>IF(ISERROR(HLOOKUP(BR$1,[1]Data!$D15:$U15,1)),0,IF(HLOOKUP(BR$1,[1]Data!$D15:$U15,1)=BR$1,1,0))</f>
        <v>0</v>
      </c>
      <c r="BS15">
        <f>IF(ISERROR(HLOOKUP(BS$1,[1]Data!$D15:$U15,1)),0,IF(HLOOKUP(BS$1,[1]Data!$D15:$U15,1)=BS$1,1,0))</f>
        <v>0</v>
      </c>
      <c r="BT15">
        <f>IF(ISERROR(HLOOKUP(BT$1,[1]Data!$D15:$U15,1)),0,IF(HLOOKUP(BT$1,[1]Data!$D15:$U15,1)=BT$1,1,0))</f>
        <v>0</v>
      </c>
      <c r="BU15">
        <f>IF(ISERROR(HLOOKUP(BU$1,[1]Data!$D15:$U15,1)),0,IF(HLOOKUP(BU$1,[1]Data!$D15:$U15,1)=BU$1,1,0))</f>
        <v>0</v>
      </c>
      <c r="BV15" s="3">
        <f t="shared" si="12"/>
        <v>0</v>
      </c>
      <c r="BW15">
        <f>IF(ISERROR(HLOOKUP(BW$1,[1]Data!$D15:$U15,1)),0,IF(HLOOKUP(BW$1,[1]Data!$D15:$U15,1)=BW$1,1,0))</f>
        <v>0</v>
      </c>
      <c r="BX15">
        <f>IF(ISERROR(HLOOKUP(BX$1,[1]Data!$D15:$U15,1)),0,IF(HLOOKUP(BX$1,[1]Data!$D15:$U15,1)=BX$1,1,0))</f>
        <v>0</v>
      </c>
      <c r="BY15">
        <f>IF(ISERROR(HLOOKUP(BY$1,[1]Data!$D15:$U15,1)),0,IF(HLOOKUP(BY$1,[1]Data!$D15:$U15,1)=BY$1,1,0))</f>
        <v>0</v>
      </c>
      <c r="BZ15">
        <f>IF(ISERROR(HLOOKUP(BZ$1,[1]Data!$D15:$U15,1)),0,IF(HLOOKUP(BZ$1,[1]Data!$D15:$U15,1)=BZ$1,1,0))</f>
        <v>0</v>
      </c>
      <c r="CA15" s="3">
        <f t="shared" si="13"/>
        <v>1</v>
      </c>
      <c r="CB15">
        <f>IF(ISERROR(HLOOKUP(CB$1,[1]Data!$D15:$U15,1)),0,IF(HLOOKUP(CB$1,[1]Data!$D15:$U15,1)=CB$1,1,0))+CC15+CD15</f>
        <v>1</v>
      </c>
      <c r="CC15">
        <f>IF(ISERROR(HLOOKUP(CC$1,[1]Data!$D15:$U15,1)),0,IF(HLOOKUP(CC$1,[1]Data!$D15:$U15,1)=CC$1,1,0))</f>
        <v>1</v>
      </c>
      <c r="CD15">
        <f>IF(ISERROR(HLOOKUP(CD$1,[1]Data!$D15:$U15,1)),0,IF(HLOOKUP(CD$1,[1]Data!$D15:$U15,1)=CD$1,1,0))</f>
        <v>0</v>
      </c>
      <c r="CE15">
        <f>IF(ISERROR(HLOOKUP(CE$1,[1]Data!$D15:$U15,1)),0,IF(HLOOKUP(CE$1,[1]Data!$D15:$U15,1)=CE$1,1,0))</f>
        <v>0</v>
      </c>
      <c r="CF15">
        <f>IF(ISERROR(HLOOKUP(CF$1,[1]Data!$D15:$U15,1)),0,IF(HLOOKUP(CF$1,[1]Data!$D15:$U15,1)=CF$1,1,0))</f>
        <v>0</v>
      </c>
      <c r="CG15">
        <f>IF(ISERROR(HLOOKUP(CG$1,[1]Data!$D15:$U15,1)),0,IF(HLOOKUP(CG$1,[1]Data!$D15:$U15,1)=CG$1,1,0))</f>
        <v>0</v>
      </c>
      <c r="CH15">
        <f>IF(ISERROR(HLOOKUP(CH$1,[1]Data!$D15:$U15,1)),0,IF(HLOOKUP(CH$1,[1]Data!$D15:$U15,1)=CH$1,1,0))</f>
        <v>0</v>
      </c>
      <c r="CI15" s="3">
        <f t="shared" si="14"/>
        <v>0</v>
      </c>
      <c r="CJ15">
        <f>IF(ISERROR(HLOOKUP(CJ$1,[1]Data!$D15:$U15,1)),0,IF(HLOOKUP(CJ$1,[1]Data!$D15:$U15,1)=CJ$1,1,0))</f>
        <v>0</v>
      </c>
      <c r="CK15">
        <f>IF(ISERROR(HLOOKUP(CK$1,[1]Data!$D15:$U15,1)),0,IF(HLOOKUP(CK$1,[1]Data!$D15:$U15,1)=CK$1,1,0))</f>
        <v>0</v>
      </c>
      <c r="CL15">
        <f>IF(ISERROR(HLOOKUP(CL$1,[1]Data!$D15:$U15,1)),0,IF(HLOOKUP(CL$1,[1]Data!$D15:$U15,1)=CL$1,1,0))</f>
        <v>0</v>
      </c>
      <c r="CM15" s="3">
        <f t="shared" si="15"/>
        <v>0</v>
      </c>
      <c r="CN15">
        <f>IF(ISERROR(HLOOKUP(CN$1,[1]Data!$D15:$U15,1)),0,IF(HLOOKUP(CN$1,[1]Data!$D15:$U15,1)=CN$1,1,0))</f>
        <v>0</v>
      </c>
      <c r="CO15">
        <f>IF(ISERROR(HLOOKUP(CO$1,[1]Data!$D15:$U15,1)),0,IF(HLOOKUP(CO$1,[1]Data!$D15:$U15,1)=CO$1,1,0))</f>
        <v>0</v>
      </c>
      <c r="CP15">
        <f>IF(ISERROR(HLOOKUP(CP$1,[1]Data!$D15:$U15,1)),0,IF(HLOOKUP(CP$1,[1]Data!$D15:$U15,1)=CP$1,1,0))+SUM(CQ15:CY15)</f>
        <v>0</v>
      </c>
      <c r="CQ15">
        <f>IF(ISERROR(HLOOKUP(CQ$1,[1]Data!$D15:$U15,1)),0,IF(HLOOKUP(CQ$1,[1]Data!$D15:$U15,1)=CQ$1,1,0))</f>
        <v>0</v>
      </c>
      <c r="CR15">
        <f>IF(ISERROR(HLOOKUP(CR$1,[1]Data!$D15:$U15,1)),0,IF(HLOOKUP(CR$1,[1]Data!$D15:$U15,1)=CR$1,1,0))</f>
        <v>0</v>
      </c>
      <c r="CS15">
        <f>IF(ISERROR(HLOOKUP(CS$1,[1]Data!$D15:$U15,1)),0,IF(HLOOKUP(CS$1,[1]Data!$D15:$U15,1)=CS$1,1,0))</f>
        <v>0</v>
      </c>
      <c r="CT15">
        <f>IF(ISERROR(HLOOKUP(CT$1,[1]Data!$D15:$U15,1)),0,IF(HLOOKUP(CT$1,[1]Data!$D15:$U15,1)=CT$1,1,0))</f>
        <v>0</v>
      </c>
      <c r="CU15">
        <f>IF(ISERROR(HLOOKUP(CU$1,[1]Data!$D15:$U15,1)),0,IF(HLOOKUP(CU$1,[1]Data!$D15:$U15,1)=CU$1,1,0))</f>
        <v>0</v>
      </c>
      <c r="CV15">
        <f>IF(ISERROR(HLOOKUP(CV$1,[1]Data!$D15:$U15,1)),0,IF(HLOOKUP(CV$1,[1]Data!$D15:$U15,1)=CV$1,1,0))</f>
        <v>0</v>
      </c>
      <c r="CW15">
        <f>IF(ISERROR(HLOOKUP(CW$1,[1]Data!$D15:$U15,1)),0,IF(HLOOKUP(CW$1,[1]Data!$D15:$U15,1)=CW$1,1,0))</f>
        <v>0</v>
      </c>
      <c r="CX15">
        <f>IF(ISERROR(HLOOKUP(CX$1,[1]Data!$D15:$U15,1)),0,IF(HLOOKUP(CX$1,[1]Data!$D15:$U15,1)=CX$1,1,0))</f>
        <v>0</v>
      </c>
      <c r="CY15">
        <f>IF(ISERROR(HLOOKUP(CY$1,[1]Data!$D15:$U15,1)),0,IF(HLOOKUP(CY$1,[1]Data!$D15:$U15,1)=CY$1,1,0))</f>
        <v>0</v>
      </c>
      <c r="CZ15">
        <f>IF(ISERROR(HLOOKUP(CZ$1,[1]Data!$D15:$U15,1)),0,IF(HLOOKUP(CZ$1,[1]Data!$D15:$U15,1)=CZ$1,1,0))</f>
        <v>0</v>
      </c>
      <c r="DA15">
        <f>IF(ISERROR(HLOOKUP(DA$1,[1]Data!$D15:$U15,1)),0,IF(HLOOKUP(DA$1,[1]Data!$D15:$U15,1)=DA$1,1,0))</f>
        <v>0</v>
      </c>
      <c r="DB15">
        <f>IF(ISERROR(HLOOKUP(DB$1,[1]Data!$D15:$U15,1)),0,IF(HLOOKUP(DB$1,[1]Data!$D15:$U15,1)=DB$1,1,0))</f>
        <v>0</v>
      </c>
      <c r="DC15" s="3">
        <f t="shared" si="16"/>
        <v>0</v>
      </c>
      <c r="DD15">
        <f>IF(ISERROR(HLOOKUP(DD$1,[1]Data!$D15:$U15,1)),0,IF(HLOOKUP(DD$1,[1]Data!$D15:$U15,1)=DD$1,1,0))</f>
        <v>0</v>
      </c>
      <c r="DE15">
        <f>IF(ISERROR(HLOOKUP(DE$1,[1]Data!$D15:$U15,1)),0,IF(HLOOKUP(DE$1,[1]Data!$D15:$U15,1)=DE$1,1,0))</f>
        <v>0</v>
      </c>
      <c r="DF15" s="3">
        <f t="shared" si="17"/>
        <v>1</v>
      </c>
      <c r="DG15">
        <f>IF(ISERROR(HLOOKUP(DG$1,[1]Data!$D15:$U15,1)),0,IF(HLOOKUP(DG$1,[1]Data!$D15:$U15,1)=DG$1,1,0))+DH15</f>
        <v>1</v>
      </c>
      <c r="DH15">
        <f>IF(ISERROR(HLOOKUP(DH$1,[1]Data!$D15:$U15,1)),0,IF(HLOOKUP(DH$1,[1]Data!$D15:$U15,1)=DH$1,1,0))</f>
        <v>0</v>
      </c>
      <c r="DI15">
        <f>IF(ISERROR(HLOOKUP(DI$1,[1]Data!$D15:$U15,1)),0,IF(HLOOKUP(DI$1,[1]Data!$D15:$U15,1)=DI$1,1,0))+DJ15</f>
        <v>0</v>
      </c>
      <c r="DJ15">
        <f>IF(ISERROR(HLOOKUP(DJ$1,[1]Data!$D15:$U15,1)),0,IF(HLOOKUP(DJ$1,[1]Data!$D15:$U15,1)=DJ$1,1,0))</f>
        <v>0</v>
      </c>
      <c r="DK15">
        <f>IF(ISERROR(HLOOKUP(DK$1,[1]Data!$D15:$U15,1)),0,IF(HLOOKUP(DK$1,[1]Data!$D15:$U15,1)=DK$1,1,0))</f>
        <v>0</v>
      </c>
      <c r="DL15">
        <f>IF(ISERROR(HLOOKUP(DL$1,[1]Data!$D15:$U15,1)),0,IF(HLOOKUP(DL$1,[1]Data!$D15:$U15,1)=DL$1,1,0))</f>
        <v>0</v>
      </c>
      <c r="DM15" s="3">
        <f t="shared" si="18"/>
        <v>1</v>
      </c>
      <c r="DN15" s="3">
        <f t="shared" si="19"/>
        <v>1</v>
      </c>
      <c r="DO15">
        <f>IF(ISERROR(HLOOKUP(DO$1,[1]Data!$D15:$U15,1)),0,IF(HLOOKUP(DO$1,[1]Data!$D15:$U15,1)=DO$1,1,0))</f>
        <v>0</v>
      </c>
      <c r="DP15">
        <f>IF(ISERROR(HLOOKUP(DP$1,[1]Data!$D15:$U15,1)),0,IF(HLOOKUP(DP$1,[1]Data!$D15:$U15,1)=DP$1,1,0))</f>
        <v>1</v>
      </c>
      <c r="DQ15">
        <f>IF(ISERROR(HLOOKUP(DQ$1,[1]Data!$D15:$U15,1)),0,IF(HLOOKUP(DQ$1,[1]Data!$D15:$U15,1)=DQ$1,1,0))</f>
        <v>0</v>
      </c>
      <c r="DR15" s="3">
        <f t="shared" si="0"/>
        <v>0</v>
      </c>
      <c r="DS15">
        <f>IF(ISERROR(HLOOKUP(DS$1,[1]Data!$D15:$U15,1)),0,IF(HLOOKUP(DS$1,[1]Data!$D15:$U15,1)=DS$1,1,0))</f>
        <v>0</v>
      </c>
      <c r="DT15">
        <f>IF(ISERROR(HLOOKUP(DT$1,[1]Data!$D15:$U15,1)),0,IF(HLOOKUP(DT$1,[1]Data!$D15:$U15,1)=DT$1,1,0))</f>
        <v>0</v>
      </c>
      <c r="DU15">
        <f>IF(ISERROR(HLOOKUP(DU$1,[1]Data!$D15:$U15,1)),0,IF(HLOOKUP(DU$1,[1]Data!$D15:$U15,1)=DU$1,1,0))</f>
        <v>0</v>
      </c>
      <c r="DV15">
        <f>IF(ISERROR(HLOOKUP(DV$1,[1]Data!$D15:$U15,1)),0,IF(HLOOKUP(DV$1,[1]Data!$D15:$U15,1)=DV$1,1,0))</f>
        <v>0</v>
      </c>
      <c r="DW15" s="3">
        <f t="shared" si="20"/>
        <v>0</v>
      </c>
      <c r="DX15">
        <f>IF(ISERROR(HLOOKUP(DX$1,[1]Data!$D15:$U15,1)),0,IF(HLOOKUP(DX$1,[1]Data!$D15:$U15,1)=DX$1,1,0))</f>
        <v>0</v>
      </c>
      <c r="DY15">
        <f>IF(ISERROR(HLOOKUP(DY$1,[1]Data!$D15:$U15,1)),0,IF(HLOOKUP(DY$1,[1]Data!$D15:$U15,1)=DY$1,1,0))</f>
        <v>0</v>
      </c>
      <c r="DZ15" s="3">
        <f t="shared" si="21"/>
        <v>0</v>
      </c>
      <c r="EA15">
        <f>IF(ISERROR(HLOOKUP(EA$1,[1]Data!$D15:$U15,1)),0,IF(HLOOKUP(EA$1,[1]Data!$D15:$U15,1)=EA$1,1,0))</f>
        <v>0</v>
      </c>
      <c r="EB15">
        <f>IF(ISERROR(HLOOKUP(EB$1,[1]Data!$D15:$U15,1)),0,IF(HLOOKUP(EB$1,[1]Data!$D15:$U15,1)=EB$1,1,0))</f>
        <v>0</v>
      </c>
      <c r="EC15">
        <f t="shared" si="22"/>
        <v>0</v>
      </c>
      <c r="ED15">
        <f>IF(ISERROR(HLOOKUP(ED$1,[1]Data!$D15:$U15,1)),0,IF(HLOOKUP(ED$1,[1]Data!$D15:$U15,1)=ED$1,1,0))</f>
        <v>0</v>
      </c>
      <c r="EE15" s="3">
        <f t="shared" si="1"/>
        <v>0</v>
      </c>
      <c r="EF15">
        <f>IF(ISERROR(HLOOKUP(EF$1,[1]Data!$D15:$U15,1)),0,IF(HLOOKUP(EF$1,[1]Data!$D15:$U15,1)=EF$1,1,0))</f>
        <v>0</v>
      </c>
      <c r="EG15">
        <f>IF(ISERROR(HLOOKUP(EG$1,[1]Data!$D15:$U15,1)),0,IF(HLOOKUP(EG$1,[1]Data!$D15:$U15,1)=EG$1,1,0))</f>
        <v>0</v>
      </c>
      <c r="EH15" s="3">
        <f t="shared" si="2"/>
        <v>1</v>
      </c>
      <c r="EI15">
        <f>IF(ISERROR(HLOOKUP(EI$1,[1]Data!$D15:$U15,1)),0,IF(HLOOKUP(EI$1,[1]Data!$D15:$U15,1)=EI$1,1,0))+EJ15</f>
        <v>0</v>
      </c>
      <c r="EJ15">
        <f>IF(ISERROR(HLOOKUP(EJ$1,[1]Data!$D15:$U15,1)),0,IF(HLOOKUP(EJ$1,[1]Data!$D15:$U15,1)=EJ$1,1,0))</f>
        <v>0</v>
      </c>
      <c r="EK15">
        <f>IF(ISERROR(HLOOKUP(EK$1,[1]Data!$D15:$U15,1)),0,IF(HLOOKUP(EK$1,[1]Data!$D15:$U15,1)=EK$1,1,0))</f>
        <v>0</v>
      </c>
      <c r="EL15">
        <f>IF(ISERROR(HLOOKUP(EL$1,[1]Data!$D15:$U15,1)),0,IF(HLOOKUP(EL$1,[1]Data!$D15:$U15,1)=EL$1,1,0))</f>
        <v>1</v>
      </c>
      <c r="EM15">
        <f>IF(ISERROR(HLOOKUP(EM$1,[1]Data!$D15:$U15,1)),0,IF(HLOOKUP(EM$1,[1]Data!$D15:$U15,1)=EM$1,1,0))</f>
        <v>0</v>
      </c>
      <c r="EN15">
        <f>IF(ISERROR(HLOOKUP(EN$1,[1]Data!$D15:$U15,1)),0,IF(HLOOKUP(EN$1,[1]Data!$D15:$U15,1)=EN$1,1,0))</f>
        <v>0</v>
      </c>
      <c r="EO15">
        <f>IF(ISERROR(HLOOKUP(EO$1,[1]Data!$D15:$U15,1)),0,IF(HLOOKUP(EO$1,[1]Data!$D15:$U15,1)=EO$1,1,0))</f>
        <v>0</v>
      </c>
    </row>
    <row r="16" spans="1:145" x14ac:dyDescent="0.35">
      <c r="A16" t="s">
        <v>147</v>
      </c>
      <c r="B16" s="3">
        <f>IF(TRIM([1]Data!$B16)="California",1,0)</f>
        <v>0</v>
      </c>
      <c r="C16" s="3">
        <f>IF(TRIM([1]Data!$B16)="Eskimo",1,0)</f>
        <v>0</v>
      </c>
      <c r="D16" s="3">
        <f>IF(TRIM([1]Data!$B16)="Mackenzie",1,0)</f>
        <v>0</v>
      </c>
      <c r="E16" s="3">
        <f>IF(TRIM([1]Data!$B16)="North Pacific",1,0)</f>
        <v>1</v>
      </c>
      <c r="F16" s="3">
        <f>IF(TRIM([1]Data!$B16)="Plains",1,0)</f>
        <v>0</v>
      </c>
      <c r="G16" s="3">
        <f>IF(TRIM([1]Data!$B16)="Plateau",1,0)</f>
        <v>0</v>
      </c>
      <c r="H16" s="3">
        <f>IF(TRIM([1]Data!$B16)="Southeast",1,0)</f>
        <v>0</v>
      </c>
      <c r="I16" s="3">
        <f>IF(TRIM([1]Data!$B16)="Southwest",1,0)</f>
        <v>0</v>
      </c>
      <c r="J16" s="3">
        <f>IF(TRIM([1]Data!$B16)="Woodland",1,0)</f>
        <v>0</v>
      </c>
      <c r="K16" s="3">
        <f t="shared" si="3"/>
        <v>1</v>
      </c>
      <c r="L16">
        <f>IF(ISERROR(HLOOKUP(L$1,[1]Data!$D16:$U16,1)),0,IF(HLOOKUP(L$1,[1]Data!$D16:$U16,1)=L$1,1,0))</f>
        <v>0</v>
      </c>
      <c r="M16">
        <f>IF(ISERROR(HLOOKUP(M$1,[1]Data!$D16:$U16,1)),0,IF(HLOOKUP(M$1,[1]Data!$D16:$U16,1)=M$1,1,0))</f>
        <v>1</v>
      </c>
      <c r="N16">
        <f>IF(ISERROR(HLOOKUP(N$1,[1]Data!$D16:$U16,1)),0,IF(HLOOKUP(N$1,[1]Data!$D16:$U16,1)=N$1,1,0))</f>
        <v>0</v>
      </c>
      <c r="O16">
        <f>IF(ISERROR(HLOOKUP(O$1,[1]Data!$D16:$U16,1)),0,IF(HLOOKUP(O$1,[1]Data!$D16:$U16,1)=O$1,1,0))</f>
        <v>0</v>
      </c>
      <c r="P16">
        <f>IF(ISERROR(HLOOKUP(P$1,[1]Data!$D16:$U16,1)),0,IF(HLOOKUP(P$1,[1]Data!$D16:$U16,1)=P$1,1,0))</f>
        <v>0</v>
      </c>
      <c r="Q16" s="3">
        <f t="shared" si="4"/>
        <v>1</v>
      </c>
      <c r="R16">
        <f>IF(ISERROR(HLOOKUP(R$1,[1]Data!$D16:$U16,1)),0,IF(HLOOKUP(R$1,[1]Data!$D16:$U16,1)=R$1,1,0))</f>
        <v>1</v>
      </c>
      <c r="S16">
        <f>IF(ISERROR(HLOOKUP(S$1,[1]Data!$D16:$U16,1)),0,IF(HLOOKUP(S$1,[1]Data!$D16:$U16,1)=S$1,1,0))+T16</f>
        <v>0</v>
      </c>
      <c r="T16">
        <f>IF(ISERROR(HLOOKUP(T$1,[1]Data!$D16:$U16,1)),0,IF(HLOOKUP(T$1,[1]Data!$D16:$U16,1)=T$1,1,0))</f>
        <v>0</v>
      </c>
      <c r="U16" s="3">
        <f t="shared" si="5"/>
        <v>0</v>
      </c>
      <c r="V16">
        <f>IF(ISERROR(HLOOKUP(V$1,[1]Data!$D16:$U16,1)),0,IF(HLOOKUP(V$1,[1]Data!$D16:$U16,1)=V$1,1,0))</f>
        <v>0</v>
      </c>
      <c r="W16">
        <f>IF(ISERROR(HLOOKUP(W$1,[1]Data!$D16:$U16,1)),0,IF(HLOOKUP(W$1,[1]Data!$D16:$U16,1)=W$1,1,0))</f>
        <v>0</v>
      </c>
      <c r="X16">
        <f>IF(ISERROR(HLOOKUP(X$1,[1]Data!$D16:$U16,1)),0,IF(HLOOKUP(X$1,[1]Data!$D16:$U16,1)=X$1,1,0))</f>
        <v>0</v>
      </c>
      <c r="Y16" s="3">
        <v>1</v>
      </c>
      <c r="Z16">
        <v>1</v>
      </c>
      <c r="AA16">
        <f>IF(ISERROR(HLOOKUP(AA$1,[1]Data!$D16:$U16,1)),0,IF(HLOOKUP(AA$1,[1]Data!$D16:$U16,1)=AA$1,1,0))</f>
        <v>0</v>
      </c>
      <c r="AB16">
        <f>IF(ISERROR(HLOOKUP(AB$1,[1]Data!$D16:$U16,1)),0,IF(HLOOKUP(AB$1,[1]Data!$D16:$U16,1)=AB$1,1,0))</f>
        <v>0</v>
      </c>
      <c r="AC16" s="3">
        <v>1</v>
      </c>
      <c r="AD16">
        <v>1</v>
      </c>
      <c r="AE16">
        <f>IF(ISERROR(HLOOKUP(AE$1,[1]Data!$D16:$U16,1)),0,IF(HLOOKUP(AE$1,[1]Data!$D16:$U16,1)=AE$1,1,0))</f>
        <v>0</v>
      </c>
      <c r="AF16">
        <f>IF(ISERROR(HLOOKUP(AF$1,[1]Data!$D16:$U16,1)),0,IF(HLOOKUP(AF$1,[1]Data!$D16:$U16,1)=AF$1,1,0))</f>
        <v>0</v>
      </c>
      <c r="AG16">
        <f>IF(ISERROR(HLOOKUP(AG$1,[1]Data!$D16:$U16,1)),0,IF(HLOOKUP(AG$1,[1]Data!$D16:$U16,1)=AG$1,1,0))</f>
        <v>0</v>
      </c>
      <c r="AH16" s="3">
        <f t="shared" si="23"/>
        <v>1</v>
      </c>
      <c r="AI16">
        <f>IF(ISERROR(HLOOKUP(AI$1,[1]Data!$D16:$U16,1)),0,IF(HLOOKUP(AI$1,[1]Data!$D16:$U16,1)=AI$1,1,0))+AJ16</f>
        <v>0</v>
      </c>
      <c r="AJ16">
        <f>IF(ISERROR(HLOOKUP(AJ$1,[1]Data!$D16:$U16,1)),0,IF(HLOOKUP(AJ$1,[1]Data!$D16:$U16,1)=AJ$1,1,0))</f>
        <v>0</v>
      </c>
      <c r="AK16">
        <f>IF(ISERROR(HLOOKUP(AK$1,[1]Data!$D16:$U16,1)),0,IF(HLOOKUP(AK$1,[1]Data!$D16:$U16,1)=AK$1,1,0))</f>
        <v>1</v>
      </c>
      <c r="AL16">
        <f>IF(ISERROR(HLOOKUP(AL$1,[1]Data!$D16:$U16,1)),0,IF(HLOOKUP(AL$1,[1]Data!$D16:$U16,1)=AL$1,1,0))</f>
        <v>0</v>
      </c>
      <c r="AM16">
        <f>IF(ISERROR(HLOOKUP(AM$1,[1]Data!$D16:$U16,1)),0,IF(HLOOKUP(AM$1,[1]Data!$D16:$U16,1)=AM$1,1,0))</f>
        <v>0</v>
      </c>
      <c r="AN16">
        <f>IF(ISERROR(HLOOKUP(AN$1,[1]Data!$D16:$U16,1)),0,IF(HLOOKUP(AN$1,[1]Data!$D16:$U16,1)=AN$1,1,0))</f>
        <v>0</v>
      </c>
      <c r="AO16">
        <f>IF(ISERROR(HLOOKUP(AO$1,[1]Data!$D16:$U16,1)),0,IF(HLOOKUP(AO$1,[1]Data!$D16:$U16,1)=AO$1,1,0))</f>
        <v>0</v>
      </c>
      <c r="AP16">
        <f>IF(ISERROR(HLOOKUP(AP$1,[1]Data!$D16:$U16,1)),0,IF(HLOOKUP(AP$1,[1]Data!$D16:$U16,1)=AP$1,1,0))</f>
        <v>0</v>
      </c>
      <c r="AQ16" s="3">
        <f t="shared" si="8"/>
        <v>1</v>
      </c>
      <c r="AR16">
        <f>IF(ISERROR(HLOOKUP(AR$1,[1]Data!$D16:$U16,1)),0,IF(HLOOKUP(AR$1,[1]Data!$D16:$U16,1)=AR$1,1,0))+AS16</f>
        <v>0</v>
      </c>
      <c r="AS16">
        <f>IF(ISERROR(HLOOKUP(AS$1,[1]Data!$D16:$U16,1)),0,IF(HLOOKUP(AS$1,[1]Data!$D16:$U16,1)=AS$1,1,0))</f>
        <v>0</v>
      </c>
      <c r="AT16">
        <f>IF(ISERROR(HLOOKUP(AT$1,[1]Data!$D16:$U16,1)),0,IF(HLOOKUP(AT$1,[1]Data!$D16:$U16,1)=AT$1,1,0))</f>
        <v>0</v>
      </c>
      <c r="AU16">
        <f>IF(ISERROR(HLOOKUP(AU$1,[1]Data!$D16:$U16,1)),0,IF(HLOOKUP(AU$1,[1]Data!$D16:$U16,1)=AU$1,1,0))</f>
        <v>1</v>
      </c>
      <c r="AV16">
        <f>IF(ISERROR(HLOOKUP(AV$1,[1]Data!$D16:$U16,1)),0,IF(HLOOKUP(AV$1,[1]Data!$D16:$U16,1)=AV$1,1,0))</f>
        <v>0</v>
      </c>
      <c r="AW16">
        <f>IF(ISERROR(HLOOKUP(AW$1,[1]Data!$D16:$U16,1)),0,IF(HLOOKUP(AW$1,[1]Data!$D16:$U16,1)=AW$1,1,0))</f>
        <v>0</v>
      </c>
      <c r="AX16">
        <f>IF(ISERROR(HLOOKUP(AX$1,[1]Data!$D16:$U16,1)),0,IF(HLOOKUP(AX$1,[1]Data!$D16:$U16,1)=AX$1,1,0))</f>
        <v>0</v>
      </c>
      <c r="AY16">
        <f>IF(ISERROR(HLOOKUP(AY$1,[1]Data!$D16:$U16,1)),0,IF(HLOOKUP(AY$1,[1]Data!$D16:$U16,1)=AY$1,1,0))</f>
        <v>0</v>
      </c>
      <c r="AZ16" s="3">
        <f t="shared" si="9"/>
        <v>1</v>
      </c>
      <c r="BA16">
        <f>IF(ISERROR(HLOOKUP(BA$1,[1]Data!$D16:$U16,1)),0,IF(HLOOKUP(BA$1,[1]Data!$D16:$U16,1)=BA$1,1,0))</f>
        <v>0</v>
      </c>
      <c r="BB16">
        <f>IF(ISERROR(HLOOKUP(BB$1,[1]Data!$D16:$U16,1)),0,IF(HLOOKUP(BB$1,[1]Data!$D16:$U16,1)=BB$1,1,0))</f>
        <v>0</v>
      </c>
      <c r="BC16">
        <f>IF(ISERROR(HLOOKUP(BC$1,[1]Data!$D16:$U16,1)),0,IF(HLOOKUP(BC$1,[1]Data!$D16:$U16,1)=BC$1,1,0))</f>
        <v>0</v>
      </c>
      <c r="BD16">
        <f>IF(ISERROR(HLOOKUP(BD$1,[1]Data!$D16:$U16,1)),0,IF(HLOOKUP(BD$1,[1]Data!$D16:$U16,1)=BD$1,1,0))+BE16</f>
        <v>1</v>
      </c>
      <c r="BE16">
        <f>IF(ISERROR(HLOOKUP(BE$1,[1]Data!$D16:$U16,1)),0,IF(HLOOKUP(BE$1,[1]Data!$D16:$U16,1)=BE$1,1,0))</f>
        <v>0</v>
      </c>
      <c r="BF16">
        <f>IF(ISERROR(HLOOKUP(BF$1,[1]Data!$D16:$U16,1)),0,IF(HLOOKUP(BF$1,[1]Data!$D16:$U16,1)=BF$1,1,0))</f>
        <v>0</v>
      </c>
      <c r="BG16">
        <f>IF(ISERROR(HLOOKUP(BG$1,[1]Data!$D16:$U16,1)),0,IF(HLOOKUP(BG$1,[1]Data!$D16:$U16,1)=BG$1,1,0))</f>
        <v>0</v>
      </c>
      <c r="BH16">
        <f>IF(ISERROR(HLOOKUP(BH$1,[1]Data!$D16:$U16,1)),0,IF(HLOOKUP(BH$1,[1]Data!$D16:$U16,1)=BH$1,1,0))</f>
        <v>0</v>
      </c>
      <c r="BI16">
        <f>IF(ISERROR(HLOOKUP(BI$1,[1]Data!$D16:$U16,1)),0,IF(HLOOKUP(BI$1,[1]Data!$D16:$U16,1)=BI$1,1,0))</f>
        <v>0</v>
      </c>
      <c r="BJ16">
        <f>IF(ISERROR(HLOOKUP(BJ$1,[1]Data!$D16:$U16,1)),0,IF(HLOOKUP(BJ$1,[1]Data!$D16:$U16,1)=BJ$1,1,0))</f>
        <v>0</v>
      </c>
      <c r="BK16">
        <f>IF(ISERROR(HLOOKUP(BK$1,[1]Data!$D16:$U16,1)),0,IF(HLOOKUP(BK$1,[1]Data!$D16:$U16,1)=BK$1,1,0))</f>
        <v>0</v>
      </c>
      <c r="BL16" s="3">
        <f t="shared" si="10"/>
        <v>0</v>
      </c>
      <c r="BM16">
        <f>IF(ISERROR(HLOOKUP(BM$1,[1]Data!$D16:$U16,1)),0,IF(HLOOKUP(BM$1,[1]Data!$D16:$U16,1)=BM$1,1,0))</f>
        <v>0</v>
      </c>
      <c r="BN16" s="3">
        <f t="shared" si="11"/>
        <v>0</v>
      </c>
      <c r="BO16">
        <f>IF(ISERROR(HLOOKUP(BO$1,[1]Data!$D16:$U16,1)),0,IF(HLOOKUP(BO$1,[1]Data!$D16:$U16,1)=BO$1,1,0))+BP16+BQ16+BR16</f>
        <v>0</v>
      </c>
      <c r="BP16">
        <f>IF(ISERROR(HLOOKUP(BP$1,[1]Data!$D16:$U16,1)),0,IF(HLOOKUP(BP$1,[1]Data!$D16:$U16,1)=BP$1,1,0))</f>
        <v>0</v>
      </c>
      <c r="BQ16">
        <f>IF(ISERROR(HLOOKUP(BQ$1,[1]Data!$D16:$U16,1)),0,IF(HLOOKUP(BQ$1,[1]Data!$D16:$U16,1)=BQ$1,1,0))</f>
        <v>0</v>
      </c>
      <c r="BR16">
        <f>IF(ISERROR(HLOOKUP(BR$1,[1]Data!$D16:$U16,1)),0,IF(HLOOKUP(BR$1,[1]Data!$D16:$U16,1)=BR$1,1,0))</f>
        <v>0</v>
      </c>
      <c r="BS16">
        <f>IF(ISERROR(HLOOKUP(BS$1,[1]Data!$D16:$U16,1)),0,IF(HLOOKUP(BS$1,[1]Data!$D16:$U16,1)=BS$1,1,0))</f>
        <v>0</v>
      </c>
      <c r="BT16">
        <f>IF(ISERROR(HLOOKUP(BT$1,[1]Data!$D16:$U16,1)),0,IF(HLOOKUP(BT$1,[1]Data!$D16:$U16,1)=BT$1,1,0))</f>
        <v>0</v>
      </c>
      <c r="BU16">
        <f>IF(ISERROR(HLOOKUP(BU$1,[1]Data!$D16:$U16,1)),0,IF(HLOOKUP(BU$1,[1]Data!$D16:$U16,1)=BU$1,1,0))</f>
        <v>0</v>
      </c>
      <c r="BV16" s="3">
        <f t="shared" si="12"/>
        <v>0</v>
      </c>
      <c r="BW16">
        <f>IF(ISERROR(HLOOKUP(BW$1,[1]Data!$D16:$U16,1)),0,IF(HLOOKUP(BW$1,[1]Data!$D16:$U16,1)=BW$1,1,0))</f>
        <v>0</v>
      </c>
      <c r="BX16">
        <f>IF(ISERROR(HLOOKUP(BX$1,[1]Data!$D16:$U16,1)),0,IF(HLOOKUP(BX$1,[1]Data!$D16:$U16,1)=BX$1,1,0))</f>
        <v>0</v>
      </c>
      <c r="BY16">
        <f>IF(ISERROR(HLOOKUP(BY$1,[1]Data!$D16:$U16,1)),0,IF(HLOOKUP(BY$1,[1]Data!$D16:$U16,1)=BY$1,1,0))</f>
        <v>0</v>
      </c>
      <c r="BZ16">
        <f>IF(ISERROR(HLOOKUP(BZ$1,[1]Data!$D16:$U16,1)),0,IF(HLOOKUP(BZ$1,[1]Data!$D16:$U16,1)=BZ$1,1,0))</f>
        <v>0</v>
      </c>
      <c r="CA16" s="3">
        <f t="shared" si="13"/>
        <v>1</v>
      </c>
      <c r="CB16">
        <f>IF(ISERROR(HLOOKUP(CB$1,[1]Data!$D16:$U16,1)),0,IF(HLOOKUP(CB$1,[1]Data!$D16:$U16,1)=CB$1,1,0))+CC16+CD16</f>
        <v>1</v>
      </c>
      <c r="CC16">
        <f>IF(ISERROR(HLOOKUP(CC$1,[1]Data!$D16:$U16,1)),0,IF(HLOOKUP(CC$1,[1]Data!$D16:$U16,1)=CC$1,1,0))</f>
        <v>1</v>
      </c>
      <c r="CD16">
        <f>IF(ISERROR(HLOOKUP(CD$1,[1]Data!$D16:$U16,1)),0,IF(HLOOKUP(CD$1,[1]Data!$D16:$U16,1)=CD$1,1,0))</f>
        <v>0</v>
      </c>
      <c r="CE16">
        <f>IF(ISERROR(HLOOKUP(CE$1,[1]Data!$D16:$U16,1)),0,IF(HLOOKUP(CE$1,[1]Data!$D16:$U16,1)=CE$1,1,0))</f>
        <v>0</v>
      </c>
      <c r="CF16">
        <f>IF(ISERROR(HLOOKUP(CF$1,[1]Data!$D16:$U16,1)),0,IF(HLOOKUP(CF$1,[1]Data!$D16:$U16,1)=CF$1,1,0))</f>
        <v>0</v>
      </c>
      <c r="CG16">
        <f>IF(ISERROR(HLOOKUP(CG$1,[1]Data!$D16:$U16,1)),0,IF(HLOOKUP(CG$1,[1]Data!$D16:$U16,1)=CG$1,1,0))</f>
        <v>0</v>
      </c>
      <c r="CH16">
        <f>IF(ISERROR(HLOOKUP(CH$1,[1]Data!$D16:$U16,1)),0,IF(HLOOKUP(CH$1,[1]Data!$D16:$U16,1)=CH$1,1,0))</f>
        <v>0</v>
      </c>
      <c r="CI16" s="3">
        <f t="shared" si="14"/>
        <v>0</v>
      </c>
      <c r="CJ16">
        <f>IF(ISERROR(HLOOKUP(CJ$1,[1]Data!$D16:$U16,1)),0,IF(HLOOKUP(CJ$1,[1]Data!$D16:$U16,1)=CJ$1,1,0))</f>
        <v>0</v>
      </c>
      <c r="CK16">
        <f>IF(ISERROR(HLOOKUP(CK$1,[1]Data!$D16:$U16,1)),0,IF(HLOOKUP(CK$1,[1]Data!$D16:$U16,1)=CK$1,1,0))</f>
        <v>0</v>
      </c>
      <c r="CL16">
        <f>IF(ISERROR(HLOOKUP(CL$1,[1]Data!$D16:$U16,1)),0,IF(HLOOKUP(CL$1,[1]Data!$D16:$U16,1)=CL$1,1,0))</f>
        <v>0</v>
      </c>
      <c r="CM16" s="3">
        <f t="shared" si="15"/>
        <v>1</v>
      </c>
      <c r="CN16">
        <f>IF(ISERROR(HLOOKUP(CN$1,[1]Data!$D16:$U16,1)),0,IF(HLOOKUP(CN$1,[1]Data!$D16:$U16,1)=CN$1,1,0))</f>
        <v>0</v>
      </c>
      <c r="CO16">
        <f>IF(ISERROR(HLOOKUP(CO$1,[1]Data!$D16:$U16,1)),0,IF(HLOOKUP(CO$1,[1]Data!$D16:$U16,1)=CO$1,1,0))</f>
        <v>0</v>
      </c>
      <c r="CP16">
        <f>IF(ISERROR(HLOOKUP(CP$1,[1]Data!$D16:$U16,1)),0,IF(HLOOKUP(CP$1,[1]Data!$D16:$U16,1)=CP$1,1,0))+SUM(CQ16:CY16)</f>
        <v>1</v>
      </c>
      <c r="CQ16">
        <f>IF(ISERROR(HLOOKUP(CQ$1,[1]Data!$D16:$U16,1)),0,IF(HLOOKUP(CQ$1,[1]Data!$D16:$U16,1)=CQ$1,1,0))</f>
        <v>0</v>
      </c>
      <c r="CR16">
        <f>IF(ISERROR(HLOOKUP(CR$1,[1]Data!$D16:$U16,1)),0,IF(HLOOKUP(CR$1,[1]Data!$D16:$U16,1)=CR$1,1,0))</f>
        <v>0</v>
      </c>
      <c r="CS16">
        <f>IF(ISERROR(HLOOKUP(CS$1,[1]Data!$D16:$U16,1)),0,IF(HLOOKUP(CS$1,[1]Data!$D16:$U16,1)=CS$1,1,0))</f>
        <v>0</v>
      </c>
      <c r="CT16">
        <f>IF(ISERROR(HLOOKUP(CT$1,[1]Data!$D16:$U16,1)),0,IF(HLOOKUP(CT$1,[1]Data!$D16:$U16,1)=CT$1,1,0))</f>
        <v>0</v>
      </c>
      <c r="CU16">
        <f>IF(ISERROR(HLOOKUP(CU$1,[1]Data!$D16:$U16,1)),0,IF(HLOOKUP(CU$1,[1]Data!$D16:$U16,1)=CU$1,1,0))</f>
        <v>0</v>
      </c>
      <c r="CV16">
        <f>IF(ISERROR(HLOOKUP(CV$1,[1]Data!$D16:$U16,1)),0,IF(HLOOKUP(CV$1,[1]Data!$D16:$U16,1)=CV$1,1,0))</f>
        <v>0</v>
      </c>
      <c r="CW16">
        <f>IF(ISERROR(HLOOKUP(CW$1,[1]Data!$D16:$U16,1)),0,IF(HLOOKUP(CW$1,[1]Data!$D16:$U16,1)=CW$1,1,0))</f>
        <v>0</v>
      </c>
      <c r="CX16">
        <f>IF(ISERROR(HLOOKUP(CX$1,[1]Data!$D16:$U16,1)),0,IF(HLOOKUP(CX$1,[1]Data!$D16:$U16,1)=CX$1,1,0))</f>
        <v>0</v>
      </c>
      <c r="CY16">
        <f>IF(ISERROR(HLOOKUP(CY$1,[1]Data!$D16:$U16,1)),0,IF(HLOOKUP(CY$1,[1]Data!$D16:$U16,1)=CY$1,1,0))</f>
        <v>0</v>
      </c>
      <c r="CZ16">
        <f>IF(ISERROR(HLOOKUP(CZ$1,[1]Data!$D16:$U16,1)),0,IF(HLOOKUP(CZ$1,[1]Data!$D16:$U16,1)=CZ$1,1,0))</f>
        <v>0</v>
      </c>
      <c r="DA16">
        <f>IF(ISERROR(HLOOKUP(DA$1,[1]Data!$D16:$U16,1)),0,IF(HLOOKUP(DA$1,[1]Data!$D16:$U16,1)=DA$1,1,0))</f>
        <v>0</v>
      </c>
      <c r="DB16">
        <f>IF(ISERROR(HLOOKUP(DB$1,[1]Data!$D16:$U16,1)),0,IF(HLOOKUP(DB$1,[1]Data!$D16:$U16,1)=DB$1,1,0))</f>
        <v>0</v>
      </c>
      <c r="DC16" s="3">
        <f t="shared" si="16"/>
        <v>0</v>
      </c>
      <c r="DD16">
        <f>IF(ISERROR(HLOOKUP(DD$1,[1]Data!$D16:$U16,1)),0,IF(HLOOKUP(DD$1,[1]Data!$D16:$U16,1)=DD$1,1,0))</f>
        <v>0</v>
      </c>
      <c r="DE16">
        <f>IF(ISERROR(HLOOKUP(DE$1,[1]Data!$D16:$U16,1)),0,IF(HLOOKUP(DE$1,[1]Data!$D16:$U16,1)=DE$1,1,0))</f>
        <v>0</v>
      </c>
      <c r="DF16" s="3">
        <f t="shared" si="17"/>
        <v>1</v>
      </c>
      <c r="DG16">
        <f>IF(ISERROR(HLOOKUP(DG$1,[1]Data!$D16:$U16,1)),0,IF(HLOOKUP(DG$1,[1]Data!$D16:$U16,1)=DG$1,1,0))+DH16</f>
        <v>0</v>
      </c>
      <c r="DH16">
        <f>IF(ISERROR(HLOOKUP(DH$1,[1]Data!$D16:$U16,1)),0,IF(HLOOKUP(DH$1,[1]Data!$D16:$U16,1)=DH$1,1,0))</f>
        <v>0</v>
      </c>
      <c r="DI16">
        <f>IF(ISERROR(HLOOKUP(DI$1,[1]Data!$D16:$U16,1)),0,IF(HLOOKUP(DI$1,[1]Data!$D16:$U16,1)=DI$1,1,0))+DJ16</f>
        <v>1</v>
      </c>
      <c r="DJ16">
        <f>IF(ISERROR(HLOOKUP(DJ$1,[1]Data!$D16:$U16,1)),0,IF(HLOOKUP(DJ$1,[1]Data!$D16:$U16,1)=DJ$1,1,0))</f>
        <v>0</v>
      </c>
      <c r="DK16">
        <f>IF(ISERROR(HLOOKUP(DK$1,[1]Data!$D16:$U16,1)),0,IF(HLOOKUP(DK$1,[1]Data!$D16:$U16,1)=DK$1,1,0))</f>
        <v>0</v>
      </c>
      <c r="DL16">
        <f>IF(ISERROR(HLOOKUP(DL$1,[1]Data!$D16:$U16,1)),0,IF(HLOOKUP(DL$1,[1]Data!$D16:$U16,1)=DL$1,1,0))</f>
        <v>0</v>
      </c>
      <c r="DM16" s="3">
        <v>1</v>
      </c>
      <c r="DN16" s="3">
        <v>1</v>
      </c>
      <c r="DO16">
        <f>IF(ISERROR(HLOOKUP(DO$1,[1]Data!$D16:$U16,1)),0,IF(HLOOKUP(DO$1,[1]Data!$D16:$U16,1)=DO$1,1,0))</f>
        <v>0</v>
      </c>
      <c r="DP16">
        <v>1</v>
      </c>
      <c r="DQ16">
        <f>IF(ISERROR(HLOOKUP(DQ$1,[1]Data!$D16:$U16,1)),0,IF(HLOOKUP(DQ$1,[1]Data!$D16:$U16,1)=DQ$1,1,0))</f>
        <v>0</v>
      </c>
      <c r="DR16" s="3">
        <v>1</v>
      </c>
      <c r="DS16">
        <f>IF(ISERROR(HLOOKUP(DS$1,[1]Data!$D16:$U16,1)),0,IF(HLOOKUP(DS$1,[1]Data!$D16:$U16,1)=DS$1,1,0))</f>
        <v>0</v>
      </c>
      <c r="DT16">
        <f>IF(ISERROR(HLOOKUP(DT$1,[1]Data!$D16:$U16,1)),0,IF(HLOOKUP(DT$1,[1]Data!$D16:$U16,1)=DT$1,1,0))</f>
        <v>0</v>
      </c>
      <c r="DU16">
        <v>1</v>
      </c>
      <c r="DV16">
        <f>IF(ISERROR(HLOOKUP(DV$1,[1]Data!$D16:$U16,1)),0,IF(HLOOKUP(DV$1,[1]Data!$D16:$U16,1)=DV$1,1,0))</f>
        <v>0</v>
      </c>
      <c r="DW16" s="3">
        <f t="shared" si="20"/>
        <v>0</v>
      </c>
      <c r="DX16">
        <f>IF(ISERROR(HLOOKUP(DX$1,[1]Data!$D16:$U16,1)),0,IF(HLOOKUP(DX$1,[1]Data!$D16:$U16,1)=DX$1,1,0))</f>
        <v>0</v>
      </c>
      <c r="DY16">
        <f>IF(ISERROR(HLOOKUP(DY$1,[1]Data!$D16:$U16,1)),0,IF(HLOOKUP(DY$1,[1]Data!$D16:$U16,1)=DY$1,1,0))</f>
        <v>0</v>
      </c>
      <c r="DZ16" s="3">
        <f t="shared" si="21"/>
        <v>0</v>
      </c>
      <c r="EA16">
        <f>IF(ISERROR(HLOOKUP(EA$1,[1]Data!$D16:$U16,1)),0,IF(HLOOKUP(EA$1,[1]Data!$D16:$U16,1)=EA$1,1,0))</f>
        <v>0</v>
      </c>
      <c r="EB16">
        <f>IF(ISERROR(HLOOKUP(EB$1,[1]Data!$D16:$U16,1)),0,IF(HLOOKUP(EB$1,[1]Data!$D16:$U16,1)=EB$1,1,0))</f>
        <v>0</v>
      </c>
      <c r="EC16">
        <f t="shared" si="22"/>
        <v>0</v>
      </c>
      <c r="ED16">
        <f>IF(ISERROR(HLOOKUP(ED$1,[1]Data!$D16:$U16,1)),0,IF(HLOOKUP(ED$1,[1]Data!$D16:$U16,1)=ED$1,1,0))</f>
        <v>0</v>
      </c>
      <c r="EE16" s="3">
        <f t="shared" si="1"/>
        <v>0</v>
      </c>
      <c r="EF16">
        <f>IF(ISERROR(HLOOKUP(EF$1,[1]Data!$D16:$U16,1)),0,IF(HLOOKUP(EF$1,[1]Data!$D16:$U16,1)=EF$1,1,0))</f>
        <v>0</v>
      </c>
      <c r="EG16">
        <f>IF(ISERROR(HLOOKUP(EG$1,[1]Data!$D16:$U16,1)),0,IF(HLOOKUP(EG$1,[1]Data!$D16:$U16,1)=EG$1,1,0))</f>
        <v>0</v>
      </c>
      <c r="EH16" s="3">
        <f t="shared" si="2"/>
        <v>1</v>
      </c>
      <c r="EI16">
        <f>IF(ISERROR(HLOOKUP(EI$1,[1]Data!$D16:$U16,1)),0,IF(HLOOKUP(EI$1,[1]Data!$D16:$U16,1)=EI$1,1,0))+EJ16</f>
        <v>0</v>
      </c>
      <c r="EJ16">
        <f>IF(ISERROR(HLOOKUP(EJ$1,[1]Data!$D16:$U16,1)),0,IF(HLOOKUP(EJ$1,[1]Data!$D16:$U16,1)=EJ$1,1,0))</f>
        <v>0</v>
      </c>
      <c r="EK16">
        <f>IF(ISERROR(HLOOKUP(EK$1,[1]Data!$D16:$U16,1)),0,IF(HLOOKUP(EK$1,[1]Data!$D16:$U16,1)=EK$1,1,0))</f>
        <v>0</v>
      </c>
      <c r="EL16">
        <f>IF(ISERROR(HLOOKUP(EL$1,[1]Data!$D16:$U16,1)),0,IF(HLOOKUP(EL$1,[1]Data!$D16:$U16,1)=EL$1,1,0))</f>
        <v>1</v>
      </c>
      <c r="EM16">
        <f>IF(ISERROR(HLOOKUP(EM$1,[1]Data!$D16:$U16,1)),0,IF(HLOOKUP(EM$1,[1]Data!$D16:$U16,1)=EM$1,1,0))</f>
        <v>0</v>
      </c>
      <c r="EN16">
        <f>IF(ISERROR(HLOOKUP(EN$1,[1]Data!$D16:$U16,1)),0,IF(HLOOKUP(EN$1,[1]Data!$D16:$U16,1)=EN$1,1,0))</f>
        <v>0</v>
      </c>
      <c r="EO16">
        <f>IF(ISERROR(HLOOKUP(EO$1,[1]Data!$D16:$U16,1)),0,IF(HLOOKUP(EO$1,[1]Data!$D16:$U16,1)=EO$1,1,0))</f>
        <v>0</v>
      </c>
    </row>
    <row r="17" spans="1:145" x14ac:dyDescent="0.35">
      <c r="A17" t="s">
        <v>147</v>
      </c>
      <c r="B17" s="3">
        <f>IF(TRIM([1]Data!$B17)="California",1,0)</f>
        <v>0</v>
      </c>
      <c r="C17" s="3">
        <f>IF(TRIM([1]Data!$B17)="Eskimo",1,0)</f>
        <v>0</v>
      </c>
      <c r="D17" s="3">
        <f>IF(TRIM([1]Data!$B17)="Mackenzie",1,0)</f>
        <v>0</v>
      </c>
      <c r="E17" s="3">
        <f>IF(TRIM([1]Data!$B17)="North Pacific",1,0)</f>
        <v>1</v>
      </c>
      <c r="F17" s="3">
        <f>IF(TRIM([1]Data!$B17)="Plains",1,0)</f>
        <v>0</v>
      </c>
      <c r="G17" s="3">
        <f>IF(TRIM([1]Data!$B17)="Plateau",1,0)</f>
        <v>0</v>
      </c>
      <c r="H17" s="3">
        <f>IF(TRIM([1]Data!$B17)="Southeast",1,0)</f>
        <v>0</v>
      </c>
      <c r="I17" s="3">
        <f>IF(TRIM([1]Data!$B17)="Southwest",1,0)</f>
        <v>0</v>
      </c>
      <c r="J17" s="3">
        <f>IF(TRIM([1]Data!$B17)="Woodland",1,0)</f>
        <v>0</v>
      </c>
      <c r="K17" s="3">
        <f t="shared" si="3"/>
        <v>1</v>
      </c>
      <c r="L17">
        <f>IF(ISERROR(HLOOKUP(L$1,[1]Data!$D17:$U17,1)),0,IF(HLOOKUP(L$1,[1]Data!$D17:$U17,1)=L$1,1,0))</f>
        <v>0</v>
      </c>
      <c r="M17">
        <f>IF(ISERROR(HLOOKUP(M$1,[1]Data!$D17:$U17,1)),0,IF(HLOOKUP(M$1,[1]Data!$D17:$U17,1)=M$1,1,0))</f>
        <v>1</v>
      </c>
      <c r="N17">
        <f>IF(ISERROR(HLOOKUP(N$1,[1]Data!$D17:$U17,1)),0,IF(HLOOKUP(N$1,[1]Data!$D17:$U17,1)=N$1,1,0))</f>
        <v>0</v>
      </c>
      <c r="O17">
        <f>IF(ISERROR(HLOOKUP(O$1,[1]Data!$D17:$U17,1)),0,IF(HLOOKUP(O$1,[1]Data!$D17:$U17,1)=O$1,1,0))</f>
        <v>0</v>
      </c>
      <c r="P17">
        <f>IF(ISERROR(HLOOKUP(P$1,[1]Data!$D17:$U17,1)),0,IF(HLOOKUP(P$1,[1]Data!$D17:$U17,1)=P$1,1,0))</f>
        <v>0</v>
      </c>
      <c r="Q17" s="3">
        <f t="shared" si="4"/>
        <v>1</v>
      </c>
      <c r="R17">
        <f>IF(ISERROR(HLOOKUP(R$1,[1]Data!$D17:$U17,1)),0,IF(HLOOKUP(R$1,[1]Data!$D17:$U17,1)=R$1,1,0))</f>
        <v>1</v>
      </c>
      <c r="S17">
        <f>IF(ISERROR(HLOOKUP(S$1,[1]Data!$D17:$U17,1)),0,IF(HLOOKUP(S$1,[1]Data!$D17:$U17,1)=S$1,1,0))+T17</f>
        <v>0</v>
      </c>
      <c r="T17">
        <f>IF(ISERROR(HLOOKUP(T$1,[1]Data!$D17:$U17,1)),0,IF(HLOOKUP(T$1,[1]Data!$D17:$U17,1)=T$1,1,0))</f>
        <v>0</v>
      </c>
      <c r="U17" s="3">
        <f t="shared" si="5"/>
        <v>0</v>
      </c>
      <c r="V17">
        <f>IF(ISERROR(HLOOKUP(V$1,[1]Data!$D17:$U17,1)),0,IF(HLOOKUP(V$1,[1]Data!$D17:$U17,1)=V$1,1,0))</f>
        <v>0</v>
      </c>
      <c r="W17">
        <f>IF(ISERROR(HLOOKUP(W$1,[1]Data!$D17:$U17,1)),0,IF(HLOOKUP(W$1,[1]Data!$D17:$U17,1)=W$1,1,0))</f>
        <v>0</v>
      </c>
      <c r="X17">
        <f>IF(ISERROR(HLOOKUP(X$1,[1]Data!$D17:$U17,1)),0,IF(HLOOKUP(X$1,[1]Data!$D17:$U17,1)=X$1,1,0))</f>
        <v>0</v>
      </c>
      <c r="Y17" s="3">
        <f t="shared" si="6"/>
        <v>1</v>
      </c>
      <c r="Z17">
        <f>IF(ISERROR(HLOOKUP(Z$1,[1]Data!$D17:$U17,1)),0,IF(HLOOKUP(Z$1,[1]Data!$D17:$U17,1)=Z$1,1,0))+AA17+AB17</f>
        <v>1</v>
      </c>
      <c r="AA17">
        <f>IF(ISERROR(HLOOKUP(AA$1,[1]Data!$D17:$U17,1)),0,IF(HLOOKUP(AA$1,[1]Data!$D17:$U17,1)=AA$1,1,0))</f>
        <v>0</v>
      </c>
      <c r="AB17">
        <f>IF(ISERROR(HLOOKUP(AB$1,[1]Data!$D17:$U17,1)),0,IF(HLOOKUP(AB$1,[1]Data!$D17:$U17,1)=AB$1,1,0))</f>
        <v>0</v>
      </c>
      <c r="AC17" s="3">
        <f t="shared" si="7"/>
        <v>0</v>
      </c>
      <c r="AD17">
        <f>IF(ISERROR(HLOOKUP(AD$1,[1]Data!$D17:$U17,1)),0,IF(HLOOKUP(AD$1,[1]Data!$D17:$U17,1)=AD$1,1,0))</f>
        <v>0</v>
      </c>
      <c r="AE17">
        <f>IF(ISERROR(HLOOKUP(AE$1,[1]Data!$D17:$U17,1)),0,IF(HLOOKUP(AE$1,[1]Data!$D17:$U17,1)=AE$1,1,0))</f>
        <v>0</v>
      </c>
      <c r="AF17">
        <f>IF(ISERROR(HLOOKUP(AF$1,[1]Data!$D17:$U17,1)),0,IF(HLOOKUP(AF$1,[1]Data!$D17:$U17,1)=AF$1,1,0))</f>
        <v>0</v>
      </c>
      <c r="AG17">
        <f>IF(ISERROR(HLOOKUP(AG$1,[1]Data!$D17:$U17,1)),0,IF(HLOOKUP(AG$1,[1]Data!$D17:$U17,1)=AG$1,1,0))</f>
        <v>0</v>
      </c>
      <c r="AH17" s="3">
        <f t="shared" si="23"/>
        <v>0</v>
      </c>
      <c r="AI17">
        <f>IF(ISERROR(HLOOKUP(AI$1,[1]Data!$D17:$U17,1)),0,IF(HLOOKUP(AI$1,[1]Data!$D17:$U17,1)=AI$1,1,0))+AJ17</f>
        <v>0</v>
      </c>
      <c r="AJ17">
        <f>IF(ISERROR(HLOOKUP(AJ$1,[1]Data!$D17:$U17,1)),0,IF(HLOOKUP(AJ$1,[1]Data!$D17:$U17,1)=AJ$1,1,0))</f>
        <v>0</v>
      </c>
      <c r="AK17">
        <f>IF(ISERROR(HLOOKUP(AK$1,[1]Data!$D17:$U17,1)),0,IF(HLOOKUP(AK$1,[1]Data!$D17:$U17,1)=AK$1,1,0))</f>
        <v>0</v>
      </c>
      <c r="AL17">
        <f>IF(ISERROR(HLOOKUP(AL$1,[1]Data!$D17:$U17,1)),0,IF(HLOOKUP(AL$1,[1]Data!$D17:$U17,1)=AL$1,1,0))</f>
        <v>0</v>
      </c>
      <c r="AM17">
        <f>IF(ISERROR(HLOOKUP(AM$1,[1]Data!$D17:$U17,1)),0,IF(HLOOKUP(AM$1,[1]Data!$D17:$U17,1)=AM$1,1,0))</f>
        <v>0</v>
      </c>
      <c r="AN17">
        <f>IF(ISERROR(HLOOKUP(AN$1,[1]Data!$D17:$U17,1)),0,IF(HLOOKUP(AN$1,[1]Data!$D17:$U17,1)=AN$1,1,0))</f>
        <v>0</v>
      </c>
      <c r="AO17">
        <f>IF(ISERROR(HLOOKUP(AO$1,[1]Data!$D17:$U17,1)),0,IF(HLOOKUP(AO$1,[1]Data!$D17:$U17,1)=AO$1,1,0))</f>
        <v>0</v>
      </c>
      <c r="AP17">
        <f>IF(ISERROR(HLOOKUP(AP$1,[1]Data!$D17:$U17,1)),0,IF(HLOOKUP(AP$1,[1]Data!$D17:$U17,1)=AP$1,1,0))</f>
        <v>0</v>
      </c>
      <c r="AQ17" s="3">
        <f t="shared" si="8"/>
        <v>1</v>
      </c>
      <c r="AR17">
        <f>IF(ISERROR(HLOOKUP(AR$1,[1]Data!$D17:$U17,1)),0,IF(HLOOKUP(AR$1,[1]Data!$D17:$U17,1)=AR$1,1,0))+AS17</f>
        <v>0</v>
      </c>
      <c r="AS17">
        <f>IF(ISERROR(HLOOKUP(AS$1,[1]Data!$D17:$U17,1)),0,IF(HLOOKUP(AS$1,[1]Data!$D17:$U17,1)=AS$1,1,0))</f>
        <v>0</v>
      </c>
      <c r="AT17">
        <f>IF(ISERROR(HLOOKUP(AT$1,[1]Data!$D17:$U17,1)),0,IF(HLOOKUP(AT$1,[1]Data!$D17:$U17,1)=AT$1,1,0))</f>
        <v>0</v>
      </c>
      <c r="AU17">
        <f>IF(ISERROR(HLOOKUP(AU$1,[1]Data!$D17:$U17,1)),0,IF(HLOOKUP(AU$1,[1]Data!$D17:$U17,1)=AU$1,1,0))</f>
        <v>1</v>
      </c>
      <c r="AV17">
        <f>IF(ISERROR(HLOOKUP(AV$1,[1]Data!$D17:$U17,1)),0,IF(HLOOKUP(AV$1,[1]Data!$D17:$U17,1)=AV$1,1,0))</f>
        <v>0</v>
      </c>
      <c r="AW17">
        <f>IF(ISERROR(HLOOKUP(AW$1,[1]Data!$D17:$U17,1)),0,IF(HLOOKUP(AW$1,[1]Data!$D17:$U17,1)=AW$1,1,0))</f>
        <v>0</v>
      </c>
      <c r="AX17">
        <f>IF(ISERROR(HLOOKUP(AX$1,[1]Data!$D17:$U17,1)),0,IF(HLOOKUP(AX$1,[1]Data!$D17:$U17,1)=AX$1,1,0))</f>
        <v>0</v>
      </c>
      <c r="AY17">
        <f>IF(ISERROR(HLOOKUP(AY$1,[1]Data!$D17:$U17,1)),0,IF(HLOOKUP(AY$1,[1]Data!$D17:$U17,1)=AY$1,1,0))</f>
        <v>0</v>
      </c>
      <c r="AZ17" s="3">
        <f t="shared" si="9"/>
        <v>1</v>
      </c>
      <c r="BA17">
        <f>IF(ISERROR(HLOOKUP(BA$1,[1]Data!$D17:$U17,1)),0,IF(HLOOKUP(BA$1,[1]Data!$D17:$U17,1)=BA$1,1,0))</f>
        <v>0</v>
      </c>
      <c r="BB17">
        <f>IF(ISERROR(HLOOKUP(BB$1,[1]Data!$D17:$U17,1)),0,IF(HLOOKUP(BB$1,[1]Data!$D17:$U17,1)=BB$1,1,0))</f>
        <v>0</v>
      </c>
      <c r="BC17">
        <f>IF(ISERROR(HLOOKUP(BC$1,[1]Data!$D17:$U17,1)),0,IF(HLOOKUP(BC$1,[1]Data!$D17:$U17,1)=BC$1,1,0))</f>
        <v>0</v>
      </c>
      <c r="BD17">
        <f>IF(ISERROR(HLOOKUP(BD$1,[1]Data!$D17:$U17,1)),0,IF(HLOOKUP(BD$1,[1]Data!$D17:$U17,1)=BD$1,1,0))+BE17</f>
        <v>1</v>
      </c>
      <c r="BE17">
        <f>IF(ISERROR(HLOOKUP(BE$1,[1]Data!$D17:$U17,1)),0,IF(HLOOKUP(BE$1,[1]Data!$D17:$U17,1)=BE$1,1,0))</f>
        <v>0</v>
      </c>
      <c r="BF17">
        <f>IF(ISERROR(HLOOKUP(BF$1,[1]Data!$D17:$U17,1)),0,IF(HLOOKUP(BF$1,[1]Data!$D17:$U17,1)=BF$1,1,0))</f>
        <v>0</v>
      </c>
      <c r="BG17">
        <f>IF(ISERROR(HLOOKUP(BG$1,[1]Data!$D17:$U17,1)),0,IF(HLOOKUP(BG$1,[1]Data!$D17:$U17,1)=BG$1,1,0))</f>
        <v>0</v>
      </c>
      <c r="BH17">
        <f>IF(ISERROR(HLOOKUP(BH$1,[1]Data!$D17:$U17,1)),0,IF(HLOOKUP(BH$1,[1]Data!$D17:$U17,1)=BH$1,1,0))</f>
        <v>0</v>
      </c>
      <c r="BI17">
        <f>IF(ISERROR(HLOOKUP(BI$1,[1]Data!$D17:$U17,1)),0,IF(HLOOKUP(BI$1,[1]Data!$D17:$U17,1)=BI$1,1,0))</f>
        <v>0</v>
      </c>
      <c r="BJ17">
        <f>IF(ISERROR(HLOOKUP(BJ$1,[1]Data!$D17:$U17,1)),0,IF(HLOOKUP(BJ$1,[1]Data!$D17:$U17,1)=BJ$1,1,0))</f>
        <v>0</v>
      </c>
      <c r="BK17">
        <f>IF(ISERROR(HLOOKUP(BK$1,[1]Data!$D17:$U17,1)),0,IF(HLOOKUP(BK$1,[1]Data!$D17:$U17,1)=BK$1,1,0))</f>
        <v>0</v>
      </c>
      <c r="BL17" s="3">
        <f t="shared" si="10"/>
        <v>0</v>
      </c>
      <c r="BM17">
        <f>IF(ISERROR(HLOOKUP(BM$1,[1]Data!$D17:$U17,1)),0,IF(HLOOKUP(BM$1,[1]Data!$D17:$U17,1)=BM$1,1,0))</f>
        <v>0</v>
      </c>
      <c r="BN17" s="3">
        <f t="shared" si="11"/>
        <v>0</v>
      </c>
      <c r="BO17">
        <f>IF(ISERROR(HLOOKUP(BO$1,[1]Data!$D17:$U17,1)),0,IF(HLOOKUP(BO$1,[1]Data!$D17:$U17,1)=BO$1,1,0))+BP17+BQ17+BR17</f>
        <v>0</v>
      </c>
      <c r="BP17">
        <f>IF(ISERROR(HLOOKUP(BP$1,[1]Data!$D17:$U17,1)),0,IF(HLOOKUP(BP$1,[1]Data!$D17:$U17,1)=BP$1,1,0))</f>
        <v>0</v>
      </c>
      <c r="BQ17">
        <f>IF(ISERROR(HLOOKUP(BQ$1,[1]Data!$D17:$U17,1)),0,IF(HLOOKUP(BQ$1,[1]Data!$D17:$U17,1)=BQ$1,1,0))</f>
        <v>0</v>
      </c>
      <c r="BR17">
        <f>IF(ISERROR(HLOOKUP(BR$1,[1]Data!$D17:$U17,1)),0,IF(HLOOKUP(BR$1,[1]Data!$D17:$U17,1)=BR$1,1,0))</f>
        <v>0</v>
      </c>
      <c r="BS17">
        <f>IF(ISERROR(HLOOKUP(BS$1,[1]Data!$D17:$U17,1)),0,IF(HLOOKUP(BS$1,[1]Data!$D17:$U17,1)=BS$1,1,0))</f>
        <v>0</v>
      </c>
      <c r="BT17">
        <f>IF(ISERROR(HLOOKUP(BT$1,[1]Data!$D17:$U17,1)),0,IF(HLOOKUP(BT$1,[1]Data!$D17:$U17,1)=BT$1,1,0))</f>
        <v>0</v>
      </c>
      <c r="BU17">
        <f>IF(ISERROR(HLOOKUP(BU$1,[1]Data!$D17:$U17,1)),0,IF(HLOOKUP(BU$1,[1]Data!$D17:$U17,1)=BU$1,1,0))</f>
        <v>0</v>
      </c>
      <c r="BV17" s="3">
        <f t="shared" si="12"/>
        <v>0</v>
      </c>
      <c r="BW17">
        <f>IF(ISERROR(HLOOKUP(BW$1,[1]Data!$D17:$U17,1)),0,IF(HLOOKUP(BW$1,[1]Data!$D17:$U17,1)=BW$1,1,0))</f>
        <v>0</v>
      </c>
      <c r="BX17">
        <f>IF(ISERROR(HLOOKUP(BX$1,[1]Data!$D17:$U17,1)),0,IF(HLOOKUP(BX$1,[1]Data!$D17:$U17,1)=BX$1,1,0))</f>
        <v>0</v>
      </c>
      <c r="BY17">
        <f>IF(ISERROR(HLOOKUP(BY$1,[1]Data!$D17:$U17,1)),0,IF(HLOOKUP(BY$1,[1]Data!$D17:$U17,1)=BY$1,1,0))</f>
        <v>0</v>
      </c>
      <c r="BZ17">
        <f>IF(ISERROR(HLOOKUP(BZ$1,[1]Data!$D17:$U17,1)),0,IF(HLOOKUP(BZ$1,[1]Data!$D17:$U17,1)=BZ$1,1,0))</f>
        <v>0</v>
      </c>
      <c r="CA17" s="3">
        <f t="shared" si="13"/>
        <v>0</v>
      </c>
      <c r="CB17">
        <f>IF(ISERROR(HLOOKUP(CB$1,[1]Data!$D17:$U17,1)),0,IF(HLOOKUP(CB$1,[1]Data!$D17:$U17,1)=CB$1,1,0))+CC17+CD17</f>
        <v>0</v>
      </c>
      <c r="CC17">
        <f>IF(ISERROR(HLOOKUP(CC$1,[1]Data!$D17:$U17,1)),0,IF(HLOOKUP(CC$1,[1]Data!$D17:$U17,1)=CC$1,1,0))</f>
        <v>0</v>
      </c>
      <c r="CD17">
        <f>IF(ISERROR(HLOOKUP(CD$1,[1]Data!$D17:$U17,1)),0,IF(HLOOKUP(CD$1,[1]Data!$D17:$U17,1)=CD$1,1,0))</f>
        <v>0</v>
      </c>
      <c r="CE17">
        <f>IF(ISERROR(HLOOKUP(CE$1,[1]Data!$D17:$U17,1)),0,IF(HLOOKUP(CE$1,[1]Data!$D17:$U17,1)=CE$1,1,0))</f>
        <v>0</v>
      </c>
      <c r="CF17">
        <f>IF(ISERROR(HLOOKUP(CF$1,[1]Data!$D17:$U17,1)),0,IF(HLOOKUP(CF$1,[1]Data!$D17:$U17,1)=CF$1,1,0))</f>
        <v>0</v>
      </c>
      <c r="CG17">
        <f>IF(ISERROR(HLOOKUP(CG$1,[1]Data!$D17:$U17,1)),0,IF(HLOOKUP(CG$1,[1]Data!$D17:$U17,1)=CG$1,1,0))</f>
        <v>0</v>
      </c>
      <c r="CH17">
        <f>IF(ISERROR(HLOOKUP(CH$1,[1]Data!$D17:$U17,1)),0,IF(HLOOKUP(CH$1,[1]Data!$D17:$U17,1)=CH$1,1,0))</f>
        <v>0</v>
      </c>
      <c r="CI17" s="3">
        <f t="shared" si="14"/>
        <v>0</v>
      </c>
      <c r="CJ17">
        <f>IF(ISERROR(HLOOKUP(CJ$1,[1]Data!$D17:$U17,1)),0,IF(HLOOKUP(CJ$1,[1]Data!$D17:$U17,1)=CJ$1,1,0))</f>
        <v>0</v>
      </c>
      <c r="CK17">
        <f>IF(ISERROR(HLOOKUP(CK$1,[1]Data!$D17:$U17,1)),0,IF(HLOOKUP(CK$1,[1]Data!$D17:$U17,1)=CK$1,1,0))</f>
        <v>0</v>
      </c>
      <c r="CL17">
        <f>IF(ISERROR(HLOOKUP(CL$1,[1]Data!$D17:$U17,1)),0,IF(HLOOKUP(CL$1,[1]Data!$D17:$U17,1)=CL$1,1,0))</f>
        <v>0</v>
      </c>
      <c r="CM17" s="3">
        <f t="shared" si="15"/>
        <v>0</v>
      </c>
      <c r="CN17">
        <f>IF(ISERROR(HLOOKUP(CN$1,[1]Data!$D17:$U17,1)),0,IF(HLOOKUP(CN$1,[1]Data!$D17:$U17,1)=CN$1,1,0))</f>
        <v>0</v>
      </c>
      <c r="CO17">
        <f>IF(ISERROR(HLOOKUP(CO$1,[1]Data!$D17:$U17,1)),0,IF(HLOOKUP(CO$1,[1]Data!$D17:$U17,1)=CO$1,1,0))</f>
        <v>0</v>
      </c>
      <c r="CP17">
        <f>IF(ISERROR(HLOOKUP(CP$1,[1]Data!$D17:$U17,1)),0,IF(HLOOKUP(CP$1,[1]Data!$D17:$U17,1)=CP$1,1,0))+SUM(CQ17:CY17)</f>
        <v>0</v>
      </c>
      <c r="CQ17">
        <f>IF(ISERROR(HLOOKUP(CQ$1,[1]Data!$D17:$U17,1)),0,IF(HLOOKUP(CQ$1,[1]Data!$D17:$U17,1)=CQ$1,1,0))</f>
        <v>0</v>
      </c>
      <c r="CR17">
        <f>IF(ISERROR(HLOOKUP(CR$1,[1]Data!$D17:$U17,1)),0,IF(HLOOKUP(CR$1,[1]Data!$D17:$U17,1)=CR$1,1,0))</f>
        <v>0</v>
      </c>
      <c r="CS17">
        <f>IF(ISERROR(HLOOKUP(CS$1,[1]Data!$D17:$U17,1)),0,IF(HLOOKUP(CS$1,[1]Data!$D17:$U17,1)=CS$1,1,0))</f>
        <v>0</v>
      </c>
      <c r="CT17">
        <f>IF(ISERROR(HLOOKUP(CT$1,[1]Data!$D17:$U17,1)),0,IF(HLOOKUP(CT$1,[1]Data!$D17:$U17,1)=CT$1,1,0))</f>
        <v>0</v>
      </c>
      <c r="CU17">
        <f>IF(ISERROR(HLOOKUP(CU$1,[1]Data!$D17:$U17,1)),0,IF(HLOOKUP(CU$1,[1]Data!$D17:$U17,1)=CU$1,1,0))</f>
        <v>0</v>
      </c>
      <c r="CV17">
        <f>IF(ISERROR(HLOOKUP(CV$1,[1]Data!$D17:$U17,1)),0,IF(HLOOKUP(CV$1,[1]Data!$D17:$U17,1)=CV$1,1,0))</f>
        <v>0</v>
      </c>
      <c r="CW17">
        <f>IF(ISERROR(HLOOKUP(CW$1,[1]Data!$D17:$U17,1)),0,IF(HLOOKUP(CW$1,[1]Data!$D17:$U17,1)=CW$1,1,0))</f>
        <v>0</v>
      </c>
      <c r="CX17">
        <f>IF(ISERROR(HLOOKUP(CX$1,[1]Data!$D17:$U17,1)),0,IF(HLOOKUP(CX$1,[1]Data!$D17:$U17,1)=CX$1,1,0))</f>
        <v>0</v>
      </c>
      <c r="CY17">
        <f>IF(ISERROR(HLOOKUP(CY$1,[1]Data!$D17:$U17,1)),0,IF(HLOOKUP(CY$1,[1]Data!$D17:$U17,1)=CY$1,1,0))</f>
        <v>0</v>
      </c>
      <c r="CZ17">
        <f>IF(ISERROR(HLOOKUP(CZ$1,[1]Data!$D17:$U17,1)),0,IF(HLOOKUP(CZ$1,[1]Data!$D17:$U17,1)=CZ$1,1,0))</f>
        <v>0</v>
      </c>
      <c r="DA17">
        <f>IF(ISERROR(HLOOKUP(DA$1,[1]Data!$D17:$U17,1)),0,IF(HLOOKUP(DA$1,[1]Data!$D17:$U17,1)=DA$1,1,0))</f>
        <v>0</v>
      </c>
      <c r="DB17">
        <f>IF(ISERROR(HLOOKUP(DB$1,[1]Data!$D17:$U17,1)),0,IF(HLOOKUP(DB$1,[1]Data!$D17:$U17,1)=DB$1,1,0))</f>
        <v>0</v>
      </c>
      <c r="DC17" s="3">
        <f t="shared" si="16"/>
        <v>0</v>
      </c>
      <c r="DD17">
        <f>IF(ISERROR(HLOOKUP(DD$1,[1]Data!$D17:$U17,1)),0,IF(HLOOKUP(DD$1,[1]Data!$D17:$U17,1)=DD$1,1,0))</f>
        <v>0</v>
      </c>
      <c r="DE17">
        <f>IF(ISERROR(HLOOKUP(DE$1,[1]Data!$D17:$U17,1)),0,IF(HLOOKUP(DE$1,[1]Data!$D17:$U17,1)=DE$1,1,0))</f>
        <v>0</v>
      </c>
      <c r="DF17" s="3">
        <f t="shared" si="17"/>
        <v>0</v>
      </c>
      <c r="DG17">
        <f>IF(ISERROR(HLOOKUP(DG$1,[1]Data!$D17:$U17,1)),0,IF(HLOOKUP(DG$1,[1]Data!$D17:$U17,1)=DG$1,1,0))+DH17</f>
        <v>0</v>
      </c>
      <c r="DH17">
        <f>IF(ISERROR(HLOOKUP(DH$1,[1]Data!$D17:$U17,1)),0,IF(HLOOKUP(DH$1,[1]Data!$D17:$U17,1)=DH$1,1,0))</f>
        <v>0</v>
      </c>
      <c r="DI17">
        <f>IF(ISERROR(HLOOKUP(DI$1,[1]Data!$D17:$U17,1)),0,IF(HLOOKUP(DI$1,[1]Data!$D17:$U17,1)=DI$1,1,0))+DJ17</f>
        <v>0</v>
      </c>
      <c r="DJ17">
        <f>IF(ISERROR(HLOOKUP(DJ$1,[1]Data!$D17:$U17,1)),0,IF(HLOOKUP(DJ$1,[1]Data!$D17:$U17,1)=DJ$1,1,0))</f>
        <v>0</v>
      </c>
      <c r="DK17">
        <f>IF(ISERROR(HLOOKUP(DK$1,[1]Data!$D17:$U17,1)),0,IF(HLOOKUP(DK$1,[1]Data!$D17:$U17,1)=DK$1,1,0))</f>
        <v>0</v>
      </c>
      <c r="DL17">
        <f>IF(ISERROR(HLOOKUP(DL$1,[1]Data!$D17:$U17,1)),0,IF(HLOOKUP(DL$1,[1]Data!$D17:$U17,1)=DL$1,1,0))</f>
        <v>0</v>
      </c>
      <c r="DM17" s="3">
        <f t="shared" si="18"/>
        <v>0</v>
      </c>
      <c r="DN17" s="3">
        <f t="shared" si="19"/>
        <v>0</v>
      </c>
      <c r="DO17">
        <f>IF(ISERROR(HLOOKUP(DO$1,[1]Data!$D17:$U17,1)),0,IF(HLOOKUP(DO$1,[1]Data!$D17:$U17,1)=DO$1,1,0))</f>
        <v>0</v>
      </c>
      <c r="DP17">
        <f>IF(ISERROR(HLOOKUP(DP$1,[1]Data!$D17:$U17,1)),0,IF(HLOOKUP(DP$1,[1]Data!$D17:$U17,1)=DP$1,1,0))</f>
        <v>0</v>
      </c>
      <c r="DQ17">
        <f>IF(ISERROR(HLOOKUP(DQ$1,[1]Data!$D17:$U17,1)),0,IF(HLOOKUP(DQ$1,[1]Data!$D17:$U17,1)=DQ$1,1,0))</f>
        <v>0</v>
      </c>
      <c r="DR17" s="3">
        <f t="shared" si="0"/>
        <v>0</v>
      </c>
      <c r="DS17">
        <f>IF(ISERROR(HLOOKUP(DS$1,[1]Data!$D17:$U17,1)),0,IF(HLOOKUP(DS$1,[1]Data!$D17:$U17,1)=DS$1,1,0))</f>
        <v>0</v>
      </c>
      <c r="DT17">
        <f>IF(ISERROR(HLOOKUP(DT$1,[1]Data!$D17:$U17,1)),0,IF(HLOOKUP(DT$1,[1]Data!$D17:$U17,1)=DT$1,1,0))</f>
        <v>0</v>
      </c>
      <c r="DU17">
        <f>IF(ISERROR(HLOOKUP(DU$1,[1]Data!$D17:$U17,1)),0,IF(HLOOKUP(DU$1,[1]Data!$D17:$U17,1)=DU$1,1,0))</f>
        <v>0</v>
      </c>
      <c r="DV17">
        <f>IF(ISERROR(HLOOKUP(DV$1,[1]Data!$D17:$U17,1)),0,IF(HLOOKUP(DV$1,[1]Data!$D17:$U17,1)=DV$1,1,0))</f>
        <v>0</v>
      </c>
      <c r="DW17" s="3">
        <f t="shared" si="20"/>
        <v>0</v>
      </c>
      <c r="DX17">
        <f>IF(ISERROR(HLOOKUP(DX$1,[1]Data!$D17:$U17,1)),0,IF(HLOOKUP(DX$1,[1]Data!$D17:$U17,1)=DX$1,1,0))</f>
        <v>0</v>
      </c>
      <c r="DY17">
        <f>IF(ISERROR(HLOOKUP(DY$1,[1]Data!$D17:$U17,1)),0,IF(HLOOKUP(DY$1,[1]Data!$D17:$U17,1)=DY$1,1,0))</f>
        <v>0</v>
      </c>
      <c r="DZ17" s="3">
        <f t="shared" si="21"/>
        <v>0</v>
      </c>
      <c r="EA17">
        <f>IF(ISERROR(HLOOKUP(EA$1,[1]Data!$D17:$U17,1)),0,IF(HLOOKUP(EA$1,[1]Data!$D17:$U17,1)=EA$1,1,0))</f>
        <v>0</v>
      </c>
      <c r="EB17">
        <f>IF(ISERROR(HLOOKUP(EB$1,[1]Data!$D17:$U17,1)),0,IF(HLOOKUP(EB$1,[1]Data!$D17:$U17,1)=EB$1,1,0))</f>
        <v>0</v>
      </c>
      <c r="EC17">
        <f t="shared" si="22"/>
        <v>0</v>
      </c>
      <c r="ED17">
        <f>IF(ISERROR(HLOOKUP(ED$1,[1]Data!$D17:$U17,1)),0,IF(HLOOKUP(ED$1,[1]Data!$D17:$U17,1)=ED$1,1,0))</f>
        <v>0</v>
      </c>
      <c r="EE17" s="3">
        <f t="shared" si="1"/>
        <v>0</v>
      </c>
      <c r="EF17">
        <f>IF(ISERROR(HLOOKUP(EF$1,[1]Data!$D17:$U17,1)),0,IF(HLOOKUP(EF$1,[1]Data!$D17:$U17,1)=EF$1,1,0))</f>
        <v>0</v>
      </c>
      <c r="EG17">
        <f>IF(ISERROR(HLOOKUP(EG$1,[1]Data!$D17:$U17,1)),0,IF(HLOOKUP(EG$1,[1]Data!$D17:$U17,1)=EG$1,1,0))</f>
        <v>0</v>
      </c>
      <c r="EH17" s="3">
        <f t="shared" si="2"/>
        <v>0</v>
      </c>
      <c r="EI17">
        <f>IF(ISERROR(HLOOKUP(EI$1,[1]Data!$D17:$U17,1)),0,IF(HLOOKUP(EI$1,[1]Data!$D17:$U17,1)=EI$1,1,0))+EJ17</f>
        <v>0</v>
      </c>
      <c r="EJ17">
        <f>IF(ISERROR(HLOOKUP(EJ$1,[1]Data!$D17:$U17,1)),0,IF(HLOOKUP(EJ$1,[1]Data!$D17:$U17,1)=EJ$1,1,0))</f>
        <v>0</v>
      </c>
      <c r="EK17">
        <f>IF(ISERROR(HLOOKUP(EK$1,[1]Data!$D17:$U17,1)),0,IF(HLOOKUP(EK$1,[1]Data!$D17:$U17,1)=EK$1,1,0))</f>
        <v>0</v>
      </c>
      <c r="EL17">
        <f>IF(ISERROR(HLOOKUP(EL$1,[1]Data!$D17:$U17,1)),0,IF(HLOOKUP(EL$1,[1]Data!$D17:$U17,1)=EL$1,1,0))</f>
        <v>0</v>
      </c>
      <c r="EM17">
        <f>IF(ISERROR(HLOOKUP(EM$1,[1]Data!$D17:$U17,1)),0,IF(HLOOKUP(EM$1,[1]Data!$D17:$U17,1)=EM$1,1,0))</f>
        <v>0</v>
      </c>
      <c r="EN17">
        <f>IF(ISERROR(HLOOKUP(EN$1,[1]Data!$D17:$U17,1)),0,IF(HLOOKUP(EN$1,[1]Data!$D17:$U17,1)=EN$1,1,0))</f>
        <v>0</v>
      </c>
      <c r="EO17">
        <f>IF(ISERROR(HLOOKUP(EO$1,[1]Data!$D17:$U17,1)),0,IF(HLOOKUP(EO$1,[1]Data!$D17:$U17,1)=EO$1,1,0))</f>
        <v>0</v>
      </c>
    </row>
    <row r="18" spans="1:145" x14ac:dyDescent="0.35">
      <c r="A18" t="s">
        <v>147</v>
      </c>
      <c r="B18" s="3">
        <f>IF(TRIM([1]Data!$B18)="California",1,0)</f>
        <v>0</v>
      </c>
      <c r="C18" s="3">
        <f>IF(TRIM([1]Data!$B18)="Eskimo",1,0)</f>
        <v>0</v>
      </c>
      <c r="D18" s="3">
        <f>IF(TRIM([1]Data!$B18)="Mackenzie",1,0)</f>
        <v>0</v>
      </c>
      <c r="E18" s="3">
        <f>IF(TRIM([1]Data!$B18)="North Pacific",1,0)</f>
        <v>1</v>
      </c>
      <c r="F18" s="3">
        <f>IF(TRIM([1]Data!$B18)="Plains",1,0)</f>
        <v>0</v>
      </c>
      <c r="G18" s="3">
        <f>IF(TRIM([1]Data!$B18)="Plateau",1,0)</f>
        <v>0</v>
      </c>
      <c r="H18" s="3">
        <f>IF(TRIM([1]Data!$B18)="Southeast",1,0)</f>
        <v>0</v>
      </c>
      <c r="I18" s="3">
        <f>IF(TRIM([1]Data!$B18)="Southwest",1,0)</f>
        <v>0</v>
      </c>
      <c r="J18" s="3">
        <f>IF(TRIM([1]Data!$B18)="Woodland",1,0)</f>
        <v>0</v>
      </c>
      <c r="K18" s="3">
        <f t="shared" si="3"/>
        <v>1</v>
      </c>
      <c r="L18">
        <f>IF(ISERROR(HLOOKUP(L$1,[1]Data!$D18:$U18,1)),0,IF(HLOOKUP(L$1,[1]Data!$D18:$U18,1)=L$1,1,0))</f>
        <v>0</v>
      </c>
      <c r="M18">
        <f>IF(ISERROR(HLOOKUP(M$1,[1]Data!$D18:$U18,1)),0,IF(HLOOKUP(M$1,[1]Data!$D18:$U18,1)=M$1,1,0))</f>
        <v>1</v>
      </c>
      <c r="N18">
        <f>IF(ISERROR(HLOOKUP(N$1,[1]Data!$D18:$U18,1)),0,IF(HLOOKUP(N$1,[1]Data!$D18:$U18,1)=N$1,1,0))</f>
        <v>0</v>
      </c>
      <c r="O18">
        <f>IF(ISERROR(HLOOKUP(O$1,[1]Data!$D18:$U18,1)),0,IF(HLOOKUP(O$1,[1]Data!$D18:$U18,1)=O$1,1,0))</f>
        <v>0</v>
      </c>
      <c r="P18">
        <f>IF(ISERROR(HLOOKUP(P$1,[1]Data!$D18:$U18,1)),0,IF(HLOOKUP(P$1,[1]Data!$D18:$U18,1)=P$1,1,0))</f>
        <v>0</v>
      </c>
      <c r="Q18" s="3">
        <f t="shared" si="4"/>
        <v>1</v>
      </c>
      <c r="R18">
        <f>IF(ISERROR(HLOOKUP(R$1,[1]Data!$D18:$U18,1)),0,IF(HLOOKUP(R$1,[1]Data!$D18:$U18,1)=R$1,1,0))</f>
        <v>1</v>
      </c>
      <c r="S18">
        <f>IF(ISERROR(HLOOKUP(S$1,[1]Data!$D18:$U18,1)),0,IF(HLOOKUP(S$1,[1]Data!$D18:$U18,1)=S$1,1,0))+T18</f>
        <v>0</v>
      </c>
      <c r="T18">
        <f>IF(ISERROR(HLOOKUP(T$1,[1]Data!$D18:$U18,1)),0,IF(HLOOKUP(T$1,[1]Data!$D18:$U18,1)=T$1,1,0))</f>
        <v>0</v>
      </c>
      <c r="U18" s="3">
        <f t="shared" si="5"/>
        <v>0</v>
      </c>
      <c r="V18">
        <f>IF(ISERROR(HLOOKUP(V$1,[1]Data!$D18:$U18,1)),0,IF(HLOOKUP(V$1,[1]Data!$D18:$U18,1)=V$1,1,0))</f>
        <v>0</v>
      </c>
      <c r="W18">
        <f>IF(ISERROR(HLOOKUP(W$1,[1]Data!$D18:$U18,1)),0,IF(HLOOKUP(W$1,[1]Data!$D18:$U18,1)=W$1,1,0))</f>
        <v>0</v>
      </c>
      <c r="X18">
        <f>IF(ISERROR(HLOOKUP(X$1,[1]Data!$D18:$U18,1)),0,IF(HLOOKUP(X$1,[1]Data!$D18:$U18,1)=X$1,1,0))</f>
        <v>0</v>
      </c>
      <c r="Y18" s="3">
        <f t="shared" si="6"/>
        <v>1</v>
      </c>
      <c r="Z18">
        <f>IF(ISERROR(HLOOKUP(Z$1,[1]Data!$D18:$U18,1)),0,IF(HLOOKUP(Z$1,[1]Data!$D18:$U18,1)=Z$1,1,0))+AA18+AB18</f>
        <v>1</v>
      </c>
      <c r="AA18">
        <f>IF(ISERROR(HLOOKUP(AA$1,[1]Data!$D18:$U18,1)),0,IF(HLOOKUP(AA$1,[1]Data!$D18:$U18,1)=AA$1,1,0))</f>
        <v>0</v>
      </c>
      <c r="AB18">
        <f>IF(ISERROR(HLOOKUP(AB$1,[1]Data!$D18:$U18,1)),0,IF(HLOOKUP(AB$1,[1]Data!$D18:$U18,1)=AB$1,1,0))</f>
        <v>0</v>
      </c>
      <c r="AC18" s="3">
        <f t="shared" si="7"/>
        <v>0</v>
      </c>
      <c r="AD18">
        <f>IF(ISERROR(HLOOKUP(AD$1,[1]Data!$D18:$U18,1)),0,IF(HLOOKUP(AD$1,[1]Data!$D18:$U18,1)=AD$1,1,0))</f>
        <v>0</v>
      </c>
      <c r="AE18">
        <f>IF(ISERROR(HLOOKUP(AE$1,[1]Data!$D18:$U18,1)),0,IF(HLOOKUP(AE$1,[1]Data!$D18:$U18,1)=AE$1,1,0))</f>
        <v>0</v>
      </c>
      <c r="AF18">
        <f>IF(ISERROR(HLOOKUP(AF$1,[1]Data!$D18:$U18,1)),0,IF(HLOOKUP(AF$1,[1]Data!$D18:$U18,1)=AF$1,1,0))</f>
        <v>0</v>
      </c>
      <c r="AG18">
        <f>IF(ISERROR(HLOOKUP(AG$1,[1]Data!$D18:$U18,1)),0,IF(HLOOKUP(AG$1,[1]Data!$D18:$U18,1)=AG$1,1,0))</f>
        <v>0</v>
      </c>
      <c r="AH18" s="3">
        <f t="shared" si="23"/>
        <v>1</v>
      </c>
      <c r="AI18">
        <f>IF(ISERROR(HLOOKUP(AI$1,[1]Data!$D18:$U18,1)),0,IF(HLOOKUP(AI$1,[1]Data!$D18:$U18,1)=AI$1,1,0))+AJ18</f>
        <v>0</v>
      </c>
      <c r="AJ18">
        <f>IF(ISERROR(HLOOKUP(AJ$1,[1]Data!$D18:$U18,1)),0,IF(HLOOKUP(AJ$1,[1]Data!$D18:$U18,1)=AJ$1,1,0))</f>
        <v>0</v>
      </c>
      <c r="AK18">
        <f>IF(ISERROR(HLOOKUP(AK$1,[1]Data!$D18:$U18,1)),0,IF(HLOOKUP(AK$1,[1]Data!$D18:$U18,1)=AK$1,1,0))</f>
        <v>1</v>
      </c>
      <c r="AL18">
        <f>IF(ISERROR(HLOOKUP(AL$1,[1]Data!$D18:$U18,1)),0,IF(HLOOKUP(AL$1,[1]Data!$D18:$U18,1)=AL$1,1,0))</f>
        <v>0</v>
      </c>
      <c r="AM18">
        <f>IF(ISERROR(HLOOKUP(AM$1,[1]Data!$D18:$U18,1)),0,IF(HLOOKUP(AM$1,[1]Data!$D18:$U18,1)=AM$1,1,0))</f>
        <v>0</v>
      </c>
      <c r="AN18">
        <f>IF(ISERROR(HLOOKUP(AN$1,[1]Data!$D18:$U18,1)),0,IF(HLOOKUP(AN$1,[1]Data!$D18:$U18,1)=AN$1,1,0))</f>
        <v>0</v>
      </c>
      <c r="AO18">
        <f>IF(ISERROR(HLOOKUP(AO$1,[1]Data!$D18:$U18,1)),0,IF(HLOOKUP(AO$1,[1]Data!$D18:$U18,1)=AO$1,1,0))</f>
        <v>0</v>
      </c>
      <c r="AP18">
        <f>IF(ISERROR(HLOOKUP(AP$1,[1]Data!$D18:$U18,1)),0,IF(HLOOKUP(AP$1,[1]Data!$D18:$U18,1)=AP$1,1,0))</f>
        <v>0</v>
      </c>
      <c r="AQ18" s="3">
        <f t="shared" si="8"/>
        <v>1</v>
      </c>
      <c r="AR18">
        <f>IF(ISERROR(HLOOKUP(AR$1,[1]Data!$D18:$U18,1)),0,IF(HLOOKUP(AR$1,[1]Data!$D18:$U18,1)=AR$1,1,0))+AS18</f>
        <v>0</v>
      </c>
      <c r="AS18">
        <f>IF(ISERROR(HLOOKUP(AS$1,[1]Data!$D18:$U18,1)),0,IF(HLOOKUP(AS$1,[1]Data!$D18:$U18,1)=AS$1,1,0))</f>
        <v>0</v>
      </c>
      <c r="AT18">
        <f>IF(ISERROR(HLOOKUP(AT$1,[1]Data!$D18:$U18,1)),0,IF(HLOOKUP(AT$1,[1]Data!$D18:$U18,1)=AT$1,1,0))</f>
        <v>0</v>
      </c>
      <c r="AU18">
        <f>IF(ISERROR(HLOOKUP(AU$1,[1]Data!$D18:$U18,1)),0,IF(HLOOKUP(AU$1,[1]Data!$D18:$U18,1)=AU$1,1,0))</f>
        <v>1</v>
      </c>
      <c r="AV18">
        <f>IF(ISERROR(HLOOKUP(AV$1,[1]Data!$D18:$U18,1)),0,IF(HLOOKUP(AV$1,[1]Data!$D18:$U18,1)=AV$1,1,0))</f>
        <v>0</v>
      </c>
      <c r="AW18">
        <f>IF(ISERROR(HLOOKUP(AW$1,[1]Data!$D18:$U18,1)),0,IF(HLOOKUP(AW$1,[1]Data!$D18:$U18,1)=AW$1,1,0))</f>
        <v>0</v>
      </c>
      <c r="AX18">
        <f>IF(ISERROR(HLOOKUP(AX$1,[1]Data!$D18:$U18,1)),0,IF(HLOOKUP(AX$1,[1]Data!$D18:$U18,1)=AX$1,1,0))</f>
        <v>0</v>
      </c>
      <c r="AY18">
        <f>IF(ISERROR(HLOOKUP(AY$1,[1]Data!$D18:$U18,1)),0,IF(HLOOKUP(AY$1,[1]Data!$D18:$U18,1)=AY$1,1,0))</f>
        <v>0</v>
      </c>
      <c r="AZ18" s="3">
        <f t="shared" si="9"/>
        <v>1</v>
      </c>
      <c r="BA18">
        <f>IF(ISERROR(HLOOKUP(BA$1,[1]Data!$D18:$U18,1)),0,IF(HLOOKUP(BA$1,[1]Data!$D18:$U18,1)=BA$1,1,0))</f>
        <v>0</v>
      </c>
      <c r="BB18">
        <f>IF(ISERROR(HLOOKUP(BB$1,[1]Data!$D18:$U18,1)),0,IF(HLOOKUP(BB$1,[1]Data!$D18:$U18,1)=BB$1,1,0))</f>
        <v>0</v>
      </c>
      <c r="BC18">
        <f>IF(ISERROR(HLOOKUP(BC$1,[1]Data!$D18:$U18,1)),0,IF(HLOOKUP(BC$1,[1]Data!$D18:$U18,1)=BC$1,1,0))</f>
        <v>0</v>
      </c>
      <c r="BD18">
        <f>IF(ISERROR(HLOOKUP(BD$1,[1]Data!$D18:$U18,1)),0,IF(HLOOKUP(BD$1,[1]Data!$D18:$U18,1)=BD$1,1,0))+BE18</f>
        <v>1</v>
      </c>
      <c r="BE18">
        <f>IF(ISERROR(HLOOKUP(BE$1,[1]Data!$D18:$U18,1)),0,IF(HLOOKUP(BE$1,[1]Data!$D18:$U18,1)=BE$1,1,0))</f>
        <v>0</v>
      </c>
      <c r="BF18">
        <f>IF(ISERROR(HLOOKUP(BF$1,[1]Data!$D18:$U18,1)),0,IF(HLOOKUP(BF$1,[1]Data!$D18:$U18,1)=BF$1,1,0))</f>
        <v>0</v>
      </c>
      <c r="BG18">
        <f>IF(ISERROR(HLOOKUP(BG$1,[1]Data!$D18:$U18,1)),0,IF(HLOOKUP(BG$1,[1]Data!$D18:$U18,1)=BG$1,1,0))</f>
        <v>0</v>
      </c>
      <c r="BH18">
        <f>IF(ISERROR(HLOOKUP(BH$1,[1]Data!$D18:$U18,1)),0,IF(HLOOKUP(BH$1,[1]Data!$D18:$U18,1)=BH$1,1,0))</f>
        <v>0</v>
      </c>
      <c r="BI18">
        <f>IF(ISERROR(HLOOKUP(BI$1,[1]Data!$D18:$U18,1)),0,IF(HLOOKUP(BI$1,[1]Data!$D18:$U18,1)=BI$1,1,0))</f>
        <v>0</v>
      </c>
      <c r="BJ18">
        <f>IF(ISERROR(HLOOKUP(BJ$1,[1]Data!$D18:$U18,1)),0,IF(HLOOKUP(BJ$1,[1]Data!$D18:$U18,1)=BJ$1,1,0))</f>
        <v>0</v>
      </c>
      <c r="BK18">
        <f>IF(ISERROR(HLOOKUP(BK$1,[1]Data!$D18:$U18,1)),0,IF(HLOOKUP(BK$1,[1]Data!$D18:$U18,1)=BK$1,1,0))</f>
        <v>0</v>
      </c>
      <c r="BL18" s="3">
        <f t="shared" si="10"/>
        <v>0</v>
      </c>
      <c r="BM18">
        <f>IF(ISERROR(HLOOKUP(BM$1,[1]Data!$D18:$U18,1)),0,IF(HLOOKUP(BM$1,[1]Data!$D18:$U18,1)=BM$1,1,0))</f>
        <v>0</v>
      </c>
      <c r="BN18" s="3">
        <f t="shared" si="11"/>
        <v>0</v>
      </c>
      <c r="BO18">
        <f>IF(ISERROR(HLOOKUP(BO$1,[1]Data!$D18:$U18,1)),0,IF(HLOOKUP(BO$1,[1]Data!$D18:$U18,1)=BO$1,1,0))+BP18+BQ18+BR18</f>
        <v>0</v>
      </c>
      <c r="BP18">
        <f>IF(ISERROR(HLOOKUP(BP$1,[1]Data!$D18:$U18,1)),0,IF(HLOOKUP(BP$1,[1]Data!$D18:$U18,1)=BP$1,1,0))</f>
        <v>0</v>
      </c>
      <c r="BQ18">
        <f>IF(ISERROR(HLOOKUP(BQ$1,[1]Data!$D18:$U18,1)),0,IF(HLOOKUP(BQ$1,[1]Data!$D18:$U18,1)=BQ$1,1,0))</f>
        <v>0</v>
      </c>
      <c r="BR18">
        <f>IF(ISERROR(HLOOKUP(BR$1,[1]Data!$D18:$U18,1)),0,IF(HLOOKUP(BR$1,[1]Data!$D18:$U18,1)=BR$1,1,0))</f>
        <v>0</v>
      </c>
      <c r="BS18">
        <f>IF(ISERROR(HLOOKUP(BS$1,[1]Data!$D18:$U18,1)),0,IF(HLOOKUP(BS$1,[1]Data!$D18:$U18,1)=BS$1,1,0))</f>
        <v>0</v>
      </c>
      <c r="BT18">
        <f>IF(ISERROR(HLOOKUP(BT$1,[1]Data!$D18:$U18,1)),0,IF(HLOOKUP(BT$1,[1]Data!$D18:$U18,1)=BT$1,1,0))</f>
        <v>0</v>
      </c>
      <c r="BU18">
        <f>IF(ISERROR(HLOOKUP(BU$1,[1]Data!$D18:$U18,1)),0,IF(HLOOKUP(BU$1,[1]Data!$D18:$U18,1)=BU$1,1,0))</f>
        <v>0</v>
      </c>
      <c r="BV18" s="3">
        <f t="shared" si="12"/>
        <v>0</v>
      </c>
      <c r="BW18">
        <f>IF(ISERROR(HLOOKUP(BW$1,[1]Data!$D18:$U18,1)),0,IF(HLOOKUP(BW$1,[1]Data!$D18:$U18,1)=BW$1,1,0))</f>
        <v>0</v>
      </c>
      <c r="BX18">
        <f>IF(ISERROR(HLOOKUP(BX$1,[1]Data!$D18:$U18,1)),0,IF(HLOOKUP(BX$1,[1]Data!$D18:$U18,1)=BX$1,1,0))</f>
        <v>0</v>
      </c>
      <c r="BY18">
        <f>IF(ISERROR(HLOOKUP(BY$1,[1]Data!$D18:$U18,1)),0,IF(HLOOKUP(BY$1,[1]Data!$D18:$U18,1)=BY$1,1,0))</f>
        <v>0</v>
      </c>
      <c r="BZ18">
        <f>IF(ISERROR(HLOOKUP(BZ$1,[1]Data!$D18:$U18,1)),0,IF(HLOOKUP(BZ$1,[1]Data!$D18:$U18,1)=BZ$1,1,0))</f>
        <v>0</v>
      </c>
      <c r="CA18" s="3">
        <f t="shared" si="13"/>
        <v>0</v>
      </c>
      <c r="CB18">
        <f>IF(ISERROR(HLOOKUP(CB$1,[1]Data!$D18:$U18,1)),0,IF(HLOOKUP(CB$1,[1]Data!$D18:$U18,1)=CB$1,1,0))+CC18+CD18</f>
        <v>0</v>
      </c>
      <c r="CC18">
        <f>IF(ISERROR(HLOOKUP(CC$1,[1]Data!$D18:$U18,1)),0,IF(HLOOKUP(CC$1,[1]Data!$D18:$U18,1)=CC$1,1,0))</f>
        <v>0</v>
      </c>
      <c r="CD18">
        <f>IF(ISERROR(HLOOKUP(CD$1,[1]Data!$D18:$U18,1)),0,IF(HLOOKUP(CD$1,[1]Data!$D18:$U18,1)=CD$1,1,0))</f>
        <v>0</v>
      </c>
      <c r="CE18">
        <f>IF(ISERROR(HLOOKUP(CE$1,[1]Data!$D18:$U18,1)),0,IF(HLOOKUP(CE$1,[1]Data!$D18:$U18,1)=CE$1,1,0))</f>
        <v>0</v>
      </c>
      <c r="CF18">
        <f>IF(ISERROR(HLOOKUP(CF$1,[1]Data!$D18:$U18,1)),0,IF(HLOOKUP(CF$1,[1]Data!$D18:$U18,1)=CF$1,1,0))</f>
        <v>0</v>
      </c>
      <c r="CG18">
        <f>IF(ISERROR(HLOOKUP(CG$1,[1]Data!$D18:$U18,1)),0,IF(HLOOKUP(CG$1,[1]Data!$D18:$U18,1)=CG$1,1,0))</f>
        <v>0</v>
      </c>
      <c r="CH18">
        <f>IF(ISERROR(HLOOKUP(CH$1,[1]Data!$D18:$U18,1)),0,IF(HLOOKUP(CH$1,[1]Data!$D18:$U18,1)=CH$1,1,0))</f>
        <v>0</v>
      </c>
      <c r="CI18" s="3">
        <f t="shared" si="14"/>
        <v>0</v>
      </c>
      <c r="CJ18">
        <f>IF(ISERROR(HLOOKUP(CJ$1,[1]Data!$D18:$U18,1)),0,IF(HLOOKUP(CJ$1,[1]Data!$D18:$U18,1)=CJ$1,1,0))</f>
        <v>0</v>
      </c>
      <c r="CK18">
        <f>IF(ISERROR(HLOOKUP(CK$1,[1]Data!$D18:$U18,1)),0,IF(HLOOKUP(CK$1,[1]Data!$D18:$U18,1)=CK$1,1,0))</f>
        <v>0</v>
      </c>
      <c r="CL18">
        <f>IF(ISERROR(HLOOKUP(CL$1,[1]Data!$D18:$U18,1)),0,IF(HLOOKUP(CL$1,[1]Data!$D18:$U18,1)=CL$1,1,0))</f>
        <v>0</v>
      </c>
      <c r="CM18" s="3">
        <f t="shared" si="15"/>
        <v>1</v>
      </c>
      <c r="CN18">
        <f>IF(ISERROR(HLOOKUP(CN$1,[1]Data!$D18:$U18,1)),0,IF(HLOOKUP(CN$1,[1]Data!$D18:$U18,1)=CN$1,1,0))</f>
        <v>0</v>
      </c>
      <c r="CO18">
        <f>IF(ISERROR(HLOOKUP(CO$1,[1]Data!$D18:$U18,1)),0,IF(HLOOKUP(CO$1,[1]Data!$D18:$U18,1)=CO$1,1,0))</f>
        <v>0</v>
      </c>
      <c r="CP18">
        <f>IF(ISERROR(HLOOKUP(CP$1,[1]Data!$D18:$U18,1)),0,IF(HLOOKUP(CP$1,[1]Data!$D18:$U18,1)=CP$1,1,0))+SUM(CQ18:CY18)</f>
        <v>1</v>
      </c>
      <c r="CQ18">
        <f>IF(ISERROR(HLOOKUP(CQ$1,[1]Data!$D18:$U18,1)),0,IF(HLOOKUP(CQ$1,[1]Data!$D18:$U18,1)=CQ$1,1,0))</f>
        <v>0</v>
      </c>
      <c r="CR18">
        <f>IF(ISERROR(HLOOKUP(CR$1,[1]Data!$D18:$U18,1)),0,IF(HLOOKUP(CR$1,[1]Data!$D18:$U18,1)=CR$1,1,0))</f>
        <v>0</v>
      </c>
      <c r="CS18">
        <f>IF(ISERROR(HLOOKUP(CS$1,[1]Data!$D18:$U18,1)),0,IF(HLOOKUP(CS$1,[1]Data!$D18:$U18,1)=CS$1,1,0))</f>
        <v>0</v>
      </c>
      <c r="CT18">
        <f>IF(ISERROR(HLOOKUP(CT$1,[1]Data!$D18:$U18,1)),0,IF(HLOOKUP(CT$1,[1]Data!$D18:$U18,1)=CT$1,1,0))</f>
        <v>1</v>
      </c>
      <c r="CU18">
        <f>IF(ISERROR(HLOOKUP(CU$1,[1]Data!$D18:$U18,1)),0,IF(HLOOKUP(CU$1,[1]Data!$D18:$U18,1)=CU$1,1,0))</f>
        <v>0</v>
      </c>
      <c r="CV18">
        <f>IF(ISERROR(HLOOKUP(CV$1,[1]Data!$D18:$U18,1)),0,IF(HLOOKUP(CV$1,[1]Data!$D18:$U18,1)=CV$1,1,0))</f>
        <v>0</v>
      </c>
      <c r="CW18">
        <f>IF(ISERROR(HLOOKUP(CW$1,[1]Data!$D18:$U18,1)),0,IF(HLOOKUP(CW$1,[1]Data!$D18:$U18,1)=CW$1,1,0))</f>
        <v>0</v>
      </c>
      <c r="CX18">
        <f>IF(ISERROR(HLOOKUP(CX$1,[1]Data!$D18:$U18,1)),0,IF(HLOOKUP(CX$1,[1]Data!$D18:$U18,1)=CX$1,1,0))</f>
        <v>0</v>
      </c>
      <c r="CY18">
        <f>IF(ISERROR(HLOOKUP(CY$1,[1]Data!$D18:$U18,1)),0,IF(HLOOKUP(CY$1,[1]Data!$D18:$U18,1)=CY$1,1,0))</f>
        <v>0</v>
      </c>
      <c r="CZ18">
        <f>IF(ISERROR(HLOOKUP(CZ$1,[1]Data!$D18:$U18,1)),0,IF(HLOOKUP(CZ$1,[1]Data!$D18:$U18,1)=CZ$1,1,0))</f>
        <v>0</v>
      </c>
      <c r="DA18">
        <f>IF(ISERROR(HLOOKUP(DA$1,[1]Data!$D18:$U18,1)),0,IF(HLOOKUP(DA$1,[1]Data!$D18:$U18,1)=DA$1,1,0))</f>
        <v>0</v>
      </c>
      <c r="DB18">
        <f>IF(ISERROR(HLOOKUP(DB$1,[1]Data!$D18:$U18,1)),0,IF(HLOOKUP(DB$1,[1]Data!$D18:$U18,1)=DB$1,1,0))</f>
        <v>0</v>
      </c>
      <c r="DC18" s="3">
        <f t="shared" si="16"/>
        <v>0</v>
      </c>
      <c r="DD18">
        <f>IF(ISERROR(HLOOKUP(DD$1,[1]Data!$D18:$U18,1)),0,IF(HLOOKUP(DD$1,[1]Data!$D18:$U18,1)=DD$1,1,0))</f>
        <v>0</v>
      </c>
      <c r="DE18">
        <f>IF(ISERROR(HLOOKUP(DE$1,[1]Data!$D18:$U18,1)),0,IF(HLOOKUP(DE$1,[1]Data!$D18:$U18,1)=DE$1,1,0))</f>
        <v>0</v>
      </c>
      <c r="DF18" s="3">
        <f t="shared" si="17"/>
        <v>1</v>
      </c>
      <c r="DG18">
        <f>IF(ISERROR(HLOOKUP(DG$1,[1]Data!$D18:$U18,1)),0,IF(HLOOKUP(DG$1,[1]Data!$D18:$U18,1)=DG$1,1,0))+DH18</f>
        <v>1</v>
      </c>
      <c r="DH18">
        <f>IF(ISERROR(HLOOKUP(DH$1,[1]Data!$D18:$U18,1)),0,IF(HLOOKUP(DH$1,[1]Data!$D18:$U18,1)=DH$1,1,0))</f>
        <v>0</v>
      </c>
      <c r="DI18">
        <f>IF(ISERROR(HLOOKUP(DI$1,[1]Data!$D18:$U18,1)),0,IF(HLOOKUP(DI$1,[1]Data!$D18:$U18,1)=DI$1,1,0))+DJ18</f>
        <v>0</v>
      </c>
      <c r="DJ18">
        <f>IF(ISERROR(HLOOKUP(DJ$1,[1]Data!$D18:$U18,1)),0,IF(HLOOKUP(DJ$1,[1]Data!$D18:$U18,1)=DJ$1,1,0))</f>
        <v>0</v>
      </c>
      <c r="DK18">
        <f>IF(ISERROR(HLOOKUP(DK$1,[1]Data!$D18:$U18,1)),0,IF(HLOOKUP(DK$1,[1]Data!$D18:$U18,1)=DK$1,1,0))</f>
        <v>0</v>
      </c>
      <c r="DL18">
        <f>IF(ISERROR(HLOOKUP(DL$1,[1]Data!$D18:$U18,1)),0,IF(HLOOKUP(DL$1,[1]Data!$D18:$U18,1)=DL$1,1,0))</f>
        <v>0</v>
      </c>
      <c r="DM18" s="3">
        <f t="shared" si="18"/>
        <v>0</v>
      </c>
      <c r="DN18" s="3">
        <f t="shared" si="19"/>
        <v>0</v>
      </c>
      <c r="DO18">
        <f>IF(ISERROR(HLOOKUP(DO$1,[1]Data!$D18:$U18,1)),0,IF(HLOOKUP(DO$1,[1]Data!$D18:$U18,1)=DO$1,1,0))</f>
        <v>0</v>
      </c>
      <c r="DP18">
        <f>IF(ISERROR(HLOOKUP(DP$1,[1]Data!$D18:$U18,1)),0,IF(HLOOKUP(DP$1,[1]Data!$D18:$U18,1)=DP$1,1,0))</f>
        <v>0</v>
      </c>
      <c r="DQ18">
        <f>IF(ISERROR(HLOOKUP(DQ$1,[1]Data!$D18:$U18,1)),0,IF(HLOOKUP(DQ$1,[1]Data!$D18:$U18,1)=DQ$1,1,0))</f>
        <v>0</v>
      </c>
      <c r="DR18" s="3">
        <f t="shared" si="0"/>
        <v>0</v>
      </c>
      <c r="DS18">
        <f>IF(ISERROR(HLOOKUP(DS$1,[1]Data!$D18:$U18,1)),0,IF(HLOOKUP(DS$1,[1]Data!$D18:$U18,1)=DS$1,1,0))</f>
        <v>0</v>
      </c>
      <c r="DT18">
        <f>IF(ISERROR(HLOOKUP(DT$1,[1]Data!$D18:$U18,1)),0,IF(HLOOKUP(DT$1,[1]Data!$D18:$U18,1)=DT$1,1,0))</f>
        <v>0</v>
      </c>
      <c r="DU18">
        <f>IF(ISERROR(HLOOKUP(DU$1,[1]Data!$D18:$U18,1)),0,IF(HLOOKUP(DU$1,[1]Data!$D18:$U18,1)=DU$1,1,0))</f>
        <v>0</v>
      </c>
      <c r="DV18">
        <f>IF(ISERROR(HLOOKUP(DV$1,[1]Data!$D18:$U18,1)),0,IF(HLOOKUP(DV$1,[1]Data!$D18:$U18,1)=DV$1,1,0))</f>
        <v>0</v>
      </c>
      <c r="DW18" s="3">
        <f t="shared" si="20"/>
        <v>0</v>
      </c>
      <c r="DX18">
        <f>IF(ISERROR(HLOOKUP(DX$1,[1]Data!$D18:$U18,1)),0,IF(HLOOKUP(DX$1,[1]Data!$D18:$U18,1)=DX$1,1,0))</f>
        <v>0</v>
      </c>
      <c r="DY18">
        <f>IF(ISERROR(HLOOKUP(DY$1,[1]Data!$D18:$U18,1)),0,IF(HLOOKUP(DY$1,[1]Data!$D18:$U18,1)=DY$1,1,0))</f>
        <v>0</v>
      </c>
      <c r="DZ18" s="3">
        <f t="shared" si="21"/>
        <v>0</v>
      </c>
      <c r="EA18">
        <f>IF(ISERROR(HLOOKUP(EA$1,[1]Data!$D18:$U18,1)),0,IF(HLOOKUP(EA$1,[1]Data!$D18:$U18,1)=EA$1,1,0))</f>
        <v>0</v>
      </c>
      <c r="EB18">
        <f>IF(ISERROR(HLOOKUP(EB$1,[1]Data!$D18:$U18,1)),0,IF(HLOOKUP(EB$1,[1]Data!$D18:$U18,1)=EB$1,1,0))</f>
        <v>0</v>
      </c>
      <c r="EC18">
        <f t="shared" si="22"/>
        <v>0</v>
      </c>
      <c r="ED18">
        <f>IF(ISERROR(HLOOKUP(ED$1,[1]Data!$D18:$U18,1)),0,IF(HLOOKUP(ED$1,[1]Data!$D18:$U18,1)=ED$1,1,0))</f>
        <v>0</v>
      </c>
      <c r="EE18" s="3">
        <f t="shared" si="1"/>
        <v>0</v>
      </c>
      <c r="EF18">
        <f>IF(ISERROR(HLOOKUP(EF$1,[1]Data!$D18:$U18,1)),0,IF(HLOOKUP(EF$1,[1]Data!$D18:$U18,1)=EF$1,1,0))</f>
        <v>0</v>
      </c>
      <c r="EG18">
        <f>IF(ISERROR(HLOOKUP(EG$1,[1]Data!$D18:$U18,1)),0,IF(HLOOKUP(EG$1,[1]Data!$D18:$U18,1)=EG$1,1,0))</f>
        <v>0</v>
      </c>
      <c r="EH18" s="3">
        <f t="shared" si="2"/>
        <v>0</v>
      </c>
      <c r="EI18">
        <f>IF(ISERROR(HLOOKUP(EI$1,[1]Data!$D18:$U18,1)),0,IF(HLOOKUP(EI$1,[1]Data!$D18:$U18,1)=EI$1,1,0))+EJ18</f>
        <v>0</v>
      </c>
      <c r="EJ18">
        <f>IF(ISERROR(HLOOKUP(EJ$1,[1]Data!$D18:$U18,1)),0,IF(HLOOKUP(EJ$1,[1]Data!$D18:$U18,1)=EJ$1,1,0))</f>
        <v>0</v>
      </c>
      <c r="EK18">
        <f>IF(ISERROR(HLOOKUP(EK$1,[1]Data!$D18:$U18,1)),0,IF(HLOOKUP(EK$1,[1]Data!$D18:$U18,1)=EK$1,1,0))</f>
        <v>0</v>
      </c>
      <c r="EL18">
        <f>IF(ISERROR(HLOOKUP(EL$1,[1]Data!$D18:$U18,1)),0,IF(HLOOKUP(EL$1,[1]Data!$D18:$U18,1)=EL$1,1,0))</f>
        <v>0</v>
      </c>
      <c r="EM18">
        <f>IF(ISERROR(HLOOKUP(EM$1,[1]Data!$D18:$U18,1)),0,IF(HLOOKUP(EM$1,[1]Data!$D18:$U18,1)=EM$1,1,0))</f>
        <v>0</v>
      </c>
      <c r="EN18">
        <f>IF(ISERROR(HLOOKUP(EN$1,[1]Data!$D18:$U18,1)),0,IF(HLOOKUP(EN$1,[1]Data!$D18:$U18,1)=EN$1,1,0))</f>
        <v>0</v>
      </c>
      <c r="EO18">
        <f>IF(ISERROR(HLOOKUP(EO$1,[1]Data!$D18:$U18,1)),0,IF(HLOOKUP(EO$1,[1]Data!$D18:$U18,1)=EO$1,1,0))</f>
        <v>0</v>
      </c>
    </row>
    <row r="19" spans="1:145" x14ac:dyDescent="0.35">
      <c r="A19" t="s">
        <v>147</v>
      </c>
      <c r="B19" s="3">
        <f>IF(TRIM([1]Data!$B19)="California",1,0)</f>
        <v>0</v>
      </c>
      <c r="C19" s="3">
        <f>IF(TRIM([1]Data!$B19)="Eskimo",1,0)</f>
        <v>0</v>
      </c>
      <c r="D19" s="3">
        <f>IF(TRIM([1]Data!$B19)="Mackenzie",1,0)</f>
        <v>0</v>
      </c>
      <c r="E19" s="3">
        <f>IF(TRIM([1]Data!$B19)="North Pacific",1,0)</f>
        <v>1</v>
      </c>
      <c r="F19" s="3">
        <f>IF(TRIM([1]Data!$B19)="Plains",1,0)</f>
        <v>0</v>
      </c>
      <c r="G19" s="3">
        <f>IF(TRIM([1]Data!$B19)="Plateau",1,0)</f>
        <v>0</v>
      </c>
      <c r="H19" s="3">
        <f>IF(TRIM([1]Data!$B19)="Southeast",1,0)</f>
        <v>0</v>
      </c>
      <c r="I19" s="3">
        <f>IF(TRIM([1]Data!$B19)="Southwest",1,0)</f>
        <v>0</v>
      </c>
      <c r="J19" s="3">
        <f>IF(TRIM([1]Data!$B19)="Woodland",1,0)</f>
        <v>0</v>
      </c>
      <c r="K19" s="3">
        <f t="shared" si="3"/>
        <v>1</v>
      </c>
      <c r="L19">
        <f>IF(ISERROR(HLOOKUP(L$1,[1]Data!$D19:$U19,1)),0,IF(HLOOKUP(L$1,[1]Data!$D19:$U19,1)=L$1,1,0))</f>
        <v>0</v>
      </c>
      <c r="M19">
        <f>IF(ISERROR(HLOOKUP(M$1,[1]Data!$D19:$U19,1)),0,IF(HLOOKUP(M$1,[1]Data!$D19:$U19,1)=M$1,1,0))</f>
        <v>1</v>
      </c>
      <c r="N19">
        <f>IF(ISERROR(HLOOKUP(N$1,[1]Data!$D19:$U19,1)),0,IF(HLOOKUP(N$1,[1]Data!$D19:$U19,1)=N$1,1,0))</f>
        <v>0</v>
      </c>
      <c r="O19">
        <f>IF(ISERROR(HLOOKUP(O$1,[1]Data!$D19:$U19,1)),0,IF(HLOOKUP(O$1,[1]Data!$D19:$U19,1)=O$1,1,0))</f>
        <v>0</v>
      </c>
      <c r="P19">
        <f>IF(ISERROR(HLOOKUP(P$1,[1]Data!$D19:$U19,1)),0,IF(HLOOKUP(P$1,[1]Data!$D19:$U19,1)=P$1,1,0))</f>
        <v>0</v>
      </c>
      <c r="Q19" s="3">
        <f t="shared" si="4"/>
        <v>1</v>
      </c>
      <c r="R19">
        <f>IF(ISERROR(HLOOKUP(R$1,[1]Data!$D19:$U19,1)),0,IF(HLOOKUP(R$1,[1]Data!$D19:$U19,1)=R$1,1,0))</f>
        <v>1</v>
      </c>
      <c r="S19">
        <f>IF(ISERROR(HLOOKUP(S$1,[1]Data!$D19:$U19,1)),0,IF(HLOOKUP(S$1,[1]Data!$D19:$U19,1)=S$1,1,0))+T19</f>
        <v>0</v>
      </c>
      <c r="T19">
        <f>IF(ISERROR(HLOOKUP(T$1,[1]Data!$D19:$U19,1)),0,IF(HLOOKUP(T$1,[1]Data!$D19:$U19,1)=T$1,1,0))</f>
        <v>0</v>
      </c>
      <c r="U19" s="3">
        <f t="shared" si="5"/>
        <v>0</v>
      </c>
      <c r="V19">
        <f>IF(ISERROR(HLOOKUP(V$1,[1]Data!$D19:$U19,1)),0,IF(HLOOKUP(V$1,[1]Data!$D19:$U19,1)=V$1,1,0))</f>
        <v>0</v>
      </c>
      <c r="W19">
        <f>IF(ISERROR(HLOOKUP(W$1,[1]Data!$D19:$U19,1)),0,IF(HLOOKUP(W$1,[1]Data!$D19:$U19,1)=W$1,1,0))</f>
        <v>0</v>
      </c>
      <c r="X19">
        <f>IF(ISERROR(HLOOKUP(X$1,[1]Data!$D19:$U19,1)),0,IF(HLOOKUP(X$1,[1]Data!$D19:$U19,1)=X$1,1,0))</f>
        <v>0</v>
      </c>
      <c r="Y19" s="3">
        <f t="shared" si="6"/>
        <v>1</v>
      </c>
      <c r="Z19">
        <f>IF(ISERROR(HLOOKUP(Z$1,[1]Data!$D19:$U19,1)),0,IF(HLOOKUP(Z$1,[1]Data!$D19:$U19,1)=Z$1,1,0))+AA19+AB19</f>
        <v>0</v>
      </c>
      <c r="AA19">
        <f>IF(ISERROR(HLOOKUP(AA$1,[1]Data!$D19:$U19,1)),0,IF(HLOOKUP(AA$1,[1]Data!$D19:$U19,1)=AA$1,1,0))</f>
        <v>0</v>
      </c>
      <c r="AB19">
        <f>IF(ISERROR(HLOOKUP(AB$1,[1]Data!$D19:$U19,1)),0,IF(HLOOKUP(AB$1,[1]Data!$D19:$U19,1)=AB$1,1,0))</f>
        <v>0</v>
      </c>
      <c r="AC19" s="3">
        <f t="shared" si="7"/>
        <v>1</v>
      </c>
      <c r="AD19">
        <f>IF(ISERROR(HLOOKUP(AD$1,[1]Data!$D19:$U19,1)),0,IF(HLOOKUP(AD$1,[1]Data!$D19:$U19,1)=AD$1,1,0))</f>
        <v>1</v>
      </c>
      <c r="AE19">
        <f>IF(ISERROR(HLOOKUP(AE$1,[1]Data!$D19:$U19,1)),0,IF(HLOOKUP(AE$1,[1]Data!$D19:$U19,1)=AE$1,1,0))</f>
        <v>0</v>
      </c>
      <c r="AF19">
        <f>IF(ISERROR(HLOOKUP(AF$1,[1]Data!$D19:$U19,1)),0,IF(HLOOKUP(AF$1,[1]Data!$D19:$U19,1)=AF$1,1,0))</f>
        <v>0</v>
      </c>
      <c r="AG19">
        <f>IF(ISERROR(HLOOKUP(AG$1,[1]Data!$D19:$U19,1)),0,IF(HLOOKUP(AG$1,[1]Data!$D19:$U19,1)=AG$1,1,0))</f>
        <v>0</v>
      </c>
      <c r="AH19" s="3">
        <f t="shared" si="23"/>
        <v>1</v>
      </c>
      <c r="AI19">
        <f>IF(ISERROR(HLOOKUP(AI$1,[1]Data!$D19:$U19,1)),0,IF(HLOOKUP(AI$1,[1]Data!$D19:$U19,1)=AI$1,1,0))+AJ19</f>
        <v>0</v>
      </c>
      <c r="AJ19">
        <f>IF(ISERROR(HLOOKUP(AJ$1,[1]Data!$D19:$U19,1)),0,IF(HLOOKUP(AJ$1,[1]Data!$D19:$U19,1)=AJ$1,1,0))</f>
        <v>0</v>
      </c>
      <c r="AK19">
        <f>IF(ISERROR(HLOOKUP(AK$1,[1]Data!$D19:$U19,1)),0,IF(HLOOKUP(AK$1,[1]Data!$D19:$U19,1)=AK$1,1,0))</f>
        <v>1</v>
      </c>
      <c r="AL19">
        <f>IF(ISERROR(HLOOKUP(AL$1,[1]Data!$D19:$U19,1)),0,IF(HLOOKUP(AL$1,[1]Data!$D19:$U19,1)=AL$1,1,0))</f>
        <v>0</v>
      </c>
      <c r="AM19">
        <f>IF(ISERROR(HLOOKUP(AM$1,[1]Data!$D19:$U19,1)),0,IF(HLOOKUP(AM$1,[1]Data!$D19:$U19,1)=AM$1,1,0))</f>
        <v>0</v>
      </c>
      <c r="AN19">
        <f>IF(ISERROR(HLOOKUP(AN$1,[1]Data!$D19:$U19,1)),0,IF(HLOOKUP(AN$1,[1]Data!$D19:$U19,1)=AN$1,1,0))</f>
        <v>0</v>
      </c>
      <c r="AO19">
        <f>IF(ISERROR(HLOOKUP(AO$1,[1]Data!$D19:$U19,1)),0,IF(HLOOKUP(AO$1,[1]Data!$D19:$U19,1)=AO$1,1,0))</f>
        <v>0</v>
      </c>
      <c r="AP19">
        <f>IF(ISERROR(HLOOKUP(AP$1,[1]Data!$D19:$U19,1)),0,IF(HLOOKUP(AP$1,[1]Data!$D19:$U19,1)=AP$1,1,0))</f>
        <v>0</v>
      </c>
      <c r="AQ19" s="3">
        <f t="shared" si="8"/>
        <v>1</v>
      </c>
      <c r="AR19">
        <f>IF(ISERROR(HLOOKUP(AR$1,[1]Data!$D19:$U19,1)),0,IF(HLOOKUP(AR$1,[1]Data!$D19:$U19,1)=AR$1,1,0))+AS19</f>
        <v>0</v>
      </c>
      <c r="AS19">
        <f>IF(ISERROR(HLOOKUP(AS$1,[1]Data!$D19:$U19,1)),0,IF(HLOOKUP(AS$1,[1]Data!$D19:$U19,1)=AS$1,1,0))</f>
        <v>0</v>
      </c>
      <c r="AT19">
        <f>IF(ISERROR(HLOOKUP(AT$1,[1]Data!$D19:$U19,1)),0,IF(HLOOKUP(AT$1,[1]Data!$D19:$U19,1)=AT$1,1,0))</f>
        <v>0</v>
      </c>
      <c r="AU19">
        <f>IF(ISERROR(HLOOKUP(AU$1,[1]Data!$D19:$U19,1)),0,IF(HLOOKUP(AU$1,[1]Data!$D19:$U19,1)=AU$1,1,0))</f>
        <v>1</v>
      </c>
      <c r="AV19">
        <f>IF(ISERROR(HLOOKUP(AV$1,[1]Data!$D19:$U19,1)),0,IF(HLOOKUP(AV$1,[1]Data!$D19:$U19,1)=AV$1,1,0))</f>
        <v>0</v>
      </c>
      <c r="AW19">
        <f>IF(ISERROR(HLOOKUP(AW$1,[1]Data!$D19:$U19,1)),0,IF(HLOOKUP(AW$1,[1]Data!$D19:$U19,1)=AW$1,1,0))</f>
        <v>0</v>
      </c>
      <c r="AX19">
        <f>IF(ISERROR(HLOOKUP(AX$1,[1]Data!$D19:$U19,1)),0,IF(HLOOKUP(AX$1,[1]Data!$D19:$U19,1)=AX$1,1,0))</f>
        <v>0</v>
      </c>
      <c r="AY19">
        <f>IF(ISERROR(HLOOKUP(AY$1,[1]Data!$D19:$U19,1)),0,IF(HLOOKUP(AY$1,[1]Data!$D19:$U19,1)=AY$1,1,0))</f>
        <v>0</v>
      </c>
      <c r="AZ19" s="3">
        <v>1</v>
      </c>
      <c r="BA19">
        <f>IF(ISERROR(HLOOKUP(BA$1,[1]Data!$D19:$U19,1)),0,IF(HLOOKUP(BA$1,[1]Data!$D19:$U19,1)=BA$1,1,0))</f>
        <v>0</v>
      </c>
      <c r="BB19">
        <f>IF(ISERROR(HLOOKUP(BB$1,[1]Data!$D19:$U19,1)),0,IF(HLOOKUP(BB$1,[1]Data!$D19:$U19,1)=BB$1,1,0))</f>
        <v>0</v>
      </c>
      <c r="BC19">
        <f>IF(ISERROR(HLOOKUP(BC$1,[1]Data!$D19:$U19,1)),0,IF(HLOOKUP(BC$1,[1]Data!$D19:$U19,1)=BC$1,1,0))</f>
        <v>0</v>
      </c>
      <c r="BD19">
        <v>1</v>
      </c>
      <c r="BE19">
        <f>IF(ISERROR(HLOOKUP(BE$1,[1]Data!$D19:$U19,1)),0,IF(HLOOKUP(BE$1,[1]Data!$D19:$U19,1)=BE$1,1,0))</f>
        <v>0</v>
      </c>
      <c r="BF19">
        <f>IF(ISERROR(HLOOKUP(BF$1,[1]Data!$D19:$U19,1)),0,IF(HLOOKUP(BF$1,[1]Data!$D19:$U19,1)=BF$1,1,0))</f>
        <v>0</v>
      </c>
      <c r="BG19">
        <f>IF(ISERROR(HLOOKUP(BG$1,[1]Data!$D19:$U19,1)),0,IF(HLOOKUP(BG$1,[1]Data!$D19:$U19,1)=BG$1,1,0))</f>
        <v>0</v>
      </c>
      <c r="BH19">
        <f>IF(ISERROR(HLOOKUP(BH$1,[1]Data!$D19:$U19,1)),0,IF(HLOOKUP(BH$1,[1]Data!$D19:$U19,1)=BH$1,1,0))</f>
        <v>0</v>
      </c>
      <c r="BI19">
        <f>IF(ISERROR(HLOOKUP(BI$1,[1]Data!$D19:$U19,1)),0,IF(HLOOKUP(BI$1,[1]Data!$D19:$U19,1)=BI$1,1,0))</f>
        <v>0</v>
      </c>
      <c r="BJ19">
        <f>IF(ISERROR(HLOOKUP(BJ$1,[1]Data!$D19:$U19,1)),0,IF(HLOOKUP(BJ$1,[1]Data!$D19:$U19,1)=BJ$1,1,0))</f>
        <v>0</v>
      </c>
      <c r="BK19">
        <v>1</v>
      </c>
      <c r="BL19" s="3">
        <f t="shared" si="10"/>
        <v>1</v>
      </c>
      <c r="BM19">
        <f>IF(ISERROR(HLOOKUP(BM$1,[1]Data!$D19:$U19,1)),0,IF(HLOOKUP(BM$1,[1]Data!$D19:$U19,1)=BM$1,1,0))</f>
        <v>1</v>
      </c>
      <c r="BN19" s="3">
        <f t="shared" si="11"/>
        <v>1</v>
      </c>
      <c r="BO19">
        <f>IF(ISERROR(HLOOKUP(BO$1,[1]Data!$D19:$U19,1)),0,IF(HLOOKUP(BO$1,[1]Data!$D19:$U19,1)=BO$1,1,0))+BP19+BQ19+BR19</f>
        <v>1</v>
      </c>
      <c r="BP19">
        <f>IF(ISERROR(HLOOKUP(BP$1,[1]Data!$D19:$U19,1)),0,IF(HLOOKUP(BP$1,[1]Data!$D19:$U19,1)=BP$1,1,0))</f>
        <v>0</v>
      </c>
      <c r="BQ19">
        <f>IF(ISERROR(HLOOKUP(BQ$1,[1]Data!$D19:$U19,1)),0,IF(HLOOKUP(BQ$1,[1]Data!$D19:$U19,1)=BQ$1,1,0))</f>
        <v>0</v>
      </c>
      <c r="BR19">
        <f>IF(ISERROR(HLOOKUP(BR$1,[1]Data!$D19:$U19,1)),0,IF(HLOOKUP(BR$1,[1]Data!$D19:$U19,1)=BR$1,1,0))</f>
        <v>0</v>
      </c>
      <c r="BS19">
        <f>IF(ISERROR(HLOOKUP(BS$1,[1]Data!$D19:$U19,1)),0,IF(HLOOKUP(BS$1,[1]Data!$D19:$U19,1)=BS$1,1,0))</f>
        <v>0</v>
      </c>
      <c r="BT19">
        <f>IF(ISERROR(HLOOKUP(BT$1,[1]Data!$D19:$U19,1)),0,IF(HLOOKUP(BT$1,[1]Data!$D19:$U19,1)=BT$1,1,0))</f>
        <v>0</v>
      </c>
      <c r="BU19">
        <f>IF(ISERROR(HLOOKUP(BU$1,[1]Data!$D19:$U19,1)),0,IF(HLOOKUP(BU$1,[1]Data!$D19:$U19,1)=BU$1,1,0))</f>
        <v>0</v>
      </c>
      <c r="BV19" s="3">
        <v>1</v>
      </c>
      <c r="BW19">
        <v>1</v>
      </c>
      <c r="BX19">
        <f>IF(ISERROR(HLOOKUP(BX$1,[1]Data!$D19:$U19,1)),0,IF(HLOOKUP(BX$1,[1]Data!$D19:$U19,1)=BX$1,1,0))</f>
        <v>0</v>
      </c>
      <c r="BY19">
        <f>IF(ISERROR(HLOOKUP(BY$1,[1]Data!$D19:$U19,1)),0,IF(HLOOKUP(BY$1,[1]Data!$D19:$U19,1)=BY$1,1,0))</f>
        <v>0</v>
      </c>
      <c r="BZ19">
        <v>1</v>
      </c>
      <c r="CA19" s="3">
        <f t="shared" si="13"/>
        <v>0</v>
      </c>
      <c r="CB19">
        <f>IF(ISERROR(HLOOKUP(CB$1,[1]Data!$D19:$U19,1)),0,IF(HLOOKUP(CB$1,[1]Data!$D19:$U19,1)=CB$1,1,0))+CC19+CD19</f>
        <v>0</v>
      </c>
      <c r="CC19">
        <f>IF(ISERROR(HLOOKUP(CC$1,[1]Data!$D19:$U19,1)),0,IF(HLOOKUP(CC$1,[1]Data!$D19:$U19,1)=CC$1,1,0))</f>
        <v>0</v>
      </c>
      <c r="CD19">
        <f>IF(ISERROR(HLOOKUP(CD$1,[1]Data!$D19:$U19,1)),0,IF(HLOOKUP(CD$1,[1]Data!$D19:$U19,1)=CD$1,1,0))</f>
        <v>0</v>
      </c>
      <c r="CE19">
        <f>IF(ISERROR(HLOOKUP(CE$1,[1]Data!$D19:$U19,1)),0,IF(HLOOKUP(CE$1,[1]Data!$D19:$U19,1)=CE$1,1,0))</f>
        <v>0</v>
      </c>
      <c r="CF19">
        <f>IF(ISERROR(HLOOKUP(CF$1,[1]Data!$D19:$U19,1)),0,IF(HLOOKUP(CF$1,[1]Data!$D19:$U19,1)=CF$1,1,0))</f>
        <v>0</v>
      </c>
      <c r="CG19">
        <f>IF(ISERROR(HLOOKUP(CG$1,[1]Data!$D19:$U19,1)),0,IF(HLOOKUP(CG$1,[1]Data!$D19:$U19,1)=CG$1,1,0))</f>
        <v>0</v>
      </c>
      <c r="CH19">
        <f>IF(ISERROR(HLOOKUP(CH$1,[1]Data!$D19:$U19,1)),0,IF(HLOOKUP(CH$1,[1]Data!$D19:$U19,1)=CH$1,1,0))</f>
        <v>0</v>
      </c>
      <c r="CI19" s="3">
        <f t="shared" si="14"/>
        <v>0</v>
      </c>
      <c r="CJ19">
        <f>IF(ISERROR(HLOOKUP(CJ$1,[1]Data!$D19:$U19,1)),0,IF(HLOOKUP(CJ$1,[1]Data!$D19:$U19,1)=CJ$1,1,0))</f>
        <v>0</v>
      </c>
      <c r="CK19">
        <f>IF(ISERROR(HLOOKUP(CK$1,[1]Data!$D19:$U19,1)),0,IF(HLOOKUP(CK$1,[1]Data!$D19:$U19,1)=CK$1,1,0))</f>
        <v>0</v>
      </c>
      <c r="CL19">
        <f>IF(ISERROR(HLOOKUP(CL$1,[1]Data!$D19:$U19,1)),0,IF(HLOOKUP(CL$1,[1]Data!$D19:$U19,1)=CL$1,1,0))</f>
        <v>0</v>
      </c>
      <c r="CM19" s="3">
        <f t="shared" si="15"/>
        <v>1</v>
      </c>
      <c r="CN19">
        <f>IF(ISERROR(HLOOKUP(CN$1,[1]Data!$D19:$U19,1)),0,IF(HLOOKUP(CN$1,[1]Data!$D19:$U19,1)=CN$1,1,0))</f>
        <v>0</v>
      </c>
      <c r="CO19">
        <f>IF(ISERROR(HLOOKUP(CO$1,[1]Data!$D19:$U19,1)),0,IF(HLOOKUP(CO$1,[1]Data!$D19:$U19,1)=CO$1,1,0))</f>
        <v>0</v>
      </c>
      <c r="CP19">
        <f>IF(ISERROR(HLOOKUP(CP$1,[1]Data!$D19:$U19,1)),0,IF(HLOOKUP(CP$1,[1]Data!$D19:$U19,1)=CP$1,1,0))+SUM(CQ19:CY19)</f>
        <v>0</v>
      </c>
      <c r="CQ19">
        <f>IF(ISERROR(HLOOKUP(CQ$1,[1]Data!$D19:$U19,1)),0,IF(HLOOKUP(CQ$1,[1]Data!$D19:$U19,1)=CQ$1,1,0))</f>
        <v>0</v>
      </c>
      <c r="CR19">
        <f>IF(ISERROR(HLOOKUP(CR$1,[1]Data!$D19:$U19,1)),0,IF(HLOOKUP(CR$1,[1]Data!$D19:$U19,1)=CR$1,1,0))</f>
        <v>0</v>
      </c>
      <c r="CS19">
        <f>IF(ISERROR(HLOOKUP(CS$1,[1]Data!$D19:$U19,1)),0,IF(HLOOKUP(CS$1,[1]Data!$D19:$U19,1)=CS$1,1,0))</f>
        <v>0</v>
      </c>
      <c r="CT19">
        <f>IF(ISERROR(HLOOKUP(CT$1,[1]Data!$D19:$U19,1)),0,IF(HLOOKUP(CT$1,[1]Data!$D19:$U19,1)=CT$1,1,0))</f>
        <v>0</v>
      </c>
      <c r="CU19">
        <f>IF(ISERROR(HLOOKUP(CU$1,[1]Data!$D19:$U19,1)),0,IF(HLOOKUP(CU$1,[1]Data!$D19:$U19,1)=CU$1,1,0))</f>
        <v>0</v>
      </c>
      <c r="CV19">
        <f>IF(ISERROR(HLOOKUP(CV$1,[1]Data!$D19:$U19,1)),0,IF(HLOOKUP(CV$1,[1]Data!$D19:$U19,1)=CV$1,1,0))</f>
        <v>0</v>
      </c>
      <c r="CW19">
        <f>IF(ISERROR(HLOOKUP(CW$1,[1]Data!$D19:$U19,1)),0,IF(HLOOKUP(CW$1,[1]Data!$D19:$U19,1)=CW$1,1,0))</f>
        <v>0</v>
      </c>
      <c r="CX19">
        <f>IF(ISERROR(HLOOKUP(CX$1,[1]Data!$D19:$U19,1)),0,IF(HLOOKUP(CX$1,[1]Data!$D19:$U19,1)=CX$1,1,0))</f>
        <v>0</v>
      </c>
      <c r="CY19">
        <f>IF(ISERROR(HLOOKUP(CY$1,[1]Data!$D19:$U19,1)),0,IF(HLOOKUP(CY$1,[1]Data!$D19:$U19,1)=CY$1,1,0))</f>
        <v>0</v>
      </c>
      <c r="CZ19">
        <f>IF(ISERROR(HLOOKUP(CZ$1,[1]Data!$D19:$U19,1)),0,IF(HLOOKUP(CZ$1,[1]Data!$D19:$U19,1)=CZ$1,1,0))</f>
        <v>1</v>
      </c>
      <c r="DA19">
        <f>IF(ISERROR(HLOOKUP(DA$1,[1]Data!$D19:$U19,1)),0,IF(HLOOKUP(DA$1,[1]Data!$D19:$U19,1)=DA$1,1,0))</f>
        <v>0</v>
      </c>
      <c r="DB19">
        <f>IF(ISERROR(HLOOKUP(DB$1,[1]Data!$D19:$U19,1)),0,IF(HLOOKUP(DB$1,[1]Data!$D19:$U19,1)=DB$1,1,0))</f>
        <v>0</v>
      </c>
      <c r="DC19" s="3">
        <f t="shared" si="16"/>
        <v>0</v>
      </c>
      <c r="DD19">
        <f>IF(ISERROR(HLOOKUP(DD$1,[1]Data!$D19:$U19,1)),0,IF(HLOOKUP(DD$1,[1]Data!$D19:$U19,1)=DD$1,1,0))</f>
        <v>0</v>
      </c>
      <c r="DE19">
        <f>IF(ISERROR(HLOOKUP(DE$1,[1]Data!$D19:$U19,1)),0,IF(HLOOKUP(DE$1,[1]Data!$D19:$U19,1)=DE$1,1,0))</f>
        <v>0</v>
      </c>
      <c r="DF19" s="3">
        <f t="shared" si="17"/>
        <v>1</v>
      </c>
      <c r="DG19">
        <f>IF(ISERROR(HLOOKUP(DG$1,[1]Data!$D19:$U19,1)),0,IF(HLOOKUP(DG$1,[1]Data!$D19:$U19,1)=DG$1,1,0))+DH19</f>
        <v>1</v>
      </c>
      <c r="DH19">
        <f>IF(ISERROR(HLOOKUP(DH$1,[1]Data!$D19:$U19,1)),0,IF(HLOOKUP(DH$1,[1]Data!$D19:$U19,1)=DH$1,1,0))</f>
        <v>0</v>
      </c>
      <c r="DI19">
        <f>IF(ISERROR(HLOOKUP(DI$1,[1]Data!$D19:$U19,1)),0,IF(HLOOKUP(DI$1,[1]Data!$D19:$U19,1)=DI$1,1,0))+DJ19</f>
        <v>0</v>
      </c>
      <c r="DJ19">
        <f>IF(ISERROR(HLOOKUP(DJ$1,[1]Data!$D19:$U19,1)),0,IF(HLOOKUP(DJ$1,[1]Data!$D19:$U19,1)=DJ$1,1,0))</f>
        <v>0</v>
      </c>
      <c r="DK19">
        <f>IF(ISERROR(HLOOKUP(DK$1,[1]Data!$D19:$U19,1)),0,IF(HLOOKUP(DK$1,[1]Data!$D19:$U19,1)=DK$1,1,0))</f>
        <v>0</v>
      </c>
      <c r="DL19">
        <f>IF(ISERROR(HLOOKUP(DL$1,[1]Data!$D19:$U19,1)),0,IF(HLOOKUP(DL$1,[1]Data!$D19:$U19,1)=DL$1,1,0))</f>
        <v>0</v>
      </c>
      <c r="DM19" s="3">
        <v>1</v>
      </c>
      <c r="DN19" s="3">
        <f t="shared" si="19"/>
        <v>0</v>
      </c>
      <c r="DO19">
        <f>IF(ISERROR(HLOOKUP(DO$1,[1]Data!$D19:$U19,1)),0,IF(HLOOKUP(DO$1,[1]Data!$D19:$U19,1)=DO$1,1,0))</f>
        <v>0</v>
      </c>
      <c r="DP19">
        <f>IF(ISERROR(HLOOKUP(DP$1,[1]Data!$D19:$U19,1)),0,IF(HLOOKUP(DP$1,[1]Data!$D19:$U19,1)=DP$1,1,0))</f>
        <v>0</v>
      </c>
      <c r="DQ19">
        <v>1</v>
      </c>
      <c r="DR19" s="3">
        <v>1</v>
      </c>
      <c r="DS19">
        <f>IF(ISERROR(HLOOKUP(DS$1,[1]Data!$D19:$U19,1)),0,IF(HLOOKUP(DS$1,[1]Data!$D19:$U19,1)=DS$1,1,0))</f>
        <v>0</v>
      </c>
      <c r="DT19">
        <f>IF(ISERROR(HLOOKUP(DT$1,[1]Data!$D19:$U19,1)),0,IF(HLOOKUP(DT$1,[1]Data!$D19:$U19,1)=DT$1,1,0))</f>
        <v>0</v>
      </c>
      <c r="DU19">
        <f>IF(ISERROR(HLOOKUP(DU$1,[1]Data!$D19:$U19,1)),0,IF(HLOOKUP(DU$1,[1]Data!$D19:$U19,1)=DU$1,1,0))</f>
        <v>0</v>
      </c>
      <c r="DV19">
        <v>1</v>
      </c>
      <c r="DW19" s="3">
        <f t="shared" si="20"/>
        <v>0</v>
      </c>
      <c r="DX19">
        <f>IF(ISERROR(HLOOKUP(DX$1,[1]Data!$D19:$U19,1)),0,IF(HLOOKUP(DX$1,[1]Data!$D19:$U19,1)=DX$1,1,0))</f>
        <v>0</v>
      </c>
      <c r="DY19">
        <f>IF(ISERROR(HLOOKUP(DY$1,[1]Data!$D19:$U19,1)),0,IF(HLOOKUP(DY$1,[1]Data!$D19:$U19,1)=DY$1,1,0))</f>
        <v>0</v>
      </c>
      <c r="DZ19" s="3">
        <f t="shared" si="21"/>
        <v>0</v>
      </c>
      <c r="EA19">
        <f>IF(ISERROR(HLOOKUP(EA$1,[1]Data!$D19:$U19,1)),0,IF(HLOOKUP(EA$1,[1]Data!$D19:$U19,1)=EA$1,1,0))</f>
        <v>0</v>
      </c>
      <c r="EB19">
        <f>IF(ISERROR(HLOOKUP(EB$1,[1]Data!$D19:$U19,1)),0,IF(HLOOKUP(EB$1,[1]Data!$D19:$U19,1)=EB$1,1,0))</f>
        <v>0</v>
      </c>
      <c r="EC19">
        <f t="shared" si="22"/>
        <v>0</v>
      </c>
      <c r="ED19">
        <f>IF(ISERROR(HLOOKUP(ED$1,[1]Data!$D19:$U19,1)),0,IF(HLOOKUP(ED$1,[1]Data!$D19:$U19,1)=ED$1,1,0))</f>
        <v>0</v>
      </c>
      <c r="EE19" s="3">
        <f t="shared" si="1"/>
        <v>0</v>
      </c>
      <c r="EF19">
        <f>IF(ISERROR(HLOOKUP(EF$1,[1]Data!$D19:$U19,1)),0,IF(HLOOKUP(EF$1,[1]Data!$D19:$U19,1)=EF$1,1,0))</f>
        <v>0</v>
      </c>
      <c r="EG19">
        <f>IF(ISERROR(HLOOKUP(EG$1,[1]Data!$D19:$U19,1)),0,IF(HLOOKUP(EG$1,[1]Data!$D19:$U19,1)=EG$1,1,0))</f>
        <v>0</v>
      </c>
      <c r="EH19" s="3">
        <f t="shared" si="2"/>
        <v>1</v>
      </c>
      <c r="EI19">
        <f>IF(ISERROR(HLOOKUP(EI$1,[1]Data!$D19:$U19,1)),0,IF(HLOOKUP(EI$1,[1]Data!$D19:$U19,1)=EI$1,1,0))+EJ19</f>
        <v>1</v>
      </c>
      <c r="EJ19">
        <f>IF(ISERROR(HLOOKUP(EJ$1,[1]Data!$D19:$U19,1)),0,IF(HLOOKUP(EJ$1,[1]Data!$D19:$U19,1)=EJ$1,1,0))</f>
        <v>1</v>
      </c>
      <c r="EK19">
        <f>IF(ISERROR(HLOOKUP(EK$1,[1]Data!$D19:$U19,1)),0,IF(HLOOKUP(EK$1,[1]Data!$D19:$U19,1)=EK$1,1,0))</f>
        <v>0</v>
      </c>
      <c r="EL19">
        <f>IF(ISERROR(HLOOKUP(EL$1,[1]Data!$D19:$U19,1)),0,IF(HLOOKUP(EL$1,[1]Data!$D19:$U19,1)=EL$1,1,0))</f>
        <v>0</v>
      </c>
      <c r="EM19">
        <f>IF(ISERROR(HLOOKUP(EM$1,[1]Data!$D19:$U19,1)),0,IF(HLOOKUP(EM$1,[1]Data!$D19:$U19,1)=EM$1,1,0))</f>
        <v>0</v>
      </c>
      <c r="EN19">
        <f>IF(ISERROR(HLOOKUP(EN$1,[1]Data!$D19:$U19,1)),0,IF(HLOOKUP(EN$1,[1]Data!$D19:$U19,1)=EN$1,1,0))</f>
        <v>0</v>
      </c>
      <c r="EO19">
        <f>IF(ISERROR(HLOOKUP(EO$1,[1]Data!$D19:$U19,1)),0,IF(HLOOKUP(EO$1,[1]Data!$D19:$U19,1)=EO$1,1,0))</f>
        <v>0</v>
      </c>
    </row>
    <row r="20" spans="1:145" x14ac:dyDescent="0.35">
      <c r="A20" t="s">
        <v>147</v>
      </c>
      <c r="B20" s="3">
        <f>IF(TRIM([1]Data!$B20)="California",1,0)</f>
        <v>0</v>
      </c>
      <c r="C20" s="3">
        <f>IF(TRIM([1]Data!$B20)="Eskimo",1,0)</f>
        <v>0</v>
      </c>
      <c r="D20" s="3">
        <f>IF(TRIM([1]Data!$B20)="Mackenzie",1,0)</f>
        <v>0</v>
      </c>
      <c r="E20" s="3">
        <f>IF(TRIM([1]Data!$B20)="North Pacific",1,0)</f>
        <v>1</v>
      </c>
      <c r="F20" s="3">
        <f>IF(TRIM([1]Data!$B20)="Plains",1,0)</f>
        <v>0</v>
      </c>
      <c r="G20" s="3">
        <f>IF(TRIM([1]Data!$B20)="Plateau",1,0)</f>
        <v>0</v>
      </c>
      <c r="H20" s="3">
        <f>IF(TRIM([1]Data!$B20)="Southeast",1,0)</f>
        <v>0</v>
      </c>
      <c r="I20" s="3">
        <f>IF(TRIM([1]Data!$B20)="Southwest",1,0)</f>
        <v>0</v>
      </c>
      <c r="J20" s="3">
        <f>IF(TRIM([1]Data!$B20)="Woodland",1,0)</f>
        <v>0</v>
      </c>
      <c r="K20" s="3">
        <f t="shared" si="3"/>
        <v>1</v>
      </c>
      <c r="L20">
        <f>IF(ISERROR(HLOOKUP(L$1,[1]Data!$D20:$U20,1)),0,IF(HLOOKUP(L$1,[1]Data!$D20:$U20,1)=L$1,1,0))</f>
        <v>0</v>
      </c>
      <c r="M20">
        <f>IF(ISERROR(HLOOKUP(M$1,[1]Data!$D20:$U20,1)),0,IF(HLOOKUP(M$1,[1]Data!$D20:$U20,1)=M$1,1,0))</f>
        <v>1</v>
      </c>
      <c r="N20">
        <f>IF(ISERROR(HLOOKUP(N$1,[1]Data!$D20:$U20,1)),0,IF(HLOOKUP(N$1,[1]Data!$D20:$U20,1)=N$1,1,0))</f>
        <v>0</v>
      </c>
      <c r="O20">
        <f>IF(ISERROR(HLOOKUP(O$1,[1]Data!$D20:$U20,1)),0,IF(HLOOKUP(O$1,[1]Data!$D20:$U20,1)=O$1,1,0))</f>
        <v>0</v>
      </c>
      <c r="P20">
        <f>IF(ISERROR(HLOOKUP(P$1,[1]Data!$D20:$U20,1)),0,IF(HLOOKUP(P$1,[1]Data!$D20:$U20,1)=P$1,1,0))</f>
        <v>0</v>
      </c>
      <c r="Q20" s="3">
        <f t="shared" si="4"/>
        <v>1</v>
      </c>
      <c r="R20">
        <f>IF(ISERROR(HLOOKUP(R$1,[1]Data!$D20:$U20,1)),0,IF(HLOOKUP(R$1,[1]Data!$D20:$U20,1)=R$1,1,0))</f>
        <v>1</v>
      </c>
      <c r="S20">
        <f>IF(ISERROR(HLOOKUP(S$1,[1]Data!$D20:$U20,1)),0,IF(HLOOKUP(S$1,[1]Data!$D20:$U20,1)=S$1,1,0))+T20</f>
        <v>0</v>
      </c>
      <c r="T20">
        <f>IF(ISERROR(HLOOKUP(T$1,[1]Data!$D20:$U20,1)),0,IF(HLOOKUP(T$1,[1]Data!$D20:$U20,1)=T$1,1,0))</f>
        <v>0</v>
      </c>
      <c r="U20" s="3">
        <f t="shared" si="5"/>
        <v>0</v>
      </c>
      <c r="V20">
        <f>IF(ISERROR(HLOOKUP(V$1,[1]Data!$D20:$U20,1)),0,IF(HLOOKUP(V$1,[1]Data!$D20:$U20,1)=V$1,1,0))</f>
        <v>0</v>
      </c>
      <c r="W20">
        <f>IF(ISERROR(HLOOKUP(W$1,[1]Data!$D20:$U20,1)),0,IF(HLOOKUP(W$1,[1]Data!$D20:$U20,1)=W$1,1,0))</f>
        <v>0</v>
      </c>
      <c r="X20">
        <f>IF(ISERROR(HLOOKUP(X$1,[1]Data!$D20:$U20,1)),0,IF(HLOOKUP(X$1,[1]Data!$D20:$U20,1)=X$1,1,0))</f>
        <v>0</v>
      </c>
      <c r="Y20" s="3">
        <f t="shared" si="6"/>
        <v>1</v>
      </c>
      <c r="Z20">
        <f>IF(ISERROR(HLOOKUP(Z$1,[1]Data!$D20:$U20,1)),0,IF(HLOOKUP(Z$1,[1]Data!$D20:$U20,1)=Z$1,1,0))+AA20+AB20</f>
        <v>0</v>
      </c>
      <c r="AA20">
        <f>IF(ISERROR(HLOOKUP(AA$1,[1]Data!$D20:$U20,1)),0,IF(HLOOKUP(AA$1,[1]Data!$D20:$U20,1)=AA$1,1,0))</f>
        <v>0</v>
      </c>
      <c r="AB20">
        <f>IF(ISERROR(HLOOKUP(AB$1,[1]Data!$D20:$U20,1)),0,IF(HLOOKUP(AB$1,[1]Data!$D20:$U20,1)=AB$1,1,0))</f>
        <v>0</v>
      </c>
      <c r="AC20" s="3">
        <f t="shared" si="7"/>
        <v>1</v>
      </c>
      <c r="AD20">
        <f>IF(ISERROR(HLOOKUP(AD$1,[1]Data!$D20:$U20,1)),0,IF(HLOOKUP(AD$1,[1]Data!$D20:$U20,1)=AD$1,1,0))</f>
        <v>1</v>
      </c>
      <c r="AE20">
        <f>IF(ISERROR(HLOOKUP(AE$1,[1]Data!$D20:$U20,1)),0,IF(HLOOKUP(AE$1,[1]Data!$D20:$U20,1)=AE$1,1,0))</f>
        <v>0</v>
      </c>
      <c r="AF20">
        <f>IF(ISERROR(HLOOKUP(AF$1,[1]Data!$D20:$U20,1)),0,IF(HLOOKUP(AF$1,[1]Data!$D20:$U20,1)=AF$1,1,0))</f>
        <v>0</v>
      </c>
      <c r="AG20">
        <f>IF(ISERROR(HLOOKUP(AG$1,[1]Data!$D20:$U20,1)),0,IF(HLOOKUP(AG$1,[1]Data!$D20:$U20,1)=AG$1,1,0))</f>
        <v>0</v>
      </c>
      <c r="AH20" s="3">
        <f t="shared" si="23"/>
        <v>1</v>
      </c>
      <c r="AI20">
        <f>IF(ISERROR(HLOOKUP(AI$1,[1]Data!$D20:$U20,1)),0,IF(HLOOKUP(AI$1,[1]Data!$D20:$U20,1)=AI$1,1,0))+AJ20</f>
        <v>0</v>
      </c>
      <c r="AJ20">
        <f>IF(ISERROR(HLOOKUP(AJ$1,[1]Data!$D20:$U20,1)),0,IF(HLOOKUP(AJ$1,[1]Data!$D20:$U20,1)=AJ$1,1,0))</f>
        <v>0</v>
      </c>
      <c r="AK20">
        <f>IF(ISERROR(HLOOKUP(AK$1,[1]Data!$D20:$U20,1)),0,IF(HLOOKUP(AK$1,[1]Data!$D20:$U20,1)=AK$1,1,0))</f>
        <v>1</v>
      </c>
      <c r="AL20">
        <f>IF(ISERROR(HLOOKUP(AL$1,[1]Data!$D20:$U20,1)),0,IF(HLOOKUP(AL$1,[1]Data!$D20:$U20,1)=AL$1,1,0))</f>
        <v>0</v>
      </c>
      <c r="AM20">
        <f>IF(ISERROR(HLOOKUP(AM$1,[1]Data!$D20:$U20,1)),0,IF(HLOOKUP(AM$1,[1]Data!$D20:$U20,1)=AM$1,1,0))</f>
        <v>0</v>
      </c>
      <c r="AN20">
        <f>IF(ISERROR(HLOOKUP(AN$1,[1]Data!$D20:$U20,1)),0,IF(HLOOKUP(AN$1,[1]Data!$D20:$U20,1)=AN$1,1,0))</f>
        <v>0</v>
      </c>
      <c r="AO20">
        <f>IF(ISERROR(HLOOKUP(AO$1,[1]Data!$D20:$U20,1)),0,IF(HLOOKUP(AO$1,[1]Data!$D20:$U20,1)=AO$1,1,0))</f>
        <v>0</v>
      </c>
      <c r="AP20">
        <f>IF(ISERROR(HLOOKUP(AP$1,[1]Data!$D20:$U20,1)),0,IF(HLOOKUP(AP$1,[1]Data!$D20:$U20,1)=AP$1,1,0))</f>
        <v>0</v>
      </c>
      <c r="AQ20" s="3">
        <f t="shared" si="8"/>
        <v>1</v>
      </c>
      <c r="AR20">
        <f>IF(ISERROR(HLOOKUP(AR$1,[1]Data!$D20:$U20,1)),0,IF(HLOOKUP(AR$1,[1]Data!$D20:$U20,1)=AR$1,1,0))+AS20</f>
        <v>0</v>
      </c>
      <c r="AS20">
        <f>IF(ISERROR(HLOOKUP(AS$1,[1]Data!$D20:$U20,1)),0,IF(HLOOKUP(AS$1,[1]Data!$D20:$U20,1)=AS$1,1,0))</f>
        <v>0</v>
      </c>
      <c r="AT20">
        <f>IF(ISERROR(HLOOKUP(AT$1,[1]Data!$D20:$U20,1)),0,IF(HLOOKUP(AT$1,[1]Data!$D20:$U20,1)=AT$1,1,0))</f>
        <v>0</v>
      </c>
      <c r="AU20">
        <f>IF(ISERROR(HLOOKUP(AU$1,[1]Data!$D20:$U20,1)),0,IF(HLOOKUP(AU$1,[1]Data!$D20:$U20,1)=AU$1,1,0))</f>
        <v>1</v>
      </c>
      <c r="AV20">
        <f>IF(ISERROR(HLOOKUP(AV$1,[1]Data!$D20:$U20,1)),0,IF(HLOOKUP(AV$1,[1]Data!$D20:$U20,1)=AV$1,1,0))</f>
        <v>0</v>
      </c>
      <c r="AW20">
        <f>IF(ISERROR(HLOOKUP(AW$1,[1]Data!$D20:$U20,1)),0,IF(HLOOKUP(AW$1,[1]Data!$D20:$U20,1)=AW$1,1,0))</f>
        <v>0</v>
      </c>
      <c r="AX20">
        <f>IF(ISERROR(HLOOKUP(AX$1,[1]Data!$D20:$U20,1)),0,IF(HLOOKUP(AX$1,[1]Data!$D20:$U20,1)=AX$1,1,0))</f>
        <v>0</v>
      </c>
      <c r="AY20">
        <f>IF(ISERROR(HLOOKUP(AY$1,[1]Data!$D20:$U20,1)),0,IF(HLOOKUP(AY$1,[1]Data!$D20:$U20,1)=AY$1,1,0))</f>
        <v>0</v>
      </c>
      <c r="AZ20" s="3">
        <f t="shared" si="9"/>
        <v>1</v>
      </c>
      <c r="BA20">
        <f>IF(ISERROR(HLOOKUP(BA$1,[1]Data!$D20:$U20,1)),0,IF(HLOOKUP(BA$1,[1]Data!$D20:$U20,1)=BA$1,1,0))</f>
        <v>0</v>
      </c>
      <c r="BB20">
        <f>IF(ISERROR(HLOOKUP(BB$1,[1]Data!$D20:$U20,1)),0,IF(HLOOKUP(BB$1,[1]Data!$D20:$U20,1)=BB$1,1,0))</f>
        <v>0</v>
      </c>
      <c r="BC20">
        <f>IF(ISERROR(HLOOKUP(BC$1,[1]Data!$D20:$U20,1)),0,IF(HLOOKUP(BC$1,[1]Data!$D20:$U20,1)=BC$1,1,0))</f>
        <v>0</v>
      </c>
      <c r="BD20">
        <f>IF(ISERROR(HLOOKUP(BD$1,[1]Data!$D20:$U20,1)),0,IF(HLOOKUP(BD$1,[1]Data!$D20:$U20,1)=BD$1,1,0))+BE20</f>
        <v>0</v>
      </c>
      <c r="BE20">
        <f>IF(ISERROR(HLOOKUP(BE$1,[1]Data!$D20:$U20,1)),0,IF(HLOOKUP(BE$1,[1]Data!$D20:$U20,1)=BE$1,1,0))</f>
        <v>0</v>
      </c>
      <c r="BF20">
        <f>IF(ISERROR(HLOOKUP(BF$1,[1]Data!$D20:$U20,1)),0,IF(HLOOKUP(BF$1,[1]Data!$D20:$U20,1)=BF$1,1,0))</f>
        <v>0</v>
      </c>
      <c r="BG20">
        <f>IF(ISERROR(HLOOKUP(BG$1,[1]Data!$D20:$U20,1)),0,IF(HLOOKUP(BG$1,[1]Data!$D20:$U20,1)=BG$1,1,0))</f>
        <v>1</v>
      </c>
      <c r="BH20">
        <f>IF(ISERROR(HLOOKUP(BH$1,[1]Data!$D20:$U20,1)),0,IF(HLOOKUP(BH$1,[1]Data!$D20:$U20,1)=BH$1,1,0))</f>
        <v>0</v>
      </c>
      <c r="BI20">
        <f>IF(ISERROR(HLOOKUP(BI$1,[1]Data!$D20:$U20,1)),0,IF(HLOOKUP(BI$1,[1]Data!$D20:$U20,1)=BI$1,1,0))</f>
        <v>0</v>
      </c>
      <c r="BJ20">
        <f>IF(ISERROR(HLOOKUP(BJ$1,[1]Data!$D20:$U20,1)),0,IF(HLOOKUP(BJ$1,[1]Data!$D20:$U20,1)=BJ$1,1,0))</f>
        <v>0</v>
      </c>
      <c r="BK20">
        <f>IF(ISERROR(HLOOKUP(BK$1,[1]Data!$D20:$U20,1)),0,IF(HLOOKUP(BK$1,[1]Data!$D20:$U20,1)=BK$1,1,0))</f>
        <v>0</v>
      </c>
      <c r="BL20" s="3">
        <f t="shared" si="10"/>
        <v>1</v>
      </c>
      <c r="BM20">
        <f>IF(ISERROR(HLOOKUP(BM$1,[1]Data!$D20:$U20,1)),0,IF(HLOOKUP(BM$1,[1]Data!$D20:$U20,1)=BM$1,1,0))</f>
        <v>1</v>
      </c>
      <c r="BN20" s="3">
        <f t="shared" si="11"/>
        <v>1</v>
      </c>
      <c r="BO20">
        <f>IF(ISERROR(HLOOKUP(BO$1,[1]Data!$D20:$U20,1)),0,IF(HLOOKUP(BO$1,[1]Data!$D20:$U20,1)=BO$1,1,0))+BP20+BQ20+BR20</f>
        <v>1</v>
      </c>
      <c r="BP20">
        <f>IF(ISERROR(HLOOKUP(BP$1,[1]Data!$D20:$U20,1)),0,IF(HLOOKUP(BP$1,[1]Data!$D20:$U20,1)=BP$1,1,0))</f>
        <v>0</v>
      </c>
      <c r="BQ20">
        <f>IF(ISERROR(HLOOKUP(BQ$1,[1]Data!$D20:$U20,1)),0,IF(HLOOKUP(BQ$1,[1]Data!$D20:$U20,1)=BQ$1,1,0))</f>
        <v>0</v>
      </c>
      <c r="BR20">
        <f>IF(ISERROR(HLOOKUP(BR$1,[1]Data!$D20:$U20,1)),0,IF(HLOOKUP(BR$1,[1]Data!$D20:$U20,1)=BR$1,1,0))</f>
        <v>0</v>
      </c>
      <c r="BS20">
        <f>IF(ISERROR(HLOOKUP(BS$1,[1]Data!$D20:$U20,1)),0,IF(HLOOKUP(BS$1,[1]Data!$D20:$U20,1)=BS$1,1,0))</f>
        <v>0</v>
      </c>
      <c r="BT20">
        <f>IF(ISERROR(HLOOKUP(BT$1,[1]Data!$D20:$U20,1)),0,IF(HLOOKUP(BT$1,[1]Data!$D20:$U20,1)=BT$1,1,0))</f>
        <v>0</v>
      </c>
      <c r="BU20">
        <f>IF(ISERROR(HLOOKUP(BU$1,[1]Data!$D20:$U20,1)),0,IF(HLOOKUP(BU$1,[1]Data!$D20:$U20,1)=BU$1,1,0))</f>
        <v>0</v>
      </c>
      <c r="BV20" s="3">
        <v>1</v>
      </c>
      <c r="BW20">
        <v>1</v>
      </c>
      <c r="BX20">
        <f>IF(ISERROR(HLOOKUP(BX$1,[1]Data!$D20:$U20,1)),0,IF(HLOOKUP(BX$1,[1]Data!$D20:$U20,1)=BX$1,1,0))</f>
        <v>0</v>
      </c>
      <c r="BY20">
        <f>IF(ISERROR(HLOOKUP(BY$1,[1]Data!$D20:$U20,1)),0,IF(HLOOKUP(BY$1,[1]Data!$D20:$U20,1)=BY$1,1,0))</f>
        <v>0</v>
      </c>
      <c r="BZ20">
        <v>1</v>
      </c>
      <c r="CA20" s="3">
        <f t="shared" si="13"/>
        <v>1</v>
      </c>
      <c r="CB20">
        <f>IF(ISERROR(HLOOKUP(CB$1,[1]Data!$D20:$U20,1)),0,IF(HLOOKUP(CB$1,[1]Data!$D20:$U20,1)=CB$1,1,0))+CC20+CD20</f>
        <v>0</v>
      </c>
      <c r="CC20">
        <f>IF(ISERROR(HLOOKUP(CC$1,[1]Data!$D20:$U20,1)),0,IF(HLOOKUP(CC$1,[1]Data!$D20:$U20,1)=CC$1,1,0))</f>
        <v>0</v>
      </c>
      <c r="CD20">
        <f>IF(ISERROR(HLOOKUP(CD$1,[1]Data!$D20:$U20,1)),0,IF(HLOOKUP(CD$1,[1]Data!$D20:$U20,1)=CD$1,1,0))</f>
        <v>0</v>
      </c>
      <c r="CE20">
        <f>IF(ISERROR(HLOOKUP(CE$1,[1]Data!$D20:$U20,1)),0,IF(HLOOKUP(CE$1,[1]Data!$D20:$U20,1)=CE$1,1,0))</f>
        <v>1</v>
      </c>
      <c r="CF20">
        <f>IF(ISERROR(HLOOKUP(CF$1,[1]Data!$D20:$U20,1)),0,IF(HLOOKUP(CF$1,[1]Data!$D20:$U20,1)=CF$1,1,0))</f>
        <v>0</v>
      </c>
      <c r="CG20">
        <f>IF(ISERROR(HLOOKUP(CG$1,[1]Data!$D20:$U20,1)),0,IF(HLOOKUP(CG$1,[1]Data!$D20:$U20,1)=CG$1,1,0))</f>
        <v>0</v>
      </c>
      <c r="CH20">
        <f>IF(ISERROR(HLOOKUP(CH$1,[1]Data!$D20:$U20,1)),0,IF(HLOOKUP(CH$1,[1]Data!$D20:$U20,1)=CH$1,1,0))</f>
        <v>0</v>
      </c>
      <c r="CI20" s="3">
        <f t="shared" si="14"/>
        <v>0</v>
      </c>
      <c r="CJ20">
        <f>IF(ISERROR(HLOOKUP(CJ$1,[1]Data!$D20:$U20,1)),0,IF(HLOOKUP(CJ$1,[1]Data!$D20:$U20,1)=CJ$1,1,0))</f>
        <v>0</v>
      </c>
      <c r="CK20">
        <f>IF(ISERROR(HLOOKUP(CK$1,[1]Data!$D20:$U20,1)),0,IF(HLOOKUP(CK$1,[1]Data!$D20:$U20,1)=CK$1,1,0))</f>
        <v>0</v>
      </c>
      <c r="CL20">
        <f>IF(ISERROR(HLOOKUP(CL$1,[1]Data!$D20:$U20,1)),0,IF(HLOOKUP(CL$1,[1]Data!$D20:$U20,1)=CL$1,1,0))</f>
        <v>0</v>
      </c>
      <c r="CM20" s="3">
        <f t="shared" si="15"/>
        <v>1</v>
      </c>
      <c r="CN20">
        <f>IF(ISERROR(HLOOKUP(CN$1,[1]Data!$D20:$U20,1)),0,IF(HLOOKUP(CN$1,[1]Data!$D20:$U20,1)=CN$1,1,0))</f>
        <v>0</v>
      </c>
      <c r="CO20">
        <f>IF(ISERROR(HLOOKUP(CO$1,[1]Data!$D20:$U20,1)),0,IF(HLOOKUP(CO$1,[1]Data!$D20:$U20,1)=CO$1,1,0))</f>
        <v>0</v>
      </c>
      <c r="CP20">
        <f>IF(ISERROR(HLOOKUP(CP$1,[1]Data!$D20:$U20,1)),0,IF(HLOOKUP(CP$1,[1]Data!$D20:$U20,1)=CP$1,1,0))+SUM(CQ20:CY20)</f>
        <v>0</v>
      </c>
      <c r="CQ20">
        <f>IF(ISERROR(HLOOKUP(CQ$1,[1]Data!$D20:$U20,1)),0,IF(HLOOKUP(CQ$1,[1]Data!$D20:$U20,1)=CQ$1,1,0))</f>
        <v>0</v>
      </c>
      <c r="CR20">
        <f>IF(ISERROR(HLOOKUP(CR$1,[1]Data!$D20:$U20,1)),0,IF(HLOOKUP(CR$1,[1]Data!$D20:$U20,1)=CR$1,1,0))</f>
        <v>0</v>
      </c>
      <c r="CS20">
        <f>IF(ISERROR(HLOOKUP(CS$1,[1]Data!$D20:$U20,1)),0,IF(HLOOKUP(CS$1,[1]Data!$D20:$U20,1)=CS$1,1,0))</f>
        <v>0</v>
      </c>
      <c r="CT20">
        <f>IF(ISERROR(HLOOKUP(CT$1,[1]Data!$D20:$U20,1)),0,IF(HLOOKUP(CT$1,[1]Data!$D20:$U20,1)=CT$1,1,0))</f>
        <v>0</v>
      </c>
      <c r="CU20">
        <f>IF(ISERROR(HLOOKUP(CU$1,[1]Data!$D20:$U20,1)),0,IF(HLOOKUP(CU$1,[1]Data!$D20:$U20,1)=CU$1,1,0))</f>
        <v>0</v>
      </c>
      <c r="CV20">
        <f>IF(ISERROR(HLOOKUP(CV$1,[1]Data!$D20:$U20,1)),0,IF(HLOOKUP(CV$1,[1]Data!$D20:$U20,1)=CV$1,1,0))</f>
        <v>0</v>
      </c>
      <c r="CW20">
        <f>IF(ISERROR(HLOOKUP(CW$1,[1]Data!$D20:$U20,1)),0,IF(HLOOKUP(CW$1,[1]Data!$D20:$U20,1)=CW$1,1,0))</f>
        <v>0</v>
      </c>
      <c r="CX20">
        <f>IF(ISERROR(HLOOKUP(CX$1,[1]Data!$D20:$U20,1)),0,IF(HLOOKUP(CX$1,[1]Data!$D20:$U20,1)=CX$1,1,0))</f>
        <v>0</v>
      </c>
      <c r="CY20">
        <f>IF(ISERROR(HLOOKUP(CY$1,[1]Data!$D20:$U20,1)),0,IF(HLOOKUP(CY$1,[1]Data!$D20:$U20,1)=CY$1,1,0))</f>
        <v>0</v>
      </c>
      <c r="CZ20">
        <f>IF(ISERROR(HLOOKUP(CZ$1,[1]Data!$D20:$U20,1)),0,IF(HLOOKUP(CZ$1,[1]Data!$D20:$U20,1)=CZ$1,1,0))</f>
        <v>1</v>
      </c>
      <c r="DA20">
        <f>IF(ISERROR(HLOOKUP(DA$1,[1]Data!$D20:$U20,1)),0,IF(HLOOKUP(DA$1,[1]Data!$D20:$U20,1)=DA$1,1,0))</f>
        <v>0</v>
      </c>
      <c r="DB20">
        <f>IF(ISERROR(HLOOKUP(DB$1,[1]Data!$D20:$U20,1)),0,IF(HLOOKUP(DB$1,[1]Data!$D20:$U20,1)=DB$1,1,0))</f>
        <v>0</v>
      </c>
      <c r="DC20" s="3">
        <f t="shared" si="16"/>
        <v>0</v>
      </c>
      <c r="DD20">
        <f>IF(ISERROR(HLOOKUP(DD$1,[1]Data!$D20:$U20,1)),0,IF(HLOOKUP(DD$1,[1]Data!$D20:$U20,1)=DD$1,1,0))</f>
        <v>0</v>
      </c>
      <c r="DE20">
        <f>IF(ISERROR(HLOOKUP(DE$1,[1]Data!$D20:$U20,1)),0,IF(HLOOKUP(DE$1,[1]Data!$D20:$U20,1)=DE$1,1,0))</f>
        <v>0</v>
      </c>
      <c r="DF20" s="3">
        <f t="shared" si="17"/>
        <v>1</v>
      </c>
      <c r="DG20">
        <f>IF(ISERROR(HLOOKUP(DG$1,[1]Data!$D20:$U20,1)),0,IF(HLOOKUP(DG$1,[1]Data!$D20:$U20,1)=DG$1,1,0))+DH20</f>
        <v>1</v>
      </c>
      <c r="DH20">
        <f>IF(ISERROR(HLOOKUP(DH$1,[1]Data!$D20:$U20,1)),0,IF(HLOOKUP(DH$1,[1]Data!$D20:$U20,1)=DH$1,1,0))</f>
        <v>0</v>
      </c>
      <c r="DI20">
        <f>IF(ISERROR(HLOOKUP(DI$1,[1]Data!$D20:$U20,1)),0,IF(HLOOKUP(DI$1,[1]Data!$D20:$U20,1)=DI$1,1,0))+DJ20</f>
        <v>0</v>
      </c>
      <c r="DJ20">
        <f>IF(ISERROR(HLOOKUP(DJ$1,[1]Data!$D20:$U20,1)),0,IF(HLOOKUP(DJ$1,[1]Data!$D20:$U20,1)=DJ$1,1,0))</f>
        <v>0</v>
      </c>
      <c r="DK20">
        <f>IF(ISERROR(HLOOKUP(DK$1,[1]Data!$D20:$U20,1)),0,IF(HLOOKUP(DK$1,[1]Data!$D20:$U20,1)=DK$1,1,0))</f>
        <v>0</v>
      </c>
      <c r="DL20">
        <f>IF(ISERROR(HLOOKUP(DL$1,[1]Data!$D20:$U20,1)),0,IF(HLOOKUP(DL$1,[1]Data!$D20:$U20,1)=DL$1,1,0))</f>
        <v>0</v>
      </c>
      <c r="DM20" s="3">
        <v>1</v>
      </c>
      <c r="DN20" s="3">
        <v>1</v>
      </c>
      <c r="DO20">
        <v>1</v>
      </c>
      <c r="DP20">
        <f>IF(ISERROR(HLOOKUP(DP$1,[1]Data!$D20:$U20,1)),0,IF(HLOOKUP(DP$1,[1]Data!$D20:$U20,1)=DP$1,1,0))</f>
        <v>0</v>
      </c>
      <c r="DQ20">
        <v>1</v>
      </c>
      <c r="DR20" s="3">
        <v>1</v>
      </c>
      <c r="DS20">
        <f>IF(ISERROR(HLOOKUP(DS$1,[1]Data!$D20:$U20,1)),0,IF(HLOOKUP(DS$1,[1]Data!$D20:$U20,1)=DS$1,1,0))</f>
        <v>0</v>
      </c>
      <c r="DT20">
        <f>IF(ISERROR(HLOOKUP(DT$1,[1]Data!$D20:$U20,1)),0,IF(HLOOKUP(DT$1,[1]Data!$D20:$U20,1)=DT$1,1,0))</f>
        <v>0</v>
      </c>
      <c r="DU20">
        <f>IF(ISERROR(HLOOKUP(DU$1,[1]Data!$D20:$U20,1)),0,IF(HLOOKUP(DU$1,[1]Data!$D20:$U20,1)=DU$1,1,0))</f>
        <v>0</v>
      </c>
      <c r="DV20">
        <v>1</v>
      </c>
      <c r="DW20" s="3">
        <f t="shared" si="20"/>
        <v>0</v>
      </c>
      <c r="DX20">
        <f>IF(ISERROR(HLOOKUP(DX$1,[1]Data!$D20:$U20,1)),0,IF(HLOOKUP(DX$1,[1]Data!$D20:$U20,1)=DX$1,1,0))</f>
        <v>0</v>
      </c>
      <c r="DY20">
        <f>IF(ISERROR(HLOOKUP(DY$1,[1]Data!$D20:$U20,1)),0,IF(HLOOKUP(DY$1,[1]Data!$D20:$U20,1)=DY$1,1,0))</f>
        <v>0</v>
      </c>
      <c r="DZ20" s="3">
        <f t="shared" si="21"/>
        <v>0</v>
      </c>
      <c r="EA20">
        <f>IF(ISERROR(HLOOKUP(EA$1,[1]Data!$D20:$U20,1)),0,IF(HLOOKUP(EA$1,[1]Data!$D20:$U20,1)=EA$1,1,0))</f>
        <v>0</v>
      </c>
      <c r="EB20">
        <f>IF(ISERROR(HLOOKUP(EB$1,[1]Data!$D20:$U20,1)),0,IF(HLOOKUP(EB$1,[1]Data!$D20:$U20,1)=EB$1,1,0))</f>
        <v>0</v>
      </c>
      <c r="EC20">
        <f t="shared" si="22"/>
        <v>0</v>
      </c>
      <c r="ED20">
        <f>IF(ISERROR(HLOOKUP(ED$1,[1]Data!$D20:$U20,1)),0,IF(HLOOKUP(ED$1,[1]Data!$D20:$U20,1)=ED$1,1,0))</f>
        <v>0</v>
      </c>
      <c r="EE20" s="3">
        <f t="shared" si="1"/>
        <v>0</v>
      </c>
      <c r="EF20">
        <f>IF(ISERROR(HLOOKUP(EF$1,[1]Data!$D20:$U20,1)),0,IF(HLOOKUP(EF$1,[1]Data!$D20:$U20,1)=EF$1,1,0))</f>
        <v>0</v>
      </c>
      <c r="EG20">
        <f>IF(ISERROR(HLOOKUP(EG$1,[1]Data!$D20:$U20,1)),0,IF(HLOOKUP(EG$1,[1]Data!$D20:$U20,1)=EG$1,1,0))</f>
        <v>0</v>
      </c>
      <c r="EH20" s="3">
        <f t="shared" si="2"/>
        <v>1</v>
      </c>
      <c r="EI20">
        <f>IF(ISERROR(HLOOKUP(EI$1,[1]Data!$D20:$U20,1)),0,IF(HLOOKUP(EI$1,[1]Data!$D20:$U20,1)=EI$1,1,0))+EJ20</f>
        <v>1</v>
      </c>
      <c r="EJ20">
        <f>IF(ISERROR(HLOOKUP(EJ$1,[1]Data!$D20:$U20,1)),0,IF(HLOOKUP(EJ$1,[1]Data!$D20:$U20,1)=EJ$1,1,0))</f>
        <v>1</v>
      </c>
      <c r="EK20">
        <f>IF(ISERROR(HLOOKUP(EK$1,[1]Data!$D20:$U20,1)),0,IF(HLOOKUP(EK$1,[1]Data!$D20:$U20,1)=EK$1,1,0))</f>
        <v>0</v>
      </c>
      <c r="EL20">
        <f>IF(ISERROR(HLOOKUP(EL$1,[1]Data!$D20:$U20,1)),0,IF(HLOOKUP(EL$1,[1]Data!$D20:$U20,1)=EL$1,1,0))</f>
        <v>0</v>
      </c>
      <c r="EM20">
        <f>IF(ISERROR(HLOOKUP(EM$1,[1]Data!$D20:$U20,1)),0,IF(HLOOKUP(EM$1,[1]Data!$D20:$U20,1)=EM$1,1,0))</f>
        <v>0</v>
      </c>
      <c r="EN20">
        <f>IF(ISERROR(HLOOKUP(EN$1,[1]Data!$D20:$U20,1)),0,IF(HLOOKUP(EN$1,[1]Data!$D20:$U20,1)=EN$1,1,0))</f>
        <v>0</v>
      </c>
      <c r="EO20">
        <f>IF(ISERROR(HLOOKUP(EO$1,[1]Data!$D20:$U20,1)),0,IF(HLOOKUP(EO$1,[1]Data!$D20:$U20,1)=EO$1,1,0))</f>
        <v>0</v>
      </c>
    </row>
    <row r="21" spans="1:145" x14ac:dyDescent="0.35">
      <c r="A21" t="s">
        <v>147</v>
      </c>
      <c r="B21" s="3">
        <f>IF(TRIM([1]Data!$B21)="California",1,0)</f>
        <v>0</v>
      </c>
      <c r="C21" s="3">
        <f>IF(TRIM([1]Data!$B21)="Eskimo",1,0)</f>
        <v>0</v>
      </c>
      <c r="D21" s="3">
        <f>IF(TRIM([1]Data!$B21)="Mackenzie",1,0)</f>
        <v>0</v>
      </c>
      <c r="E21" s="3">
        <f>IF(TRIM([1]Data!$B21)="North Pacific",1,0)</f>
        <v>1</v>
      </c>
      <c r="F21" s="3">
        <f>IF(TRIM([1]Data!$B21)="Plains",1,0)</f>
        <v>0</v>
      </c>
      <c r="G21" s="3">
        <f>IF(TRIM([1]Data!$B21)="Plateau",1,0)</f>
        <v>0</v>
      </c>
      <c r="H21" s="3">
        <f>IF(TRIM([1]Data!$B21)="Southeast",1,0)</f>
        <v>0</v>
      </c>
      <c r="I21" s="3">
        <f>IF(TRIM([1]Data!$B21)="Southwest",1,0)</f>
        <v>0</v>
      </c>
      <c r="J21" s="3">
        <f>IF(TRIM([1]Data!$B21)="Woodland",1,0)</f>
        <v>0</v>
      </c>
      <c r="K21" s="3">
        <f t="shared" si="3"/>
        <v>1</v>
      </c>
      <c r="L21">
        <f>IF(ISERROR(HLOOKUP(L$1,[1]Data!$D21:$U21,1)),0,IF(HLOOKUP(L$1,[1]Data!$D21:$U21,1)=L$1,1,0))</f>
        <v>0</v>
      </c>
      <c r="M21">
        <f>IF(ISERROR(HLOOKUP(M$1,[1]Data!$D21:$U21,1)),0,IF(HLOOKUP(M$1,[1]Data!$D21:$U21,1)=M$1,1,0))</f>
        <v>1</v>
      </c>
      <c r="N21">
        <f>IF(ISERROR(HLOOKUP(N$1,[1]Data!$D21:$U21,1)),0,IF(HLOOKUP(N$1,[1]Data!$D21:$U21,1)=N$1,1,0))</f>
        <v>0</v>
      </c>
      <c r="O21">
        <f>IF(ISERROR(HLOOKUP(O$1,[1]Data!$D21:$U21,1)),0,IF(HLOOKUP(O$1,[1]Data!$D21:$U21,1)=O$1,1,0))</f>
        <v>0</v>
      </c>
      <c r="P21">
        <f>IF(ISERROR(HLOOKUP(P$1,[1]Data!$D21:$U21,1)),0,IF(HLOOKUP(P$1,[1]Data!$D21:$U21,1)=P$1,1,0))</f>
        <v>0</v>
      </c>
      <c r="Q21" s="3">
        <f t="shared" si="4"/>
        <v>1</v>
      </c>
      <c r="R21">
        <f>IF(ISERROR(HLOOKUP(R$1,[1]Data!$D21:$U21,1)),0,IF(HLOOKUP(R$1,[1]Data!$D21:$U21,1)=R$1,1,0))</f>
        <v>1</v>
      </c>
      <c r="S21">
        <f>IF(ISERROR(HLOOKUP(S$1,[1]Data!$D21:$U21,1)),0,IF(HLOOKUP(S$1,[1]Data!$D21:$U21,1)=S$1,1,0))+T21</f>
        <v>0</v>
      </c>
      <c r="T21">
        <f>IF(ISERROR(HLOOKUP(T$1,[1]Data!$D21:$U21,1)),0,IF(HLOOKUP(T$1,[1]Data!$D21:$U21,1)=T$1,1,0))</f>
        <v>0</v>
      </c>
      <c r="U21" s="3">
        <f t="shared" si="5"/>
        <v>0</v>
      </c>
      <c r="V21">
        <f>IF(ISERROR(HLOOKUP(V$1,[1]Data!$D21:$U21,1)),0,IF(HLOOKUP(V$1,[1]Data!$D21:$U21,1)=V$1,1,0))</f>
        <v>0</v>
      </c>
      <c r="W21">
        <f>IF(ISERROR(HLOOKUP(W$1,[1]Data!$D21:$U21,1)),0,IF(HLOOKUP(W$1,[1]Data!$D21:$U21,1)=W$1,1,0))</f>
        <v>0</v>
      </c>
      <c r="X21">
        <f>IF(ISERROR(HLOOKUP(X$1,[1]Data!$D21:$U21,1)),0,IF(HLOOKUP(X$1,[1]Data!$D21:$U21,1)=X$1,1,0))</f>
        <v>0</v>
      </c>
      <c r="Y21" s="3">
        <f t="shared" si="6"/>
        <v>1</v>
      </c>
      <c r="Z21">
        <f>IF(ISERROR(HLOOKUP(Z$1,[1]Data!$D21:$U21,1)),0,IF(HLOOKUP(Z$1,[1]Data!$D21:$U21,1)=Z$1,1,0))+AA21+AB21</f>
        <v>0</v>
      </c>
      <c r="AA21">
        <f>IF(ISERROR(HLOOKUP(AA$1,[1]Data!$D21:$U21,1)),0,IF(HLOOKUP(AA$1,[1]Data!$D21:$U21,1)=AA$1,1,0))</f>
        <v>0</v>
      </c>
      <c r="AB21">
        <f>IF(ISERROR(HLOOKUP(AB$1,[1]Data!$D21:$U21,1)),0,IF(HLOOKUP(AB$1,[1]Data!$D21:$U21,1)=AB$1,1,0))</f>
        <v>0</v>
      </c>
      <c r="AC21" s="3">
        <f t="shared" si="7"/>
        <v>1</v>
      </c>
      <c r="AD21">
        <f>IF(ISERROR(HLOOKUP(AD$1,[1]Data!$D21:$U21,1)),0,IF(HLOOKUP(AD$1,[1]Data!$D21:$U21,1)=AD$1,1,0))</f>
        <v>1</v>
      </c>
      <c r="AE21">
        <f>IF(ISERROR(HLOOKUP(AE$1,[1]Data!$D21:$U21,1)),0,IF(HLOOKUP(AE$1,[1]Data!$D21:$U21,1)=AE$1,1,0))</f>
        <v>0</v>
      </c>
      <c r="AF21">
        <f>IF(ISERROR(HLOOKUP(AF$1,[1]Data!$D21:$U21,1)),0,IF(HLOOKUP(AF$1,[1]Data!$D21:$U21,1)=AF$1,1,0))</f>
        <v>0</v>
      </c>
      <c r="AG21">
        <f>IF(ISERROR(HLOOKUP(AG$1,[1]Data!$D21:$U21,1)),0,IF(HLOOKUP(AG$1,[1]Data!$D21:$U21,1)=AG$1,1,0))</f>
        <v>0</v>
      </c>
      <c r="AH21" s="3">
        <f t="shared" si="23"/>
        <v>1</v>
      </c>
      <c r="AI21">
        <f>IF(ISERROR(HLOOKUP(AI$1,[1]Data!$D21:$U21,1)),0,IF(HLOOKUP(AI$1,[1]Data!$D21:$U21,1)=AI$1,1,0))+AJ21</f>
        <v>0</v>
      </c>
      <c r="AJ21">
        <f>IF(ISERROR(HLOOKUP(AJ$1,[1]Data!$D21:$U21,1)),0,IF(HLOOKUP(AJ$1,[1]Data!$D21:$U21,1)=AJ$1,1,0))</f>
        <v>0</v>
      </c>
      <c r="AK21">
        <f>IF(ISERROR(HLOOKUP(AK$1,[1]Data!$D21:$U21,1)),0,IF(HLOOKUP(AK$1,[1]Data!$D21:$U21,1)=AK$1,1,0))</f>
        <v>1</v>
      </c>
      <c r="AL21">
        <f>IF(ISERROR(HLOOKUP(AL$1,[1]Data!$D21:$U21,1)),0,IF(HLOOKUP(AL$1,[1]Data!$D21:$U21,1)=AL$1,1,0))</f>
        <v>0</v>
      </c>
      <c r="AM21">
        <f>IF(ISERROR(HLOOKUP(AM$1,[1]Data!$D21:$U21,1)),0,IF(HLOOKUP(AM$1,[1]Data!$D21:$U21,1)=AM$1,1,0))</f>
        <v>0</v>
      </c>
      <c r="AN21">
        <f>IF(ISERROR(HLOOKUP(AN$1,[1]Data!$D21:$U21,1)),0,IF(HLOOKUP(AN$1,[1]Data!$D21:$U21,1)=AN$1,1,0))</f>
        <v>0</v>
      </c>
      <c r="AO21">
        <f>IF(ISERROR(HLOOKUP(AO$1,[1]Data!$D21:$U21,1)),0,IF(HLOOKUP(AO$1,[1]Data!$D21:$U21,1)=AO$1,1,0))</f>
        <v>0</v>
      </c>
      <c r="AP21">
        <f>IF(ISERROR(HLOOKUP(AP$1,[1]Data!$D21:$U21,1)),0,IF(HLOOKUP(AP$1,[1]Data!$D21:$U21,1)=AP$1,1,0))</f>
        <v>0</v>
      </c>
      <c r="AQ21" s="3">
        <f t="shared" si="8"/>
        <v>1</v>
      </c>
      <c r="AR21">
        <f>IF(ISERROR(HLOOKUP(AR$1,[1]Data!$D21:$U21,1)),0,IF(HLOOKUP(AR$1,[1]Data!$D21:$U21,1)=AR$1,1,0))+AS21</f>
        <v>0</v>
      </c>
      <c r="AS21">
        <f>IF(ISERROR(HLOOKUP(AS$1,[1]Data!$D21:$U21,1)),0,IF(HLOOKUP(AS$1,[1]Data!$D21:$U21,1)=AS$1,1,0))</f>
        <v>0</v>
      </c>
      <c r="AT21">
        <f>IF(ISERROR(HLOOKUP(AT$1,[1]Data!$D21:$U21,1)),0,IF(HLOOKUP(AT$1,[1]Data!$D21:$U21,1)=AT$1,1,0))</f>
        <v>0</v>
      </c>
      <c r="AU21">
        <f>IF(ISERROR(HLOOKUP(AU$1,[1]Data!$D21:$U21,1)),0,IF(HLOOKUP(AU$1,[1]Data!$D21:$U21,1)=AU$1,1,0))</f>
        <v>1</v>
      </c>
      <c r="AV21">
        <f>IF(ISERROR(HLOOKUP(AV$1,[1]Data!$D21:$U21,1)),0,IF(HLOOKUP(AV$1,[1]Data!$D21:$U21,1)=AV$1,1,0))</f>
        <v>0</v>
      </c>
      <c r="AW21">
        <f>IF(ISERROR(HLOOKUP(AW$1,[1]Data!$D21:$U21,1)),0,IF(HLOOKUP(AW$1,[1]Data!$D21:$U21,1)=AW$1,1,0))</f>
        <v>0</v>
      </c>
      <c r="AX21">
        <f>IF(ISERROR(HLOOKUP(AX$1,[1]Data!$D21:$U21,1)),0,IF(HLOOKUP(AX$1,[1]Data!$D21:$U21,1)=AX$1,1,0))</f>
        <v>0</v>
      </c>
      <c r="AY21">
        <f>IF(ISERROR(HLOOKUP(AY$1,[1]Data!$D21:$U21,1)),0,IF(HLOOKUP(AY$1,[1]Data!$D21:$U21,1)=AY$1,1,0))</f>
        <v>0</v>
      </c>
      <c r="AZ21" s="3">
        <v>1</v>
      </c>
      <c r="BA21">
        <f>IF(ISERROR(HLOOKUP(BA$1,[1]Data!$D21:$U21,1)),0,IF(HLOOKUP(BA$1,[1]Data!$D21:$U21,1)=BA$1,1,0))</f>
        <v>0</v>
      </c>
      <c r="BB21">
        <f>IF(ISERROR(HLOOKUP(BB$1,[1]Data!$D21:$U21,1)),0,IF(HLOOKUP(BB$1,[1]Data!$D21:$U21,1)=BB$1,1,0))</f>
        <v>0</v>
      </c>
      <c r="BC21">
        <f>IF(ISERROR(HLOOKUP(BC$1,[1]Data!$D21:$U21,1)),0,IF(HLOOKUP(BC$1,[1]Data!$D21:$U21,1)=BC$1,1,0))</f>
        <v>0</v>
      </c>
      <c r="BD21">
        <v>1</v>
      </c>
      <c r="BE21">
        <f>IF(ISERROR(HLOOKUP(BE$1,[1]Data!$D21:$U21,1)),0,IF(HLOOKUP(BE$1,[1]Data!$D21:$U21,1)=BE$1,1,0))</f>
        <v>0</v>
      </c>
      <c r="BF21">
        <f>IF(ISERROR(HLOOKUP(BF$1,[1]Data!$D21:$U21,1)),0,IF(HLOOKUP(BF$1,[1]Data!$D21:$U21,1)=BF$1,1,0))</f>
        <v>0</v>
      </c>
      <c r="BG21">
        <f>IF(ISERROR(HLOOKUP(BG$1,[1]Data!$D21:$U21,1)),0,IF(HLOOKUP(BG$1,[1]Data!$D21:$U21,1)=BG$1,1,0))</f>
        <v>0</v>
      </c>
      <c r="BH21">
        <f>IF(ISERROR(HLOOKUP(BH$1,[1]Data!$D21:$U21,1)),0,IF(HLOOKUP(BH$1,[1]Data!$D21:$U21,1)=BH$1,1,0))</f>
        <v>0</v>
      </c>
      <c r="BI21">
        <f>IF(ISERROR(HLOOKUP(BI$1,[1]Data!$D21:$U21,1)),0,IF(HLOOKUP(BI$1,[1]Data!$D21:$U21,1)=BI$1,1,0))</f>
        <v>0</v>
      </c>
      <c r="BJ21">
        <f>IF(ISERROR(HLOOKUP(BJ$1,[1]Data!$D21:$U21,1)),0,IF(HLOOKUP(BJ$1,[1]Data!$D21:$U21,1)=BJ$1,1,0))</f>
        <v>0</v>
      </c>
      <c r="BK21">
        <v>1</v>
      </c>
      <c r="BL21" s="3">
        <f t="shared" si="10"/>
        <v>1</v>
      </c>
      <c r="BM21">
        <f>IF(ISERROR(HLOOKUP(BM$1,[1]Data!$D21:$U21,1)),0,IF(HLOOKUP(BM$1,[1]Data!$D21:$U21,1)=BM$1,1,0))</f>
        <v>1</v>
      </c>
      <c r="BN21" s="3">
        <f t="shared" si="11"/>
        <v>1</v>
      </c>
      <c r="BO21">
        <f>IF(ISERROR(HLOOKUP(BO$1,[1]Data!$D21:$U21,1)),0,IF(HLOOKUP(BO$1,[1]Data!$D21:$U21,1)=BO$1,1,0))+BP21+BQ21+BR21</f>
        <v>1</v>
      </c>
      <c r="BP21">
        <f>IF(ISERROR(HLOOKUP(BP$1,[1]Data!$D21:$U21,1)),0,IF(HLOOKUP(BP$1,[1]Data!$D21:$U21,1)=BP$1,1,0))</f>
        <v>0</v>
      </c>
      <c r="BQ21">
        <f>IF(ISERROR(HLOOKUP(BQ$1,[1]Data!$D21:$U21,1)),0,IF(HLOOKUP(BQ$1,[1]Data!$D21:$U21,1)=BQ$1,1,0))</f>
        <v>0</v>
      </c>
      <c r="BR21">
        <f>IF(ISERROR(HLOOKUP(BR$1,[1]Data!$D21:$U21,1)),0,IF(HLOOKUP(BR$1,[1]Data!$D21:$U21,1)=BR$1,1,0))</f>
        <v>0</v>
      </c>
      <c r="BS21">
        <f>IF(ISERROR(HLOOKUP(BS$1,[1]Data!$D21:$U21,1)),0,IF(HLOOKUP(BS$1,[1]Data!$D21:$U21,1)=BS$1,1,0))</f>
        <v>0</v>
      </c>
      <c r="BT21">
        <f>IF(ISERROR(HLOOKUP(BT$1,[1]Data!$D21:$U21,1)),0,IF(HLOOKUP(BT$1,[1]Data!$D21:$U21,1)=BT$1,1,0))</f>
        <v>0</v>
      </c>
      <c r="BU21">
        <f>IF(ISERROR(HLOOKUP(BU$1,[1]Data!$D21:$U21,1)),0,IF(HLOOKUP(BU$1,[1]Data!$D21:$U21,1)=BU$1,1,0))</f>
        <v>0</v>
      </c>
      <c r="BV21" s="3">
        <v>1</v>
      </c>
      <c r="BW21">
        <v>1</v>
      </c>
      <c r="BX21">
        <f>IF(ISERROR(HLOOKUP(BX$1,[1]Data!$D21:$U21,1)),0,IF(HLOOKUP(BX$1,[1]Data!$D21:$U21,1)=BX$1,1,0))</f>
        <v>0</v>
      </c>
      <c r="BY21">
        <f>IF(ISERROR(HLOOKUP(BY$1,[1]Data!$D21:$U21,1)),0,IF(HLOOKUP(BY$1,[1]Data!$D21:$U21,1)=BY$1,1,0))</f>
        <v>0</v>
      </c>
      <c r="BZ21">
        <v>1</v>
      </c>
      <c r="CA21" s="3">
        <f t="shared" si="13"/>
        <v>0</v>
      </c>
      <c r="CB21">
        <f>IF(ISERROR(HLOOKUP(CB$1,[1]Data!$D21:$U21,1)),0,IF(HLOOKUP(CB$1,[1]Data!$D21:$U21,1)=CB$1,1,0))+CC21+CD21</f>
        <v>0</v>
      </c>
      <c r="CC21">
        <f>IF(ISERROR(HLOOKUP(CC$1,[1]Data!$D21:$U21,1)),0,IF(HLOOKUP(CC$1,[1]Data!$D21:$U21,1)=CC$1,1,0))</f>
        <v>0</v>
      </c>
      <c r="CD21">
        <f>IF(ISERROR(HLOOKUP(CD$1,[1]Data!$D21:$U21,1)),0,IF(HLOOKUP(CD$1,[1]Data!$D21:$U21,1)=CD$1,1,0))</f>
        <v>0</v>
      </c>
      <c r="CE21">
        <f>IF(ISERROR(HLOOKUP(CE$1,[1]Data!$D21:$U21,1)),0,IF(HLOOKUP(CE$1,[1]Data!$D21:$U21,1)=CE$1,1,0))</f>
        <v>0</v>
      </c>
      <c r="CF21">
        <f>IF(ISERROR(HLOOKUP(CF$1,[1]Data!$D21:$U21,1)),0,IF(HLOOKUP(CF$1,[1]Data!$D21:$U21,1)=CF$1,1,0))</f>
        <v>0</v>
      </c>
      <c r="CG21">
        <f>IF(ISERROR(HLOOKUP(CG$1,[1]Data!$D21:$U21,1)),0,IF(HLOOKUP(CG$1,[1]Data!$D21:$U21,1)=CG$1,1,0))</f>
        <v>0</v>
      </c>
      <c r="CH21">
        <f>IF(ISERROR(HLOOKUP(CH$1,[1]Data!$D21:$U21,1)),0,IF(HLOOKUP(CH$1,[1]Data!$D21:$U21,1)=CH$1,1,0))</f>
        <v>0</v>
      </c>
      <c r="CI21" s="3">
        <f t="shared" si="14"/>
        <v>0</v>
      </c>
      <c r="CJ21">
        <f>IF(ISERROR(HLOOKUP(CJ$1,[1]Data!$D21:$U21,1)),0,IF(HLOOKUP(CJ$1,[1]Data!$D21:$U21,1)=CJ$1,1,0))</f>
        <v>0</v>
      </c>
      <c r="CK21">
        <f>IF(ISERROR(HLOOKUP(CK$1,[1]Data!$D21:$U21,1)),0,IF(HLOOKUP(CK$1,[1]Data!$D21:$U21,1)=CK$1,1,0))</f>
        <v>0</v>
      </c>
      <c r="CL21">
        <f>IF(ISERROR(HLOOKUP(CL$1,[1]Data!$D21:$U21,1)),0,IF(HLOOKUP(CL$1,[1]Data!$D21:$U21,1)=CL$1,1,0))</f>
        <v>0</v>
      </c>
      <c r="CM21" s="3">
        <f t="shared" si="15"/>
        <v>1</v>
      </c>
      <c r="CN21">
        <f>IF(ISERROR(HLOOKUP(CN$1,[1]Data!$D21:$U21,1)),0,IF(HLOOKUP(CN$1,[1]Data!$D21:$U21,1)=CN$1,1,0))</f>
        <v>0</v>
      </c>
      <c r="CO21">
        <f>IF(ISERROR(HLOOKUP(CO$1,[1]Data!$D21:$U21,1)),0,IF(HLOOKUP(CO$1,[1]Data!$D21:$U21,1)=CO$1,1,0))</f>
        <v>0</v>
      </c>
      <c r="CP21">
        <f>IF(ISERROR(HLOOKUP(CP$1,[1]Data!$D21:$U21,1)),0,IF(HLOOKUP(CP$1,[1]Data!$D21:$U21,1)=CP$1,1,0))+SUM(CQ21:CY21)</f>
        <v>0</v>
      </c>
      <c r="CQ21">
        <f>IF(ISERROR(HLOOKUP(CQ$1,[1]Data!$D21:$U21,1)),0,IF(HLOOKUP(CQ$1,[1]Data!$D21:$U21,1)=CQ$1,1,0))</f>
        <v>0</v>
      </c>
      <c r="CR21">
        <f>IF(ISERROR(HLOOKUP(CR$1,[1]Data!$D21:$U21,1)),0,IF(HLOOKUP(CR$1,[1]Data!$D21:$U21,1)=CR$1,1,0))</f>
        <v>0</v>
      </c>
      <c r="CS21">
        <f>IF(ISERROR(HLOOKUP(CS$1,[1]Data!$D21:$U21,1)),0,IF(HLOOKUP(CS$1,[1]Data!$D21:$U21,1)=CS$1,1,0))</f>
        <v>0</v>
      </c>
      <c r="CT21">
        <f>IF(ISERROR(HLOOKUP(CT$1,[1]Data!$D21:$U21,1)),0,IF(HLOOKUP(CT$1,[1]Data!$D21:$U21,1)=CT$1,1,0))</f>
        <v>0</v>
      </c>
      <c r="CU21">
        <f>IF(ISERROR(HLOOKUP(CU$1,[1]Data!$D21:$U21,1)),0,IF(HLOOKUP(CU$1,[1]Data!$D21:$U21,1)=CU$1,1,0))</f>
        <v>0</v>
      </c>
      <c r="CV21">
        <f>IF(ISERROR(HLOOKUP(CV$1,[1]Data!$D21:$U21,1)),0,IF(HLOOKUP(CV$1,[1]Data!$D21:$U21,1)=CV$1,1,0))</f>
        <v>0</v>
      </c>
      <c r="CW21">
        <f>IF(ISERROR(HLOOKUP(CW$1,[1]Data!$D21:$U21,1)),0,IF(HLOOKUP(CW$1,[1]Data!$D21:$U21,1)=CW$1,1,0))</f>
        <v>0</v>
      </c>
      <c r="CX21">
        <f>IF(ISERROR(HLOOKUP(CX$1,[1]Data!$D21:$U21,1)),0,IF(HLOOKUP(CX$1,[1]Data!$D21:$U21,1)=CX$1,1,0))</f>
        <v>0</v>
      </c>
      <c r="CY21">
        <f>IF(ISERROR(HLOOKUP(CY$1,[1]Data!$D21:$U21,1)),0,IF(HLOOKUP(CY$1,[1]Data!$D21:$U21,1)=CY$1,1,0))</f>
        <v>0</v>
      </c>
      <c r="CZ21">
        <f>IF(ISERROR(HLOOKUP(CZ$1,[1]Data!$D21:$U21,1)),0,IF(HLOOKUP(CZ$1,[1]Data!$D21:$U21,1)=CZ$1,1,0))</f>
        <v>1</v>
      </c>
      <c r="DA21">
        <f>IF(ISERROR(HLOOKUP(DA$1,[1]Data!$D21:$U21,1)),0,IF(HLOOKUP(DA$1,[1]Data!$D21:$U21,1)=DA$1,1,0))</f>
        <v>0</v>
      </c>
      <c r="DB21">
        <f>IF(ISERROR(HLOOKUP(DB$1,[1]Data!$D21:$U21,1)),0,IF(HLOOKUP(DB$1,[1]Data!$D21:$U21,1)=DB$1,1,0))</f>
        <v>0</v>
      </c>
      <c r="DC21" s="3">
        <f t="shared" si="16"/>
        <v>0</v>
      </c>
      <c r="DD21">
        <f>IF(ISERROR(HLOOKUP(DD$1,[1]Data!$D21:$U21,1)),0,IF(HLOOKUP(DD$1,[1]Data!$D21:$U21,1)=DD$1,1,0))</f>
        <v>0</v>
      </c>
      <c r="DE21">
        <f>IF(ISERROR(HLOOKUP(DE$1,[1]Data!$D21:$U21,1)),0,IF(HLOOKUP(DE$1,[1]Data!$D21:$U21,1)=DE$1,1,0))</f>
        <v>0</v>
      </c>
      <c r="DF21" s="3">
        <f t="shared" si="17"/>
        <v>1</v>
      </c>
      <c r="DG21">
        <f>IF(ISERROR(HLOOKUP(DG$1,[1]Data!$D21:$U21,1)),0,IF(HLOOKUP(DG$1,[1]Data!$D21:$U21,1)=DG$1,1,0))+DH21</f>
        <v>1</v>
      </c>
      <c r="DH21">
        <f>IF(ISERROR(HLOOKUP(DH$1,[1]Data!$D21:$U21,1)),0,IF(HLOOKUP(DH$1,[1]Data!$D21:$U21,1)=DH$1,1,0))</f>
        <v>0</v>
      </c>
      <c r="DI21">
        <f>IF(ISERROR(HLOOKUP(DI$1,[1]Data!$D21:$U21,1)),0,IF(HLOOKUP(DI$1,[1]Data!$D21:$U21,1)=DI$1,1,0))+DJ21</f>
        <v>0</v>
      </c>
      <c r="DJ21">
        <f>IF(ISERROR(HLOOKUP(DJ$1,[1]Data!$D21:$U21,1)),0,IF(HLOOKUP(DJ$1,[1]Data!$D21:$U21,1)=DJ$1,1,0))</f>
        <v>0</v>
      </c>
      <c r="DK21">
        <f>IF(ISERROR(HLOOKUP(DK$1,[1]Data!$D21:$U21,1)),0,IF(HLOOKUP(DK$1,[1]Data!$D21:$U21,1)=DK$1,1,0))</f>
        <v>0</v>
      </c>
      <c r="DL21">
        <f>IF(ISERROR(HLOOKUP(DL$1,[1]Data!$D21:$U21,1)),0,IF(HLOOKUP(DL$1,[1]Data!$D21:$U21,1)=DL$1,1,0))</f>
        <v>0</v>
      </c>
      <c r="DM21" s="3">
        <f t="shared" si="18"/>
        <v>1</v>
      </c>
      <c r="DN21" s="3">
        <f t="shared" si="19"/>
        <v>1</v>
      </c>
      <c r="DO21">
        <f>IF(ISERROR(HLOOKUP(DO$1,[1]Data!$D21:$U21,1)),0,IF(HLOOKUP(DO$1,[1]Data!$D21:$U21,1)=DO$1,1,0))</f>
        <v>1</v>
      </c>
      <c r="DP21">
        <f>IF(ISERROR(HLOOKUP(DP$1,[1]Data!$D21:$U21,1)),0,IF(HLOOKUP(DP$1,[1]Data!$D21:$U21,1)=DP$1,1,0))</f>
        <v>0</v>
      </c>
      <c r="DQ21">
        <f>IF(ISERROR(HLOOKUP(DQ$1,[1]Data!$D21:$U21,1)),0,IF(HLOOKUP(DQ$1,[1]Data!$D21:$U21,1)=DQ$1,1,0))</f>
        <v>0</v>
      </c>
      <c r="DR21" s="3">
        <f t="shared" si="0"/>
        <v>0</v>
      </c>
      <c r="DS21">
        <f>IF(ISERROR(HLOOKUP(DS$1,[1]Data!$D21:$U21,1)),0,IF(HLOOKUP(DS$1,[1]Data!$D21:$U21,1)=DS$1,1,0))</f>
        <v>0</v>
      </c>
      <c r="DT21">
        <f>IF(ISERROR(HLOOKUP(DT$1,[1]Data!$D21:$U21,1)),0,IF(HLOOKUP(DT$1,[1]Data!$D21:$U21,1)=DT$1,1,0))</f>
        <v>0</v>
      </c>
      <c r="DU21">
        <f>IF(ISERROR(HLOOKUP(DU$1,[1]Data!$D21:$U21,1)),0,IF(HLOOKUP(DU$1,[1]Data!$D21:$U21,1)=DU$1,1,0))</f>
        <v>0</v>
      </c>
      <c r="DV21">
        <f>IF(ISERROR(HLOOKUP(DV$1,[1]Data!$D21:$U21,1)),0,IF(HLOOKUP(DV$1,[1]Data!$D21:$U21,1)=DV$1,1,0))</f>
        <v>0</v>
      </c>
      <c r="DW21" s="3">
        <f t="shared" si="20"/>
        <v>0</v>
      </c>
      <c r="DX21">
        <f>IF(ISERROR(HLOOKUP(DX$1,[1]Data!$D21:$U21,1)),0,IF(HLOOKUP(DX$1,[1]Data!$D21:$U21,1)=DX$1,1,0))</f>
        <v>0</v>
      </c>
      <c r="DY21">
        <f>IF(ISERROR(HLOOKUP(DY$1,[1]Data!$D21:$U21,1)),0,IF(HLOOKUP(DY$1,[1]Data!$D21:$U21,1)=DY$1,1,0))</f>
        <v>0</v>
      </c>
      <c r="DZ21" s="3">
        <f t="shared" si="21"/>
        <v>0</v>
      </c>
      <c r="EA21">
        <f>IF(ISERROR(HLOOKUP(EA$1,[1]Data!$D21:$U21,1)),0,IF(HLOOKUP(EA$1,[1]Data!$D21:$U21,1)=EA$1,1,0))</f>
        <v>0</v>
      </c>
      <c r="EB21">
        <f>IF(ISERROR(HLOOKUP(EB$1,[1]Data!$D21:$U21,1)),0,IF(HLOOKUP(EB$1,[1]Data!$D21:$U21,1)=EB$1,1,0))</f>
        <v>0</v>
      </c>
      <c r="EC21">
        <f t="shared" si="22"/>
        <v>0</v>
      </c>
      <c r="ED21">
        <f>IF(ISERROR(HLOOKUP(ED$1,[1]Data!$D21:$U21,1)),0,IF(HLOOKUP(ED$1,[1]Data!$D21:$U21,1)=ED$1,1,0))</f>
        <v>0</v>
      </c>
      <c r="EE21" s="3">
        <f t="shared" si="1"/>
        <v>0</v>
      </c>
      <c r="EF21">
        <f>IF(ISERROR(HLOOKUP(EF$1,[1]Data!$D21:$U21,1)),0,IF(HLOOKUP(EF$1,[1]Data!$D21:$U21,1)=EF$1,1,0))</f>
        <v>0</v>
      </c>
      <c r="EG21">
        <f>IF(ISERROR(HLOOKUP(EG$1,[1]Data!$D21:$U21,1)),0,IF(HLOOKUP(EG$1,[1]Data!$D21:$U21,1)=EG$1,1,0))</f>
        <v>0</v>
      </c>
      <c r="EH21" s="3">
        <f t="shared" si="2"/>
        <v>1</v>
      </c>
      <c r="EI21">
        <f>IF(ISERROR(HLOOKUP(EI$1,[1]Data!$D21:$U21,1)),0,IF(HLOOKUP(EI$1,[1]Data!$D21:$U21,1)=EI$1,1,0))+EJ21</f>
        <v>1</v>
      </c>
      <c r="EJ21">
        <f>IF(ISERROR(HLOOKUP(EJ$1,[1]Data!$D21:$U21,1)),0,IF(HLOOKUP(EJ$1,[1]Data!$D21:$U21,1)=EJ$1,1,0))</f>
        <v>1</v>
      </c>
      <c r="EK21">
        <f>IF(ISERROR(HLOOKUP(EK$1,[1]Data!$D21:$U21,1)),0,IF(HLOOKUP(EK$1,[1]Data!$D21:$U21,1)=EK$1,1,0))</f>
        <v>0</v>
      </c>
      <c r="EL21">
        <f>IF(ISERROR(HLOOKUP(EL$1,[1]Data!$D21:$U21,1)),0,IF(HLOOKUP(EL$1,[1]Data!$D21:$U21,1)=EL$1,1,0))</f>
        <v>0</v>
      </c>
      <c r="EM21">
        <f>IF(ISERROR(HLOOKUP(EM$1,[1]Data!$D21:$U21,1)),0,IF(HLOOKUP(EM$1,[1]Data!$D21:$U21,1)=EM$1,1,0))</f>
        <v>0</v>
      </c>
      <c r="EN21">
        <f>IF(ISERROR(HLOOKUP(EN$1,[1]Data!$D21:$U21,1)),0,IF(HLOOKUP(EN$1,[1]Data!$D21:$U21,1)=EN$1,1,0))</f>
        <v>0</v>
      </c>
      <c r="EO21">
        <f>IF(ISERROR(HLOOKUP(EO$1,[1]Data!$D21:$U21,1)),0,IF(HLOOKUP(EO$1,[1]Data!$D21:$U21,1)=EO$1,1,0))</f>
        <v>0</v>
      </c>
    </row>
    <row r="22" spans="1:145" x14ac:dyDescent="0.35">
      <c r="A22" t="s">
        <v>147</v>
      </c>
      <c r="B22" s="3">
        <f>IF(TRIM([1]Data!$B22)="California",1,0)</f>
        <v>0</v>
      </c>
      <c r="C22" s="3">
        <f>IF(TRIM([1]Data!$B22)="Eskimo",1,0)</f>
        <v>0</v>
      </c>
      <c r="D22" s="3">
        <f>IF(TRIM([1]Data!$B22)="Mackenzie",1,0)</f>
        <v>0</v>
      </c>
      <c r="E22" s="3">
        <f>IF(TRIM([1]Data!$B22)="North Pacific",1,0)</f>
        <v>1</v>
      </c>
      <c r="F22" s="3">
        <f>IF(TRIM([1]Data!$B22)="Plains",1,0)</f>
        <v>0</v>
      </c>
      <c r="G22" s="3">
        <f>IF(TRIM([1]Data!$B22)="Plateau",1,0)</f>
        <v>0</v>
      </c>
      <c r="H22" s="3">
        <f>IF(TRIM([1]Data!$B22)="Southeast",1,0)</f>
        <v>0</v>
      </c>
      <c r="I22" s="3">
        <f>IF(TRIM([1]Data!$B22)="Southwest",1,0)</f>
        <v>0</v>
      </c>
      <c r="J22" s="3">
        <f>IF(TRIM([1]Data!$B22)="Woodland",1,0)</f>
        <v>0</v>
      </c>
      <c r="K22" s="3">
        <f t="shared" si="3"/>
        <v>1</v>
      </c>
      <c r="L22">
        <f>IF(ISERROR(HLOOKUP(L$1,[1]Data!$D22:$U22,1)),0,IF(HLOOKUP(L$1,[1]Data!$D22:$U22,1)=L$1,1,0))</f>
        <v>0</v>
      </c>
      <c r="M22">
        <f>IF(ISERROR(HLOOKUP(M$1,[1]Data!$D22:$U22,1)),0,IF(HLOOKUP(M$1,[1]Data!$D22:$U22,1)=M$1,1,0))</f>
        <v>1</v>
      </c>
      <c r="N22">
        <f>IF(ISERROR(HLOOKUP(N$1,[1]Data!$D22:$U22,1)),0,IF(HLOOKUP(N$1,[1]Data!$D22:$U22,1)=N$1,1,0))</f>
        <v>0</v>
      </c>
      <c r="O22">
        <f>IF(ISERROR(HLOOKUP(O$1,[1]Data!$D22:$U22,1)),0,IF(HLOOKUP(O$1,[1]Data!$D22:$U22,1)=O$1,1,0))</f>
        <v>0</v>
      </c>
      <c r="P22">
        <f>IF(ISERROR(HLOOKUP(P$1,[1]Data!$D22:$U22,1)),0,IF(HLOOKUP(P$1,[1]Data!$D22:$U22,1)=P$1,1,0))</f>
        <v>0</v>
      </c>
      <c r="Q22" s="3">
        <f t="shared" si="4"/>
        <v>0</v>
      </c>
      <c r="R22">
        <f>IF(ISERROR(HLOOKUP(R$1,[1]Data!$D22:$U22,1)),0,IF(HLOOKUP(R$1,[1]Data!$D22:$U22,1)=R$1,1,0))</f>
        <v>0</v>
      </c>
      <c r="S22">
        <f>IF(ISERROR(HLOOKUP(S$1,[1]Data!$D22:$U22,1)),0,IF(HLOOKUP(S$1,[1]Data!$D22:$U22,1)=S$1,1,0))+T22</f>
        <v>0</v>
      </c>
      <c r="T22">
        <f>IF(ISERROR(HLOOKUP(T$1,[1]Data!$D22:$U22,1)),0,IF(HLOOKUP(T$1,[1]Data!$D22:$U22,1)=T$1,1,0))</f>
        <v>0</v>
      </c>
      <c r="U22" s="3">
        <f t="shared" si="5"/>
        <v>0</v>
      </c>
      <c r="V22">
        <f>IF(ISERROR(HLOOKUP(V$1,[1]Data!$D22:$U22,1)),0,IF(HLOOKUP(V$1,[1]Data!$D22:$U22,1)=V$1,1,0))</f>
        <v>0</v>
      </c>
      <c r="W22">
        <f>IF(ISERROR(HLOOKUP(W$1,[1]Data!$D22:$U22,1)),0,IF(HLOOKUP(W$1,[1]Data!$D22:$U22,1)=W$1,1,0))</f>
        <v>0</v>
      </c>
      <c r="X22">
        <f>IF(ISERROR(HLOOKUP(X$1,[1]Data!$D22:$U22,1)),0,IF(HLOOKUP(X$1,[1]Data!$D22:$U22,1)=X$1,1,0))</f>
        <v>0</v>
      </c>
      <c r="Y22" s="3">
        <f t="shared" si="6"/>
        <v>0</v>
      </c>
      <c r="Z22">
        <f>IF(ISERROR(HLOOKUP(Z$1,[1]Data!$D22:$U22,1)),0,IF(HLOOKUP(Z$1,[1]Data!$D22:$U22,1)=Z$1,1,0))+AA22+AB22</f>
        <v>0</v>
      </c>
      <c r="AA22">
        <f>IF(ISERROR(HLOOKUP(AA$1,[1]Data!$D22:$U22,1)),0,IF(HLOOKUP(AA$1,[1]Data!$D22:$U22,1)=AA$1,1,0))</f>
        <v>0</v>
      </c>
      <c r="AB22">
        <f>IF(ISERROR(HLOOKUP(AB$1,[1]Data!$D22:$U22,1)),0,IF(HLOOKUP(AB$1,[1]Data!$D22:$U22,1)=AB$1,1,0))</f>
        <v>0</v>
      </c>
      <c r="AC22" s="3">
        <f t="shared" si="7"/>
        <v>0</v>
      </c>
      <c r="AD22">
        <f>IF(ISERROR(HLOOKUP(AD$1,[1]Data!$D22:$U22,1)),0,IF(HLOOKUP(AD$1,[1]Data!$D22:$U22,1)=AD$1,1,0))</f>
        <v>0</v>
      </c>
      <c r="AE22">
        <f>IF(ISERROR(HLOOKUP(AE$1,[1]Data!$D22:$U22,1)),0,IF(HLOOKUP(AE$1,[1]Data!$D22:$U22,1)=AE$1,1,0))</f>
        <v>0</v>
      </c>
      <c r="AF22">
        <f>IF(ISERROR(HLOOKUP(AF$1,[1]Data!$D22:$U22,1)),0,IF(HLOOKUP(AF$1,[1]Data!$D22:$U22,1)=AF$1,1,0))</f>
        <v>0</v>
      </c>
      <c r="AG22">
        <f>IF(ISERROR(HLOOKUP(AG$1,[1]Data!$D22:$U22,1)),0,IF(HLOOKUP(AG$1,[1]Data!$D22:$U22,1)=AG$1,1,0))</f>
        <v>0</v>
      </c>
      <c r="AH22" s="3">
        <f t="shared" si="23"/>
        <v>0</v>
      </c>
      <c r="AI22">
        <f>IF(ISERROR(HLOOKUP(AI$1,[1]Data!$D22:$U22,1)),0,IF(HLOOKUP(AI$1,[1]Data!$D22:$U22,1)=AI$1,1,0))+AJ22</f>
        <v>0</v>
      </c>
      <c r="AJ22">
        <f>IF(ISERROR(HLOOKUP(AJ$1,[1]Data!$D22:$U22,1)),0,IF(HLOOKUP(AJ$1,[1]Data!$D22:$U22,1)=AJ$1,1,0))</f>
        <v>0</v>
      </c>
      <c r="AK22">
        <f>IF(ISERROR(HLOOKUP(AK$1,[1]Data!$D22:$U22,1)),0,IF(HLOOKUP(AK$1,[1]Data!$D22:$U22,1)=AK$1,1,0))</f>
        <v>0</v>
      </c>
      <c r="AL22">
        <f>IF(ISERROR(HLOOKUP(AL$1,[1]Data!$D22:$U22,1)),0,IF(HLOOKUP(AL$1,[1]Data!$D22:$U22,1)=AL$1,1,0))</f>
        <v>0</v>
      </c>
      <c r="AM22">
        <f>IF(ISERROR(HLOOKUP(AM$1,[1]Data!$D22:$U22,1)),0,IF(HLOOKUP(AM$1,[1]Data!$D22:$U22,1)=AM$1,1,0))</f>
        <v>0</v>
      </c>
      <c r="AN22">
        <f>IF(ISERROR(HLOOKUP(AN$1,[1]Data!$D22:$U22,1)),0,IF(HLOOKUP(AN$1,[1]Data!$D22:$U22,1)=AN$1,1,0))</f>
        <v>0</v>
      </c>
      <c r="AO22">
        <f>IF(ISERROR(HLOOKUP(AO$1,[1]Data!$D22:$U22,1)),0,IF(HLOOKUP(AO$1,[1]Data!$D22:$U22,1)=AO$1,1,0))</f>
        <v>0</v>
      </c>
      <c r="AP22">
        <f>IF(ISERROR(HLOOKUP(AP$1,[1]Data!$D22:$U22,1)),0,IF(HLOOKUP(AP$1,[1]Data!$D22:$U22,1)=AP$1,1,0))</f>
        <v>0</v>
      </c>
      <c r="AQ22" s="3">
        <f t="shared" si="8"/>
        <v>1</v>
      </c>
      <c r="AR22">
        <f>IF(ISERROR(HLOOKUP(AR$1,[1]Data!$D22:$U22,1)),0,IF(HLOOKUP(AR$1,[1]Data!$D22:$U22,1)=AR$1,1,0))+AS22</f>
        <v>0</v>
      </c>
      <c r="AS22">
        <f>IF(ISERROR(HLOOKUP(AS$1,[1]Data!$D22:$U22,1)),0,IF(HLOOKUP(AS$1,[1]Data!$D22:$U22,1)=AS$1,1,0))</f>
        <v>0</v>
      </c>
      <c r="AT22">
        <f>IF(ISERROR(HLOOKUP(AT$1,[1]Data!$D22:$U22,1)),0,IF(HLOOKUP(AT$1,[1]Data!$D22:$U22,1)=AT$1,1,0))</f>
        <v>0</v>
      </c>
      <c r="AU22">
        <f>IF(ISERROR(HLOOKUP(AU$1,[1]Data!$D22:$U22,1)),0,IF(HLOOKUP(AU$1,[1]Data!$D22:$U22,1)=AU$1,1,0))</f>
        <v>1</v>
      </c>
      <c r="AV22">
        <f>IF(ISERROR(HLOOKUP(AV$1,[1]Data!$D22:$U22,1)),0,IF(HLOOKUP(AV$1,[1]Data!$D22:$U22,1)=AV$1,1,0))</f>
        <v>0</v>
      </c>
      <c r="AW22">
        <f>IF(ISERROR(HLOOKUP(AW$1,[1]Data!$D22:$U22,1)),0,IF(HLOOKUP(AW$1,[1]Data!$D22:$U22,1)=AW$1,1,0))</f>
        <v>0</v>
      </c>
      <c r="AX22">
        <f>IF(ISERROR(HLOOKUP(AX$1,[1]Data!$D22:$U22,1)),0,IF(HLOOKUP(AX$1,[1]Data!$D22:$U22,1)=AX$1,1,0))</f>
        <v>0</v>
      </c>
      <c r="AY22">
        <f>IF(ISERROR(HLOOKUP(AY$1,[1]Data!$D22:$U22,1)),0,IF(HLOOKUP(AY$1,[1]Data!$D22:$U22,1)=AY$1,1,0))</f>
        <v>0</v>
      </c>
      <c r="AZ22" s="3">
        <f t="shared" si="9"/>
        <v>1</v>
      </c>
      <c r="BA22">
        <f>IF(ISERROR(HLOOKUP(BA$1,[1]Data!$D22:$U22,1)),0,IF(HLOOKUP(BA$1,[1]Data!$D22:$U22,1)=BA$1,1,0))</f>
        <v>0</v>
      </c>
      <c r="BB22">
        <f>IF(ISERROR(HLOOKUP(BB$1,[1]Data!$D22:$U22,1)),0,IF(HLOOKUP(BB$1,[1]Data!$D22:$U22,1)=BB$1,1,0))</f>
        <v>0</v>
      </c>
      <c r="BC22">
        <f>IF(ISERROR(HLOOKUP(BC$1,[1]Data!$D22:$U22,1)),0,IF(HLOOKUP(BC$1,[1]Data!$D22:$U22,1)=BC$1,1,0))</f>
        <v>0</v>
      </c>
      <c r="BD22">
        <f>IF(ISERROR(HLOOKUP(BD$1,[1]Data!$D22:$U22,1)),0,IF(HLOOKUP(BD$1,[1]Data!$D22:$U22,1)=BD$1,1,0))+BE22</f>
        <v>1</v>
      </c>
      <c r="BE22">
        <f>IF(ISERROR(HLOOKUP(BE$1,[1]Data!$D22:$U22,1)),0,IF(HLOOKUP(BE$1,[1]Data!$D22:$U22,1)=BE$1,1,0))</f>
        <v>0</v>
      </c>
      <c r="BF22">
        <f>IF(ISERROR(HLOOKUP(BF$1,[1]Data!$D22:$U22,1)),0,IF(HLOOKUP(BF$1,[1]Data!$D22:$U22,1)=BF$1,1,0))</f>
        <v>0</v>
      </c>
      <c r="BG22">
        <f>IF(ISERROR(HLOOKUP(BG$1,[1]Data!$D22:$U22,1)),0,IF(HLOOKUP(BG$1,[1]Data!$D22:$U22,1)=BG$1,1,0))</f>
        <v>0</v>
      </c>
      <c r="BH22">
        <f>IF(ISERROR(HLOOKUP(BH$1,[1]Data!$D22:$U22,1)),0,IF(HLOOKUP(BH$1,[1]Data!$D22:$U22,1)=BH$1,1,0))</f>
        <v>0</v>
      </c>
      <c r="BI22">
        <f>IF(ISERROR(HLOOKUP(BI$1,[1]Data!$D22:$U22,1)),0,IF(HLOOKUP(BI$1,[1]Data!$D22:$U22,1)=BI$1,1,0))</f>
        <v>0</v>
      </c>
      <c r="BJ22">
        <f>IF(ISERROR(HLOOKUP(BJ$1,[1]Data!$D22:$U22,1)),0,IF(HLOOKUP(BJ$1,[1]Data!$D22:$U22,1)=BJ$1,1,0))</f>
        <v>0</v>
      </c>
      <c r="BK22">
        <f>IF(ISERROR(HLOOKUP(BK$1,[1]Data!$D22:$U22,1)),0,IF(HLOOKUP(BK$1,[1]Data!$D22:$U22,1)=BK$1,1,0))</f>
        <v>0</v>
      </c>
      <c r="BL22" s="3">
        <f t="shared" si="10"/>
        <v>1</v>
      </c>
      <c r="BM22">
        <f>IF(ISERROR(HLOOKUP(BM$1,[1]Data!$D22:$U22,1)),0,IF(HLOOKUP(BM$1,[1]Data!$D22:$U22,1)=BM$1,1,0))</f>
        <v>1</v>
      </c>
      <c r="BN22" s="3">
        <f t="shared" si="11"/>
        <v>1</v>
      </c>
      <c r="BO22">
        <f>IF(ISERROR(HLOOKUP(BO$1,[1]Data!$D22:$U22,1)),0,IF(HLOOKUP(BO$1,[1]Data!$D22:$U22,1)=BO$1,1,0))+BP22+BQ22+BR22</f>
        <v>1</v>
      </c>
      <c r="BP22">
        <f>IF(ISERROR(HLOOKUP(BP$1,[1]Data!$D22:$U22,1)),0,IF(HLOOKUP(BP$1,[1]Data!$D22:$U22,1)=BP$1,1,0))</f>
        <v>0</v>
      </c>
      <c r="BQ22">
        <f>IF(ISERROR(HLOOKUP(BQ$1,[1]Data!$D22:$U22,1)),0,IF(HLOOKUP(BQ$1,[1]Data!$D22:$U22,1)=BQ$1,1,0))</f>
        <v>0</v>
      </c>
      <c r="BR22">
        <f>IF(ISERROR(HLOOKUP(BR$1,[1]Data!$D22:$U22,1)),0,IF(HLOOKUP(BR$1,[1]Data!$D22:$U22,1)=BR$1,1,0))</f>
        <v>0</v>
      </c>
      <c r="BS22">
        <f>IF(ISERROR(HLOOKUP(BS$1,[1]Data!$D22:$U22,1)),0,IF(HLOOKUP(BS$1,[1]Data!$D22:$U22,1)=BS$1,1,0))</f>
        <v>0</v>
      </c>
      <c r="BT22">
        <f>IF(ISERROR(HLOOKUP(BT$1,[1]Data!$D22:$U22,1)),0,IF(HLOOKUP(BT$1,[1]Data!$D22:$U22,1)=BT$1,1,0))</f>
        <v>0</v>
      </c>
      <c r="BU22">
        <f>IF(ISERROR(HLOOKUP(BU$1,[1]Data!$D22:$U22,1)),0,IF(HLOOKUP(BU$1,[1]Data!$D22:$U22,1)=BU$1,1,0))</f>
        <v>0</v>
      </c>
      <c r="BV22" s="3">
        <f t="shared" si="12"/>
        <v>1</v>
      </c>
      <c r="BW22">
        <f>IF(ISERROR(HLOOKUP(BW$1,[1]Data!$D22:$U22,1)),0,IF(HLOOKUP(BW$1,[1]Data!$D22:$U22,1)=BW$1,1,0))</f>
        <v>1</v>
      </c>
      <c r="BX22">
        <f>IF(ISERROR(HLOOKUP(BX$1,[1]Data!$D22:$U22,1)),0,IF(HLOOKUP(BX$1,[1]Data!$D22:$U22,1)=BX$1,1,0))</f>
        <v>0</v>
      </c>
      <c r="BY22">
        <f>IF(ISERROR(HLOOKUP(BY$1,[1]Data!$D22:$U22,1)),0,IF(HLOOKUP(BY$1,[1]Data!$D22:$U22,1)=BY$1,1,0))</f>
        <v>0</v>
      </c>
      <c r="BZ22">
        <v>0</v>
      </c>
      <c r="CA22" s="3">
        <f t="shared" si="13"/>
        <v>0</v>
      </c>
      <c r="CB22">
        <f>IF(ISERROR(HLOOKUP(CB$1,[1]Data!$D22:$U22,1)),0,IF(HLOOKUP(CB$1,[1]Data!$D22:$U22,1)=CB$1,1,0))+CC22+CD22</f>
        <v>0</v>
      </c>
      <c r="CC22">
        <f>IF(ISERROR(HLOOKUP(CC$1,[1]Data!$D22:$U22,1)),0,IF(HLOOKUP(CC$1,[1]Data!$D22:$U22,1)=CC$1,1,0))</f>
        <v>0</v>
      </c>
      <c r="CD22">
        <f>IF(ISERROR(HLOOKUP(CD$1,[1]Data!$D22:$U22,1)),0,IF(HLOOKUP(CD$1,[1]Data!$D22:$U22,1)=CD$1,1,0))</f>
        <v>0</v>
      </c>
      <c r="CE22">
        <f>IF(ISERROR(HLOOKUP(CE$1,[1]Data!$D22:$U22,1)),0,IF(HLOOKUP(CE$1,[1]Data!$D22:$U22,1)=CE$1,1,0))</f>
        <v>0</v>
      </c>
      <c r="CF22">
        <f>IF(ISERROR(HLOOKUP(CF$1,[1]Data!$D22:$U22,1)),0,IF(HLOOKUP(CF$1,[1]Data!$D22:$U22,1)=CF$1,1,0))</f>
        <v>0</v>
      </c>
      <c r="CG22">
        <f>IF(ISERROR(HLOOKUP(CG$1,[1]Data!$D22:$U22,1)),0,IF(HLOOKUP(CG$1,[1]Data!$D22:$U22,1)=CG$1,1,0))</f>
        <v>0</v>
      </c>
      <c r="CH22">
        <f>IF(ISERROR(HLOOKUP(CH$1,[1]Data!$D22:$U22,1)),0,IF(HLOOKUP(CH$1,[1]Data!$D22:$U22,1)=CH$1,1,0))</f>
        <v>0</v>
      </c>
      <c r="CI22" s="3">
        <f t="shared" si="14"/>
        <v>0</v>
      </c>
      <c r="CJ22">
        <f>IF(ISERROR(HLOOKUP(CJ$1,[1]Data!$D22:$U22,1)),0,IF(HLOOKUP(CJ$1,[1]Data!$D22:$U22,1)=CJ$1,1,0))</f>
        <v>0</v>
      </c>
      <c r="CK22">
        <f>IF(ISERROR(HLOOKUP(CK$1,[1]Data!$D22:$U22,1)),0,IF(HLOOKUP(CK$1,[1]Data!$D22:$U22,1)=CK$1,1,0))</f>
        <v>0</v>
      </c>
      <c r="CL22">
        <f>IF(ISERROR(HLOOKUP(CL$1,[1]Data!$D22:$U22,1)),0,IF(HLOOKUP(CL$1,[1]Data!$D22:$U22,1)=CL$1,1,0))</f>
        <v>0</v>
      </c>
      <c r="CM22" s="3">
        <f t="shared" si="15"/>
        <v>1</v>
      </c>
      <c r="CN22">
        <f>IF(ISERROR(HLOOKUP(CN$1,[1]Data!$D22:$U22,1)),0,IF(HLOOKUP(CN$1,[1]Data!$D22:$U22,1)=CN$1,1,0))</f>
        <v>0</v>
      </c>
      <c r="CO22">
        <f>IF(ISERROR(HLOOKUP(CO$1,[1]Data!$D22:$U22,1)),0,IF(HLOOKUP(CO$1,[1]Data!$D22:$U22,1)=CO$1,1,0))</f>
        <v>0</v>
      </c>
      <c r="CP22">
        <f>IF(ISERROR(HLOOKUP(CP$1,[1]Data!$D22:$U22,1)),0,IF(HLOOKUP(CP$1,[1]Data!$D22:$U22,1)=CP$1,1,0))+SUM(CQ22:CY22)</f>
        <v>1</v>
      </c>
      <c r="CQ22">
        <f>IF(ISERROR(HLOOKUP(CQ$1,[1]Data!$D22:$U22,1)),0,IF(HLOOKUP(CQ$1,[1]Data!$D22:$U22,1)=CQ$1,1,0))</f>
        <v>0</v>
      </c>
      <c r="CR22">
        <f>IF(ISERROR(HLOOKUP(CR$1,[1]Data!$D22:$U22,1)),0,IF(HLOOKUP(CR$1,[1]Data!$D22:$U22,1)=CR$1,1,0))</f>
        <v>0</v>
      </c>
      <c r="CS22">
        <f>IF(ISERROR(HLOOKUP(CS$1,[1]Data!$D22:$U22,1)),0,IF(HLOOKUP(CS$1,[1]Data!$D22:$U22,1)=CS$1,1,0))</f>
        <v>0</v>
      </c>
      <c r="CT22">
        <f>IF(ISERROR(HLOOKUP(CT$1,[1]Data!$D22:$U22,1)),0,IF(HLOOKUP(CT$1,[1]Data!$D22:$U22,1)=CT$1,1,0))</f>
        <v>0</v>
      </c>
      <c r="CU22">
        <f>IF(ISERROR(HLOOKUP(CU$1,[1]Data!$D22:$U22,1)),0,IF(HLOOKUP(CU$1,[1]Data!$D22:$U22,1)=CU$1,1,0))</f>
        <v>1</v>
      </c>
      <c r="CV22">
        <f>IF(ISERROR(HLOOKUP(CV$1,[1]Data!$D22:$U22,1)),0,IF(HLOOKUP(CV$1,[1]Data!$D22:$U22,1)=CV$1,1,0))</f>
        <v>0</v>
      </c>
      <c r="CW22">
        <f>IF(ISERROR(HLOOKUP(CW$1,[1]Data!$D22:$U22,1)),0,IF(HLOOKUP(CW$1,[1]Data!$D22:$U22,1)=CW$1,1,0))</f>
        <v>0</v>
      </c>
      <c r="CX22">
        <f>IF(ISERROR(HLOOKUP(CX$1,[1]Data!$D22:$U22,1)),0,IF(HLOOKUP(CX$1,[1]Data!$D22:$U22,1)=CX$1,1,0))</f>
        <v>0</v>
      </c>
      <c r="CY22">
        <f>IF(ISERROR(HLOOKUP(CY$1,[1]Data!$D22:$U22,1)),0,IF(HLOOKUP(CY$1,[1]Data!$D22:$U22,1)=CY$1,1,0))</f>
        <v>0</v>
      </c>
      <c r="CZ22">
        <f>IF(ISERROR(HLOOKUP(CZ$1,[1]Data!$D22:$U22,1)),0,IF(HLOOKUP(CZ$1,[1]Data!$D22:$U22,1)=CZ$1,1,0))</f>
        <v>0</v>
      </c>
      <c r="DA22">
        <f>IF(ISERROR(HLOOKUP(DA$1,[1]Data!$D22:$U22,1)),0,IF(HLOOKUP(DA$1,[1]Data!$D22:$U22,1)=DA$1,1,0))</f>
        <v>0</v>
      </c>
      <c r="DB22">
        <f>IF(ISERROR(HLOOKUP(DB$1,[1]Data!$D22:$U22,1)),0,IF(HLOOKUP(DB$1,[1]Data!$D22:$U22,1)=DB$1,1,0))</f>
        <v>0</v>
      </c>
      <c r="DC22" s="3">
        <f t="shared" si="16"/>
        <v>0</v>
      </c>
      <c r="DD22">
        <f>IF(ISERROR(HLOOKUP(DD$1,[1]Data!$D22:$U22,1)),0,IF(HLOOKUP(DD$1,[1]Data!$D22:$U22,1)=DD$1,1,0))</f>
        <v>0</v>
      </c>
      <c r="DE22">
        <f>IF(ISERROR(HLOOKUP(DE$1,[1]Data!$D22:$U22,1)),0,IF(HLOOKUP(DE$1,[1]Data!$D22:$U22,1)=DE$1,1,0))</f>
        <v>0</v>
      </c>
      <c r="DF22" s="3">
        <f t="shared" si="17"/>
        <v>1</v>
      </c>
      <c r="DG22">
        <f>IF(ISERROR(HLOOKUP(DG$1,[1]Data!$D22:$U22,1)),0,IF(HLOOKUP(DG$1,[1]Data!$D22:$U22,1)=DG$1,1,0))+DH22</f>
        <v>1</v>
      </c>
      <c r="DH22">
        <f>IF(ISERROR(HLOOKUP(DH$1,[1]Data!$D22:$U22,1)),0,IF(HLOOKUP(DH$1,[1]Data!$D22:$U22,1)=DH$1,1,0))</f>
        <v>0</v>
      </c>
      <c r="DI22">
        <f>IF(ISERROR(HLOOKUP(DI$1,[1]Data!$D22:$U22,1)),0,IF(HLOOKUP(DI$1,[1]Data!$D22:$U22,1)=DI$1,1,0))+DJ22</f>
        <v>0</v>
      </c>
      <c r="DJ22">
        <f>IF(ISERROR(HLOOKUP(DJ$1,[1]Data!$D22:$U22,1)),0,IF(HLOOKUP(DJ$1,[1]Data!$D22:$U22,1)=DJ$1,1,0))</f>
        <v>0</v>
      </c>
      <c r="DK22">
        <f>IF(ISERROR(HLOOKUP(DK$1,[1]Data!$D22:$U22,1)),0,IF(HLOOKUP(DK$1,[1]Data!$D22:$U22,1)=DK$1,1,0))</f>
        <v>0</v>
      </c>
      <c r="DL22">
        <f>IF(ISERROR(HLOOKUP(DL$1,[1]Data!$D22:$U22,1)),0,IF(HLOOKUP(DL$1,[1]Data!$D22:$U22,1)=DL$1,1,0))</f>
        <v>0</v>
      </c>
      <c r="DM22" s="3">
        <f t="shared" si="18"/>
        <v>1</v>
      </c>
      <c r="DN22" s="3">
        <f t="shared" si="19"/>
        <v>0</v>
      </c>
      <c r="DO22">
        <f>IF(ISERROR(HLOOKUP(DO$1,[1]Data!$D22:$U22,1)),0,IF(HLOOKUP(DO$1,[1]Data!$D22:$U22,1)=DO$1,1,0))</f>
        <v>0</v>
      </c>
      <c r="DP22">
        <f>IF(ISERROR(HLOOKUP(DP$1,[1]Data!$D22:$U22,1)),0,IF(HLOOKUP(DP$1,[1]Data!$D22:$U22,1)=DP$1,1,0))</f>
        <v>0</v>
      </c>
      <c r="DQ22">
        <f>IF(ISERROR(HLOOKUP(DQ$1,[1]Data!$D22:$U22,1)),0,IF(HLOOKUP(DQ$1,[1]Data!$D22:$U22,1)=DQ$1,1,0))</f>
        <v>0</v>
      </c>
      <c r="DR22" s="3">
        <f t="shared" si="0"/>
        <v>1</v>
      </c>
      <c r="DS22">
        <f>IF(ISERROR(HLOOKUP(DS$1,[1]Data!$D22:$U22,1)),0,IF(HLOOKUP(DS$1,[1]Data!$D22:$U22,1)=DS$1,1,0))</f>
        <v>0</v>
      </c>
      <c r="DT22">
        <f>IF(ISERROR(HLOOKUP(DT$1,[1]Data!$D22:$U22,1)),0,IF(HLOOKUP(DT$1,[1]Data!$D22:$U22,1)=DT$1,1,0))</f>
        <v>0</v>
      </c>
      <c r="DU22">
        <f>IF(ISERROR(HLOOKUP(DU$1,[1]Data!$D22:$U22,1)),0,IF(HLOOKUP(DU$1,[1]Data!$D22:$U22,1)=DU$1,1,0))</f>
        <v>0</v>
      </c>
      <c r="DV22">
        <f>IF(ISERROR(HLOOKUP(DV$1,[1]Data!$D22:$U22,1)),0,IF(HLOOKUP(DV$1,[1]Data!$D22:$U22,1)=DV$1,1,0))</f>
        <v>1</v>
      </c>
      <c r="DW22" s="3">
        <f t="shared" si="20"/>
        <v>0</v>
      </c>
      <c r="DX22">
        <f>IF(ISERROR(HLOOKUP(DX$1,[1]Data!$D22:$U22,1)),0,IF(HLOOKUP(DX$1,[1]Data!$D22:$U22,1)=DX$1,1,0))</f>
        <v>0</v>
      </c>
      <c r="DY22">
        <f>IF(ISERROR(HLOOKUP(DY$1,[1]Data!$D22:$U22,1)),0,IF(HLOOKUP(DY$1,[1]Data!$D22:$U22,1)=DY$1,1,0))</f>
        <v>0</v>
      </c>
      <c r="DZ22" s="3">
        <f t="shared" si="21"/>
        <v>0</v>
      </c>
      <c r="EA22">
        <f>IF(ISERROR(HLOOKUP(EA$1,[1]Data!$D22:$U22,1)),0,IF(HLOOKUP(EA$1,[1]Data!$D22:$U22,1)=EA$1,1,0))</f>
        <v>0</v>
      </c>
      <c r="EB22">
        <f>IF(ISERROR(HLOOKUP(EB$1,[1]Data!$D22:$U22,1)),0,IF(HLOOKUP(EB$1,[1]Data!$D22:$U22,1)=EB$1,1,0))</f>
        <v>0</v>
      </c>
      <c r="EC22">
        <f t="shared" si="22"/>
        <v>0</v>
      </c>
      <c r="ED22">
        <f>IF(ISERROR(HLOOKUP(ED$1,[1]Data!$D22:$U22,1)),0,IF(HLOOKUP(ED$1,[1]Data!$D22:$U22,1)=ED$1,1,0))</f>
        <v>0</v>
      </c>
      <c r="EE22" s="3">
        <f t="shared" si="1"/>
        <v>0</v>
      </c>
      <c r="EF22">
        <f>IF(ISERROR(HLOOKUP(EF$1,[1]Data!$D22:$U22,1)),0,IF(HLOOKUP(EF$1,[1]Data!$D22:$U22,1)=EF$1,1,0))</f>
        <v>0</v>
      </c>
      <c r="EG22">
        <f>IF(ISERROR(HLOOKUP(EG$1,[1]Data!$D22:$U22,1)),0,IF(HLOOKUP(EG$1,[1]Data!$D22:$U22,1)=EG$1,1,0))</f>
        <v>0</v>
      </c>
      <c r="EH22" s="3">
        <f t="shared" si="2"/>
        <v>1</v>
      </c>
      <c r="EI22">
        <f>IF(ISERROR(HLOOKUP(EI$1,[1]Data!$D22:$U22,1)),0,IF(HLOOKUP(EI$1,[1]Data!$D22:$U22,1)=EI$1,1,0))+EJ22</f>
        <v>1</v>
      </c>
      <c r="EJ22">
        <f>IF(ISERROR(HLOOKUP(EJ$1,[1]Data!$D22:$U22,1)),0,IF(HLOOKUP(EJ$1,[1]Data!$D22:$U22,1)=EJ$1,1,0))</f>
        <v>1</v>
      </c>
      <c r="EK22">
        <f>IF(ISERROR(HLOOKUP(EK$1,[1]Data!$D22:$U22,1)),0,IF(HLOOKUP(EK$1,[1]Data!$D22:$U22,1)=EK$1,1,0))</f>
        <v>0</v>
      </c>
      <c r="EL22">
        <f>IF(ISERROR(HLOOKUP(EL$1,[1]Data!$D22:$U22,1)),0,IF(HLOOKUP(EL$1,[1]Data!$D22:$U22,1)=EL$1,1,0))</f>
        <v>0</v>
      </c>
      <c r="EM22">
        <f>IF(ISERROR(HLOOKUP(EM$1,[1]Data!$D22:$U22,1)),0,IF(HLOOKUP(EM$1,[1]Data!$D22:$U22,1)=EM$1,1,0))</f>
        <v>0</v>
      </c>
      <c r="EN22">
        <f>IF(ISERROR(HLOOKUP(EN$1,[1]Data!$D22:$U22,1)),0,IF(HLOOKUP(EN$1,[1]Data!$D22:$U22,1)=EN$1,1,0))</f>
        <v>0</v>
      </c>
      <c r="EO22">
        <f>IF(ISERROR(HLOOKUP(EO$1,[1]Data!$D22:$U22,1)),0,IF(HLOOKUP(EO$1,[1]Data!$D22:$U22,1)=EO$1,1,0))</f>
        <v>0</v>
      </c>
    </row>
    <row r="23" spans="1:145" x14ac:dyDescent="0.35">
      <c r="A23" t="s">
        <v>147</v>
      </c>
      <c r="B23" s="3">
        <f>IF(TRIM([1]Data!$B23)="California",1,0)</f>
        <v>0</v>
      </c>
      <c r="C23" s="3">
        <f>IF(TRIM([1]Data!$B23)="Eskimo",1,0)</f>
        <v>0</v>
      </c>
      <c r="D23" s="3">
        <f>IF(TRIM([1]Data!$B23)="Mackenzie",1,0)</f>
        <v>0</v>
      </c>
      <c r="E23" s="3">
        <f>IF(TRIM([1]Data!$B23)="North Pacific",1,0)</f>
        <v>1</v>
      </c>
      <c r="F23" s="3">
        <f>IF(TRIM([1]Data!$B23)="Plains",1,0)</f>
        <v>0</v>
      </c>
      <c r="G23" s="3">
        <f>IF(TRIM([1]Data!$B23)="Plateau",1,0)</f>
        <v>0</v>
      </c>
      <c r="H23" s="3">
        <f>IF(TRIM([1]Data!$B23)="Southeast",1,0)</f>
        <v>0</v>
      </c>
      <c r="I23" s="3">
        <f>IF(TRIM([1]Data!$B23)="Southwest",1,0)</f>
        <v>0</v>
      </c>
      <c r="J23" s="3">
        <f>IF(TRIM([1]Data!$B23)="Woodland",1,0)</f>
        <v>0</v>
      </c>
      <c r="K23" s="3">
        <f t="shared" si="3"/>
        <v>1</v>
      </c>
      <c r="L23">
        <f>IF(ISERROR(HLOOKUP(L$1,[1]Data!$D23:$U23,1)),0,IF(HLOOKUP(L$1,[1]Data!$D23:$U23,1)=L$1,1,0))</f>
        <v>0</v>
      </c>
      <c r="M23">
        <f>IF(ISERROR(HLOOKUP(M$1,[1]Data!$D23:$U23,1)),0,IF(HLOOKUP(M$1,[1]Data!$D23:$U23,1)=M$1,1,0))</f>
        <v>0</v>
      </c>
      <c r="N23">
        <f>IF(ISERROR(HLOOKUP(N$1,[1]Data!$D23:$U23,1)),0,IF(HLOOKUP(N$1,[1]Data!$D23:$U23,1)=N$1,1,0))</f>
        <v>0</v>
      </c>
      <c r="O23">
        <f>IF(ISERROR(HLOOKUP(O$1,[1]Data!$D23:$U23,1)),0,IF(HLOOKUP(O$1,[1]Data!$D23:$U23,1)=O$1,1,0))</f>
        <v>0</v>
      </c>
      <c r="P23">
        <f>IF(ISERROR(HLOOKUP(P$1,[1]Data!$D23:$U23,1)),0,IF(HLOOKUP(P$1,[1]Data!$D23:$U23,1)=P$1,1,0))</f>
        <v>1</v>
      </c>
      <c r="Q23" s="3">
        <f t="shared" si="4"/>
        <v>1</v>
      </c>
      <c r="R23">
        <f>IF(ISERROR(HLOOKUP(R$1,[1]Data!$D23:$U23,1)),0,IF(HLOOKUP(R$1,[1]Data!$D23:$U23,1)=R$1,1,0))</f>
        <v>1</v>
      </c>
      <c r="S23">
        <f>IF(ISERROR(HLOOKUP(S$1,[1]Data!$D23:$U23,1)),0,IF(HLOOKUP(S$1,[1]Data!$D23:$U23,1)=S$1,1,0))+T23</f>
        <v>0</v>
      </c>
      <c r="T23">
        <f>IF(ISERROR(HLOOKUP(T$1,[1]Data!$D23:$U23,1)),0,IF(HLOOKUP(T$1,[1]Data!$D23:$U23,1)=T$1,1,0))</f>
        <v>0</v>
      </c>
      <c r="U23" s="3">
        <f t="shared" si="5"/>
        <v>0</v>
      </c>
      <c r="V23">
        <f>IF(ISERROR(HLOOKUP(V$1,[1]Data!$D23:$U23,1)),0,IF(HLOOKUP(V$1,[1]Data!$D23:$U23,1)=V$1,1,0))</f>
        <v>0</v>
      </c>
      <c r="W23">
        <f>IF(ISERROR(HLOOKUP(W$1,[1]Data!$D23:$U23,1)),0,IF(HLOOKUP(W$1,[1]Data!$D23:$U23,1)=W$1,1,0))</f>
        <v>0</v>
      </c>
      <c r="X23">
        <f>IF(ISERROR(HLOOKUP(X$1,[1]Data!$D23:$U23,1)),0,IF(HLOOKUP(X$1,[1]Data!$D23:$U23,1)=X$1,1,0))</f>
        <v>0</v>
      </c>
      <c r="Y23" s="3">
        <v>1</v>
      </c>
      <c r="Z23">
        <v>1</v>
      </c>
      <c r="AA23">
        <f>IF(ISERROR(HLOOKUP(AA$1,[1]Data!$D23:$U23,1)),0,IF(HLOOKUP(AA$1,[1]Data!$D23:$U23,1)=AA$1,1,0))</f>
        <v>0</v>
      </c>
      <c r="AB23">
        <f>IF(ISERROR(HLOOKUP(AB$1,[1]Data!$D23:$U23,1)),0,IF(HLOOKUP(AB$1,[1]Data!$D23:$U23,1)=AB$1,1,0))</f>
        <v>0</v>
      </c>
      <c r="AC23" s="3">
        <v>1</v>
      </c>
      <c r="AD23">
        <v>1</v>
      </c>
      <c r="AE23">
        <f>IF(ISERROR(HLOOKUP(AE$1,[1]Data!$D23:$U23,1)),0,IF(HLOOKUP(AE$1,[1]Data!$D23:$U23,1)=AE$1,1,0))</f>
        <v>0</v>
      </c>
      <c r="AF23">
        <f>IF(ISERROR(HLOOKUP(AF$1,[1]Data!$D23:$U23,1)),0,IF(HLOOKUP(AF$1,[1]Data!$D23:$U23,1)=AF$1,1,0))</f>
        <v>0</v>
      </c>
      <c r="AG23">
        <f>IF(ISERROR(HLOOKUP(AG$1,[1]Data!$D23:$U23,1)),0,IF(HLOOKUP(AG$1,[1]Data!$D23:$U23,1)=AG$1,1,0))</f>
        <v>0</v>
      </c>
      <c r="AH23" s="3">
        <f t="shared" si="23"/>
        <v>1</v>
      </c>
      <c r="AI23">
        <f>IF(ISERROR(HLOOKUP(AI$1,[1]Data!$D23:$U23,1)),0,IF(HLOOKUP(AI$1,[1]Data!$D23:$U23,1)=AI$1,1,0))+AJ23</f>
        <v>0</v>
      </c>
      <c r="AJ23">
        <f>IF(ISERROR(HLOOKUP(AJ$1,[1]Data!$D23:$U23,1)),0,IF(HLOOKUP(AJ$1,[1]Data!$D23:$U23,1)=AJ$1,1,0))</f>
        <v>0</v>
      </c>
      <c r="AK23">
        <f>IF(ISERROR(HLOOKUP(AK$1,[1]Data!$D23:$U23,1)),0,IF(HLOOKUP(AK$1,[1]Data!$D23:$U23,1)=AK$1,1,0))</f>
        <v>1</v>
      </c>
      <c r="AL23">
        <f>IF(ISERROR(HLOOKUP(AL$1,[1]Data!$D23:$U23,1)),0,IF(HLOOKUP(AL$1,[1]Data!$D23:$U23,1)=AL$1,1,0))</f>
        <v>0</v>
      </c>
      <c r="AM23">
        <f>IF(ISERROR(HLOOKUP(AM$1,[1]Data!$D23:$U23,1)),0,IF(HLOOKUP(AM$1,[1]Data!$D23:$U23,1)=AM$1,1,0))</f>
        <v>0</v>
      </c>
      <c r="AN23">
        <f>IF(ISERROR(HLOOKUP(AN$1,[1]Data!$D23:$U23,1)),0,IF(HLOOKUP(AN$1,[1]Data!$D23:$U23,1)=AN$1,1,0))</f>
        <v>0</v>
      </c>
      <c r="AO23">
        <f>IF(ISERROR(HLOOKUP(AO$1,[1]Data!$D23:$U23,1)),0,IF(HLOOKUP(AO$1,[1]Data!$D23:$U23,1)=AO$1,1,0))</f>
        <v>0</v>
      </c>
      <c r="AP23">
        <f>IF(ISERROR(HLOOKUP(AP$1,[1]Data!$D23:$U23,1)),0,IF(HLOOKUP(AP$1,[1]Data!$D23:$U23,1)=AP$1,1,0))</f>
        <v>0</v>
      </c>
      <c r="AQ23" s="3">
        <f t="shared" si="8"/>
        <v>1</v>
      </c>
      <c r="AR23">
        <f>IF(ISERROR(HLOOKUP(AR$1,[1]Data!$D23:$U23,1)),0,IF(HLOOKUP(AR$1,[1]Data!$D23:$U23,1)=AR$1,1,0))+AS23</f>
        <v>0</v>
      </c>
      <c r="AS23">
        <f>IF(ISERROR(HLOOKUP(AS$1,[1]Data!$D23:$U23,1)),0,IF(HLOOKUP(AS$1,[1]Data!$D23:$U23,1)=AS$1,1,0))</f>
        <v>0</v>
      </c>
      <c r="AT23">
        <f>IF(ISERROR(HLOOKUP(AT$1,[1]Data!$D23:$U23,1)),0,IF(HLOOKUP(AT$1,[1]Data!$D23:$U23,1)=AT$1,1,0))</f>
        <v>0</v>
      </c>
      <c r="AU23">
        <f>IF(ISERROR(HLOOKUP(AU$1,[1]Data!$D23:$U23,1)),0,IF(HLOOKUP(AU$1,[1]Data!$D23:$U23,1)=AU$1,1,0))</f>
        <v>1</v>
      </c>
      <c r="AV23">
        <f>IF(ISERROR(HLOOKUP(AV$1,[1]Data!$D23:$U23,1)),0,IF(HLOOKUP(AV$1,[1]Data!$D23:$U23,1)=AV$1,1,0))</f>
        <v>0</v>
      </c>
      <c r="AW23">
        <f>IF(ISERROR(HLOOKUP(AW$1,[1]Data!$D23:$U23,1)),0,IF(HLOOKUP(AW$1,[1]Data!$D23:$U23,1)=AW$1,1,0))</f>
        <v>0</v>
      </c>
      <c r="AX23">
        <f>IF(ISERROR(HLOOKUP(AX$1,[1]Data!$D23:$U23,1)),0,IF(HLOOKUP(AX$1,[1]Data!$D23:$U23,1)=AX$1,1,0))</f>
        <v>0</v>
      </c>
      <c r="AY23">
        <f>IF(ISERROR(HLOOKUP(AY$1,[1]Data!$D23:$U23,1)),0,IF(HLOOKUP(AY$1,[1]Data!$D23:$U23,1)=AY$1,1,0))</f>
        <v>0</v>
      </c>
      <c r="AZ23" s="3">
        <f t="shared" si="9"/>
        <v>1</v>
      </c>
      <c r="BA23">
        <f>IF(ISERROR(HLOOKUP(BA$1,[1]Data!$D23:$U23,1)),0,IF(HLOOKUP(BA$1,[1]Data!$D23:$U23,1)=BA$1,1,0))</f>
        <v>0</v>
      </c>
      <c r="BB23">
        <f>IF(ISERROR(HLOOKUP(BB$1,[1]Data!$D23:$U23,1)),0,IF(HLOOKUP(BB$1,[1]Data!$D23:$U23,1)=BB$1,1,0))</f>
        <v>0</v>
      </c>
      <c r="BC23">
        <f>IF(ISERROR(HLOOKUP(BC$1,[1]Data!$D23:$U23,1)),0,IF(HLOOKUP(BC$1,[1]Data!$D23:$U23,1)=BC$1,1,0))</f>
        <v>0</v>
      </c>
      <c r="BD23">
        <f>IF(ISERROR(HLOOKUP(BD$1,[1]Data!$D23:$U23,1)),0,IF(HLOOKUP(BD$1,[1]Data!$D23:$U23,1)=BD$1,1,0))+BE23</f>
        <v>1</v>
      </c>
      <c r="BE23">
        <f>IF(ISERROR(HLOOKUP(BE$1,[1]Data!$D23:$U23,1)),0,IF(HLOOKUP(BE$1,[1]Data!$D23:$U23,1)=BE$1,1,0))</f>
        <v>0</v>
      </c>
      <c r="BF23">
        <f>IF(ISERROR(HLOOKUP(BF$1,[1]Data!$D23:$U23,1)),0,IF(HLOOKUP(BF$1,[1]Data!$D23:$U23,1)=BF$1,1,0))</f>
        <v>0</v>
      </c>
      <c r="BG23">
        <f>IF(ISERROR(HLOOKUP(BG$1,[1]Data!$D23:$U23,1)),0,IF(HLOOKUP(BG$1,[1]Data!$D23:$U23,1)=BG$1,1,0))</f>
        <v>0</v>
      </c>
      <c r="BH23">
        <f>IF(ISERROR(HLOOKUP(BH$1,[1]Data!$D23:$U23,1)),0,IF(HLOOKUP(BH$1,[1]Data!$D23:$U23,1)=BH$1,1,0))</f>
        <v>0</v>
      </c>
      <c r="BI23">
        <f>IF(ISERROR(HLOOKUP(BI$1,[1]Data!$D23:$U23,1)),0,IF(HLOOKUP(BI$1,[1]Data!$D23:$U23,1)=BI$1,1,0))</f>
        <v>0</v>
      </c>
      <c r="BJ23">
        <f>IF(ISERROR(HLOOKUP(BJ$1,[1]Data!$D23:$U23,1)),0,IF(HLOOKUP(BJ$1,[1]Data!$D23:$U23,1)=BJ$1,1,0))</f>
        <v>0</v>
      </c>
      <c r="BK23">
        <f>IF(ISERROR(HLOOKUP(BK$1,[1]Data!$D23:$U23,1)),0,IF(HLOOKUP(BK$1,[1]Data!$D23:$U23,1)=BK$1,1,0))</f>
        <v>0</v>
      </c>
      <c r="BL23" s="3">
        <f t="shared" si="10"/>
        <v>0</v>
      </c>
      <c r="BM23">
        <f>IF(ISERROR(HLOOKUP(BM$1,[1]Data!$D23:$U23,1)),0,IF(HLOOKUP(BM$1,[1]Data!$D23:$U23,1)=BM$1,1,0))</f>
        <v>0</v>
      </c>
      <c r="BN23" s="3">
        <f t="shared" si="11"/>
        <v>0</v>
      </c>
      <c r="BO23">
        <f>IF(ISERROR(HLOOKUP(BO$1,[1]Data!$D23:$U23,1)),0,IF(HLOOKUP(BO$1,[1]Data!$D23:$U23,1)=BO$1,1,0))+BP23+BQ23+BR23</f>
        <v>0</v>
      </c>
      <c r="BP23">
        <f>IF(ISERROR(HLOOKUP(BP$1,[1]Data!$D23:$U23,1)),0,IF(HLOOKUP(BP$1,[1]Data!$D23:$U23,1)=BP$1,1,0))</f>
        <v>0</v>
      </c>
      <c r="BQ23">
        <f>IF(ISERROR(HLOOKUP(BQ$1,[1]Data!$D23:$U23,1)),0,IF(HLOOKUP(BQ$1,[1]Data!$D23:$U23,1)=BQ$1,1,0))</f>
        <v>0</v>
      </c>
      <c r="BR23">
        <f>IF(ISERROR(HLOOKUP(BR$1,[1]Data!$D23:$U23,1)),0,IF(HLOOKUP(BR$1,[1]Data!$D23:$U23,1)=BR$1,1,0))</f>
        <v>0</v>
      </c>
      <c r="BS23">
        <f>IF(ISERROR(HLOOKUP(BS$1,[1]Data!$D23:$U23,1)),0,IF(HLOOKUP(BS$1,[1]Data!$D23:$U23,1)=BS$1,1,0))</f>
        <v>0</v>
      </c>
      <c r="BT23">
        <f>IF(ISERROR(HLOOKUP(BT$1,[1]Data!$D23:$U23,1)),0,IF(HLOOKUP(BT$1,[1]Data!$D23:$U23,1)=BT$1,1,0))</f>
        <v>0</v>
      </c>
      <c r="BU23">
        <f>IF(ISERROR(HLOOKUP(BU$1,[1]Data!$D23:$U23,1)),0,IF(HLOOKUP(BU$1,[1]Data!$D23:$U23,1)=BU$1,1,0))</f>
        <v>0</v>
      </c>
      <c r="BV23" s="3">
        <f t="shared" si="12"/>
        <v>1</v>
      </c>
      <c r="BW23">
        <v>1</v>
      </c>
      <c r="BX23">
        <f>IF(ISERROR(HLOOKUP(BX$1,[1]Data!$D23:$U23,1)),0,IF(HLOOKUP(BX$1,[1]Data!$D23:$U23,1)=BX$1,1,0))</f>
        <v>0</v>
      </c>
      <c r="BY23">
        <f>IF(ISERROR(HLOOKUP(BY$1,[1]Data!$D23:$U23,1)),0,IF(HLOOKUP(BY$1,[1]Data!$D23:$U23,1)=BY$1,1,0))</f>
        <v>0</v>
      </c>
      <c r="BZ23">
        <v>1</v>
      </c>
      <c r="CA23" s="3">
        <f t="shared" si="13"/>
        <v>0</v>
      </c>
      <c r="CB23">
        <f>IF(ISERROR(HLOOKUP(CB$1,[1]Data!$D23:$U23,1)),0,IF(HLOOKUP(CB$1,[1]Data!$D23:$U23,1)=CB$1,1,0))+CC23+CD23</f>
        <v>0</v>
      </c>
      <c r="CC23">
        <f>IF(ISERROR(HLOOKUP(CC$1,[1]Data!$D23:$U23,1)),0,IF(HLOOKUP(CC$1,[1]Data!$D23:$U23,1)=CC$1,1,0))</f>
        <v>0</v>
      </c>
      <c r="CD23">
        <f>IF(ISERROR(HLOOKUP(CD$1,[1]Data!$D23:$U23,1)),0,IF(HLOOKUP(CD$1,[1]Data!$D23:$U23,1)=CD$1,1,0))</f>
        <v>0</v>
      </c>
      <c r="CE23">
        <f>IF(ISERROR(HLOOKUP(CE$1,[1]Data!$D23:$U23,1)),0,IF(HLOOKUP(CE$1,[1]Data!$D23:$U23,1)=CE$1,1,0))</f>
        <v>0</v>
      </c>
      <c r="CF23">
        <f>IF(ISERROR(HLOOKUP(CF$1,[1]Data!$D23:$U23,1)),0,IF(HLOOKUP(CF$1,[1]Data!$D23:$U23,1)=CF$1,1,0))</f>
        <v>0</v>
      </c>
      <c r="CG23">
        <f>IF(ISERROR(HLOOKUP(CG$1,[1]Data!$D23:$U23,1)),0,IF(HLOOKUP(CG$1,[1]Data!$D23:$U23,1)=CG$1,1,0))</f>
        <v>0</v>
      </c>
      <c r="CH23">
        <f>IF(ISERROR(HLOOKUP(CH$1,[1]Data!$D23:$U23,1)),0,IF(HLOOKUP(CH$1,[1]Data!$D23:$U23,1)=CH$1,1,0))</f>
        <v>0</v>
      </c>
      <c r="CI23" s="3">
        <f t="shared" si="14"/>
        <v>0</v>
      </c>
      <c r="CJ23">
        <f>IF(ISERROR(HLOOKUP(CJ$1,[1]Data!$D23:$U23,1)),0,IF(HLOOKUP(CJ$1,[1]Data!$D23:$U23,1)=CJ$1,1,0))</f>
        <v>0</v>
      </c>
      <c r="CK23">
        <f>IF(ISERROR(HLOOKUP(CK$1,[1]Data!$D23:$U23,1)),0,IF(HLOOKUP(CK$1,[1]Data!$D23:$U23,1)=CK$1,1,0))</f>
        <v>0</v>
      </c>
      <c r="CL23">
        <f>IF(ISERROR(HLOOKUP(CL$1,[1]Data!$D23:$U23,1)),0,IF(HLOOKUP(CL$1,[1]Data!$D23:$U23,1)=CL$1,1,0))</f>
        <v>0</v>
      </c>
      <c r="CM23" s="3">
        <f t="shared" si="15"/>
        <v>1</v>
      </c>
      <c r="CN23">
        <f>IF(ISERROR(HLOOKUP(CN$1,[1]Data!$D23:$U23,1)),0,IF(HLOOKUP(CN$1,[1]Data!$D23:$U23,1)=CN$1,1,0))</f>
        <v>0</v>
      </c>
      <c r="CO23">
        <f>IF(ISERROR(HLOOKUP(CO$1,[1]Data!$D23:$U23,1)),0,IF(HLOOKUP(CO$1,[1]Data!$D23:$U23,1)=CO$1,1,0))</f>
        <v>0</v>
      </c>
      <c r="CP23">
        <f>IF(ISERROR(HLOOKUP(CP$1,[1]Data!$D23:$U23,1)),0,IF(HLOOKUP(CP$1,[1]Data!$D23:$U23,1)=CP$1,1,0))+SUM(CQ23:CY23)</f>
        <v>1</v>
      </c>
      <c r="CQ23">
        <f>IF(ISERROR(HLOOKUP(CQ$1,[1]Data!$D23:$U23,1)),0,IF(HLOOKUP(CQ$1,[1]Data!$D23:$U23,1)=CQ$1,1,0))</f>
        <v>0</v>
      </c>
      <c r="CR23">
        <f>IF(ISERROR(HLOOKUP(CR$1,[1]Data!$D23:$U23,1)),0,IF(HLOOKUP(CR$1,[1]Data!$D23:$U23,1)=CR$1,1,0))</f>
        <v>0</v>
      </c>
      <c r="CS23">
        <f>IF(ISERROR(HLOOKUP(CS$1,[1]Data!$D23:$U23,1)),0,IF(HLOOKUP(CS$1,[1]Data!$D23:$U23,1)=CS$1,1,0))</f>
        <v>0</v>
      </c>
      <c r="CT23">
        <f>IF(ISERROR(HLOOKUP(CT$1,[1]Data!$D23:$U23,1)),0,IF(HLOOKUP(CT$1,[1]Data!$D23:$U23,1)=CT$1,1,0))</f>
        <v>0</v>
      </c>
      <c r="CU23">
        <f>IF(ISERROR(HLOOKUP(CU$1,[1]Data!$D23:$U23,1)),0,IF(HLOOKUP(CU$1,[1]Data!$D23:$U23,1)=CU$1,1,0))</f>
        <v>1</v>
      </c>
      <c r="CV23">
        <f>IF(ISERROR(HLOOKUP(CV$1,[1]Data!$D23:$U23,1)),0,IF(HLOOKUP(CV$1,[1]Data!$D23:$U23,1)=CV$1,1,0))</f>
        <v>0</v>
      </c>
      <c r="CW23">
        <f>IF(ISERROR(HLOOKUP(CW$1,[1]Data!$D23:$U23,1)),0,IF(HLOOKUP(CW$1,[1]Data!$D23:$U23,1)=CW$1,1,0))</f>
        <v>0</v>
      </c>
      <c r="CX23">
        <f>IF(ISERROR(HLOOKUP(CX$1,[1]Data!$D23:$U23,1)),0,IF(HLOOKUP(CX$1,[1]Data!$D23:$U23,1)=CX$1,1,0))</f>
        <v>0</v>
      </c>
      <c r="CY23">
        <f>IF(ISERROR(HLOOKUP(CY$1,[1]Data!$D23:$U23,1)),0,IF(HLOOKUP(CY$1,[1]Data!$D23:$U23,1)=CY$1,1,0))</f>
        <v>0</v>
      </c>
      <c r="CZ23">
        <f>IF(ISERROR(HLOOKUP(CZ$1,[1]Data!$D23:$U23,1)),0,IF(HLOOKUP(CZ$1,[1]Data!$D23:$U23,1)=CZ$1,1,0))</f>
        <v>0</v>
      </c>
      <c r="DA23">
        <f>IF(ISERROR(HLOOKUP(DA$1,[1]Data!$D23:$U23,1)),0,IF(HLOOKUP(DA$1,[1]Data!$D23:$U23,1)=DA$1,1,0))</f>
        <v>0</v>
      </c>
      <c r="DB23">
        <f>IF(ISERROR(HLOOKUP(DB$1,[1]Data!$D23:$U23,1)),0,IF(HLOOKUP(DB$1,[1]Data!$D23:$U23,1)=DB$1,1,0))</f>
        <v>0</v>
      </c>
      <c r="DC23" s="3">
        <f t="shared" si="16"/>
        <v>0</v>
      </c>
      <c r="DD23">
        <f>IF(ISERROR(HLOOKUP(DD$1,[1]Data!$D23:$U23,1)),0,IF(HLOOKUP(DD$1,[1]Data!$D23:$U23,1)=DD$1,1,0))</f>
        <v>0</v>
      </c>
      <c r="DE23">
        <f>IF(ISERROR(HLOOKUP(DE$1,[1]Data!$D23:$U23,1)),0,IF(HLOOKUP(DE$1,[1]Data!$D23:$U23,1)=DE$1,1,0))</f>
        <v>0</v>
      </c>
      <c r="DF23" s="3">
        <f t="shared" si="17"/>
        <v>1</v>
      </c>
      <c r="DG23">
        <f>IF(ISERROR(HLOOKUP(DG$1,[1]Data!$D23:$U23,1)),0,IF(HLOOKUP(DG$1,[1]Data!$D23:$U23,1)=DG$1,1,0))+DH23</f>
        <v>1</v>
      </c>
      <c r="DH23">
        <f>IF(ISERROR(HLOOKUP(DH$1,[1]Data!$D23:$U23,1)),0,IF(HLOOKUP(DH$1,[1]Data!$D23:$U23,1)=DH$1,1,0))</f>
        <v>0</v>
      </c>
      <c r="DI23">
        <f>IF(ISERROR(HLOOKUP(DI$1,[1]Data!$D23:$U23,1)),0,IF(HLOOKUP(DI$1,[1]Data!$D23:$U23,1)=DI$1,1,0))+DJ23</f>
        <v>0</v>
      </c>
      <c r="DJ23">
        <f>IF(ISERROR(HLOOKUP(DJ$1,[1]Data!$D23:$U23,1)),0,IF(HLOOKUP(DJ$1,[1]Data!$D23:$U23,1)=DJ$1,1,0))</f>
        <v>0</v>
      </c>
      <c r="DK23">
        <f>IF(ISERROR(HLOOKUP(DK$1,[1]Data!$D23:$U23,1)),0,IF(HLOOKUP(DK$1,[1]Data!$D23:$U23,1)=DK$1,1,0))</f>
        <v>0</v>
      </c>
      <c r="DL23">
        <f>IF(ISERROR(HLOOKUP(DL$1,[1]Data!$D23:$U23,1)),0,IF(HLOOKUP(DL$1,[1]Data!$D23:$U23,1)=DL$1,1,0))</f>
        <v>0</v>
      </c>
      <c r="DM23" s="3">
        <f t="shared" si="18"/>
        <v>0</v>
      </c>
      <c r="DN23" s="3">
        <f t="shared" si="19"/>
        <v>0</v>
      </c>
      <c r="DO23">
        <f>IF(ISERROR(HLOOKUP(DO$1,[1]Data!$D23:$U23,1)),0,IF(HLOOKUP(DO$1,[1]Data!$D23:$U23,1)=DO$1,1,0))</f>
        <v>0</v>
      </c>
      <c r="DP23">
        <f>IF(ISERROR(HLOOKUP(DP$1,[1]Data!$D23:$U23,1)),0,IF(HLOOKUP(DP$1,[1]Data!$D23:$U23,1)=DP$1,1,0))</f>
        <v>0</v>
      </c>
      <c r="DQ23">
        <f>IF(ISERROR(HLOOKUP(DQ$1,[1]Data!$D23:$U23,1)),0,IF(HLOOKUP(DQ$1,[1]Data!$D23:$U23,1)=DQ$1,1,0))</f>
        <v>0</v>
      </c>
      <c r="DR23" s="3">
        <f t="shared" si="0"/>
        <v>0</v>
      </c>
      <c r="DS23">
        <f>IF(ISERROR(HLOOKUP(DS$1,[1]Data!$D23:$U23,1)),0,IF(HLOOKUP(DS$1,[1]Data!$D23:$U23,1)=DS$1,1,0))</f>
        <v>0</v>
      </c>
      <c r="DT23">
        <f>IF(ISERROR(HLOOKUP(DT$1,[1]Data!$D23:$U23,1)),0,IF(HLOOKUP(DT$1,[1]Data!$D23:$U23,1)=DT$1,1,0))</f>
        <v>0</v>
      </c>
      <c r="DU23">
        <f>IF(ISERROR(HLOOKUP(DU$1,[1]Data!$D23:$U23,1)),0,IF(HLOOKUP(DU$1,[1]Data!$D23:$U23,1)=DU$1,1,0))</f>
        <v>0</v>
      </c>
      <c r="DV23">
        <f>IF(ISERROR(HLOOKUP(DV$1,[1]Data!$D23:$U23,1)),0,IF(HLOOKUP(DV$1,[1]Data!$D23:$U23,1)=DV$1,1,0))</f>
        <v>0</v>
      </c>
      <c r="DW23" s="3">
        <f t="shared" si="20"/>
        <v>0</v>
      </c>
      <c r="DX23">
        <f>IF(ISERROR(HLOOKUP(DX$1,[1]Data!$D23:$U23,1)),0,IF(HLOOKUP(DX$1,[1]Data!$D23:$U23,1)=DX$1,1,0))</f>
        <v>0</v>
      </c>
      <c r="DY23">
        <f>IF(ISERROR(HLOOKUP(DY$1,[1]Data!$D23:$U23,1)),0,IF(HLOOKUP(DY$1,[1]Data!$D23:$U23,1)=DY$1,1,0))</f>
        <v>0</v>
      </c>
      <c r="DZ23" s="3">
        <f t="shared" si="21"/>
        <v>0</v>
      </c>
      <c r="EA23">
        <f>IF(ISERROR(HLOOKUP(EA$1,[1]Data!$D23:$U23,1)),0,IF(HLOOKUP(EA$1,[1]Data!$D23:$U23,1)=EA$1,1,0))</f>
        <v>0</v>
      </c>
      <c r="EB23">
        <f>IF(ISERROR(HLOOKUP(EB$1,[1]Data!$D23:$U23,1)),0,IF(HLOOKUP(EB$1,[1]Data!$D23:$U23,1)=EB$1,1,0))</f>
        <v>0</v>
      </c>
      <c r="EC23">
        <f t="shared" si="22"/>
        <v>0</v>
      </c>
      <c r="ED23">
        <f>IF(ISERROR(HLOOKUP(ED$1,[1]Data!$D23:$U23,1)),0,IF(HLOOKUP(ED$1,[1]Data!$D23:$U23,1)=ED$1,1,0))</f>
        <v>0</v>
      </c>
      <c r="EE23" s="3">
        <f t="shared" si="1"/>
        <v>0</v>
      </c>
      <c r="EF23">
        <f>IF(ISERROR(HLOOKUP(EF$1,[1]Data!$D23:$U23,1)),0,IF(HLOOKUP(EF$1,[1]Data!$D23:$U23,1)=EF$1,1,0))</f>
        <v>0</v>
      </c>
      <c r="EG23">
        <f>IF(ISERROR(HLOOKUP(EG$1,[1]Data!$D23:$U23,1)),0,IF(HLOOKUP(EG$1,[1]Data!$D23:$U23,1)=EG$1,1,0))</f>
        <v>0</v>
      </c>
      <c r="EH23" s="3">
        <f t="shared" si="2"/>
        <v>0</v>
      </c>
      <c r="EI23">
        <f>IF(ISERROR(HLOOKUP(EI$1,[1]Data!$D23:$U23,1)),0,IF(HLOOKUP(EI$1,[1]Data!$D23:$U23,1)=EI$1,1,0))+EJ23</f>
        <v>0</v>
      </c>
      <c r="EJ23">
        <f>IF(ISERROR(HLOOKUP(EJ$1,[1]Data!$D23:$U23,1)),0,IF(HLOOKUP(EJ$1,[1]Data!$D23:$U23,1)=EJ$1,1,0))</f>
        <v>0</v>
      </c>
      <c r="EK23">
        <f>IF(ISERROR(HLOOKUP(EK$1,[1]Data!$D23:$U23,1)),0,IF(HLOOKUP(EK$1,[1]Data!$D23:$U23,1)=EK$1,1,0))</f>
        <v>0</v>
      </c>
      <c r="EL23">
        <f>IF(ISERROR(HLOOKUP(EL$1,[1]Data!$D23:$U23,1)),0,IF(HLOOKUP(EL$1,[1]Data!$D23:$U23,1)=EL$1,1,0))</f>
        <v>0</v>
      </c>
      <c r="EM23">
        <f>IF(ISERROR(HLOOKUP(EM$1,[1]Data!$D23:$U23,1)),0,IF(HLOOKUP(EM$1,[1]Data!$D23:$U23,1)=EM$1,1,0))</f>
        <v>0</v>
      </c>
      <c r="EN23">
        <f>IF(ISERROR(HLOOKUP(EN$1,[1]Data!$D23:$U23,1)),0,IF(HLOOKUP(EN$1,[1]Data!$D23:$U23,1)=EN$1,1,0))</f>
        <v>0</v>
      </c>
      <c r="EO23">
        <f>IF(ISERROR(HLOOKUP(EO$1,[1]Data!$D23:$U23,1)),0,IF(HLOOKUP(EO$1,[1]Data!$D23:$U23,1)=EO$1,1,0))</f>
        <v>0</v>
      </c>
    </row>
    <row r="24" spans="1:145" x14ac:dyDescent="0.35">
      <c r="A24" t="s">
        <v>147</v>
      </c>
      <c r="B24" s="3">
        <f>IF(TRIM([1]Data!$B24)="California",1,0)</f>
        <v>0</v>
      </c>
      <c r="C24" s="3">
        <f>IF(TRIM([1]Data!$B24)="Eskimo",1,0)</f>
        <v>0</v>
      </c>
      <c r="D24" s="3">
        <f>IF(TRIM([1]Data!$B24)="Mackenzie",1,0)</f>
        <v>0</v>
      </c>
      <c r="E24" s="3">
        <f>IF(TRIM([1]Data!$B24)="North Pacific",1,0)</f>
        <v>1</v>
      </c>
      <c r="F24" s="3">
        <f>IF(TRIM([1]Data!$B24)="Plains",1,0)</f>
        <v>0</v>
      </c>
      <c r="G24" s="3">
        <f>IF(TRIM([1]Data!$B24)="Plateau",1,0)</f>
        <v>0</v>
      </c>
      <c r="H24" s="3">
        <f>IF(TRIM([1]Data!$B24)="Southeast",1,0)</f>
        <v>0</v>
      </c>
      <c r="I24" s="3">
        <f>IF(TRIM([1]Data!$B24)="Southwest",1,0)</f>
        <v>0</v>
      </c>
      <c r="J24" s="3">
        <f>IF(TRIM([1]Data!$B24)="Woodland",1,0)</f>
        <v>0</v>
      </c>
      <c r="K24" s="3">
        <f t="shared" si="3"/>
        <v>1</v>
      </c>
      <c r="L24">
        <f>IF(ISERROR(HLOOKUP(L$1,[1]Data!$D24:$U24,1)),0,IF(HLOOKUP(L$1,[1]Data!$D24:$U24,1)=L$1,1,0))</f>
        <v>0</v>
      </c>
      <c r="M24">
        <f>IF(ISERROR(HLOOKUP(M$1,[1]Data!$D24:$U24,1)),0,IF(HLOOKUP(M$1,[1]Data!$D24:$U24,1)=M$1,1,0))</f>
        <v>1</v>
      </c>
      <c r="N24">
        <f>IF(ISERROR(HLOOKUP(N$1,[1]Data!$D24:$U24,1)),0,IF(HLOOKUP(N$1,[1]Data!$D24:$U24,1)=N$1,1,0))</f>
        <v>0</v>
      </c>
      <c r="O24">
        <f>IF(ISERROR(HLOOKUP(O$1,[1]Data!$D24:$U24,1)),0,IF(HLOOKUP(O$1,[1]Data!$D24:$U24,1)=O$1,1,0))</f>
        <v>0</v>
      </c>
      <c r="P24">
        <f>IF(ISERROR(HLOOKUP(P$1,[1]Data!$D24:$U24,1)),0,IF(HLOOKUP(P$1,[1]Data!$D24:$U24,1)=P$1,1,0))</f>
        <v>0</v>
      </c>
      <c r="Q24" s="3">
        <f t="shared" si="4"/>
        <v>1</v>
      </c>
      <c r="R24">
        <f>IF(ISERROR(HLOOKUP(R$1,[1]Data!$D24:$U24,1)),0,IF(HLOOKUP(R$1,[1]Data!$D24:$U24,1)=R$1,1,0))</f>
        <v>1</v>
      </c>
      <c r="S24">
        <f>IF(ISERROR(HLOOKUP(S$1,[1]Data!$D24:$U24,1)),0,IF(HLOOKUP(S$1,[1]Data!$D24:$U24,1)=S$1,1,0))+T24</f>
        <v>0</v>
      </c>
      <c r="T24">
        <f>IF(ISERROR(HLOOKUP(T$1,[1]Data!$D24:$U24,1)),0,IF(HLOOKUP(T$1,[1]Data!$D24:$U24,1)=T$1,1,0))</f>
        <v>0</v>
      </c>
      <c r="U24" s="3">
        <f t="shared" si="5"/>
        <v>0</v>
      </c>
      <c r="V24">
        <f>IF(ISERROR(HLOOKUP(V$1,[1]Data!$D24:$U24,1)),0,IF(HLOOKUP(V$1,[1]Data!$D24:$U24,1)=V$1,1,0))</f>
        <v>0</v>
      </c>
      <c r="W24">
        <f>IF(ISERROR(HLOOKUP(W$1,[1]Data!$D24:$U24,1)),0,IF(HLOOKUP(W$1,[1]Data!$D24:$U24,1)=W$1,1,0))</f>
        <v>0</v>
      </c>
      <c r="X24">
        <f>IF(ISERROR(HLOOKUP(X$1,[1]Data!$D24:$U24,1)),0,IF(HLOOKUP(X$1,[1]Data!$D24:$U24,1)=X$1,1,0))</f>
        <v>0</v>
      </c>
      <c r="Y24" s="3">
        <v>1</v>
      </c>
      <c r="Z24">
        <v>1</v>
      </c>
      <c r="AA24">
        <f>IF(ISERROR(HLOOKUP(AA$1,[1]Data!$D24:$U24,1)),0,IF(HLOOKUP(AA$1,[1]Data!$D24:$U24,1)=AA$1,1,0))</f>
        <v>0</v>
      </c>
      <c r="AB24">
        <f>IF(ISERROR(HLOOKUP(AB$1,[1]Data!$D24:$U24,1)),0,IF(HLOOKUP(AB$1,[1]Data!$D24:$U24,1)=AB$1,1,0))</f>
        <v>0</v>
      </c>
      <c r="AC24" s="3">
        <v>1</v>
      </c>
      <c r="AD24">
        <v>1</v>
      </c>
      <c r="AE24">
        <f>IF(ISERROR(HLOOKUP(AE$1,[1]Data!$D24:$U24,1)),0,IF(HLOOKUP(AE$1,[1]Data!$D24:$U24,1)=AE$1,1,0))</f>
        <v>0</v>
      </c>
      <c r="AF24">
        <f>IF(ISERROR(HLOOKUP(AF$1,[1]Data!$D24:$U24,1)),0,IF(HLOOKUP(AF$1,[1]Data!$D24:$U24,1)=AF$1,1,0))</f>
        <v>0</v>
      </c>
      <c r="AG24">
        <f>IF(ISERROR(HLOOKUP(AG$1,[1]Data!$D24:$U24,1)),0,IF(HLOOKUP(AG$1,[1]Data!$D24:$U24,1)=AG$1,1,0))</f>
        <v>0</v>
      </c>
      <c r="AH24" s="3">
        <f t="shared" si="23"/>
        <v>1</v>
      </c>
      <c r="AI24">
        <f>IF(ISERROR(HLOOKUP(AI$1,[1]Data!$D24:$U24,1)),0,IF(HLOOKUP(AI$1,[1]Data!$D24:$U24,1)=AI$1,1,0))+AJ24</f>
        <v>0</v>
      </c>
      <c r="AJ24">
        <f>IF(ISERROR(HLOOKUP(AJ$1,[1]Data!$D24:$U24,1)),0,IF(HLOOKUP(AJ$1,[1]Data!$D24:$U24,1)=AJ$1,1,0))</f>
        <v>0</v>
      </c>
      <c r="AK24">
        <f>IF(ISERROR(HLOOKUP(AK$1,[1]Data!$D24:$U24,1)),0,IF(HLOOKUP(AK$1,[1]Data!$D24:$U24,1)=AK$1,1,0))</f>
        <v>1</v>
      </c>
      <c r="AL24">
        <f>IF(ISERROR(HLOOKUP(AL$1,[1]Data!$D24:$U24,1)),0,IF(HLOOKUP(AL$1,[1]Data!$D24:$U24,1)=AL$1,1,0))</f>
        <v>0</v>
      </c>
      <c r="AM24">
        <f>IF(ISERROR(HLOOKUP(AM$1,[1]Data!$D24:$U24,1)),0,IF(HLOOKUP(AM$1,[1]Data!$D24:$U24,1)=AM$1,1,0))</f>
        <v>0</v>
      </c>
      <c r="AN24">
        <f>IF(ISERROR(HLOOKUP(AN$1,[1]Data!$D24:$U24,1)),0,IF(HLOOKUP(AN$1,[1]Data!$D24:$U24,1)=AN$1,1,0))</f>
        <v>0</v>
      </c>
      <c r="AO24">
        <f>IF(ISERROR(HLOOKUP(AO$1,[1]Data!$D24:$U24,1)),0,IF(HLOOKUP(AO$1,[1]Data!$D24:$U24,1)=AO$1,1,0))</f>
        <v>0</v>
      </c>
      <c r="AP24">
        <f>IF(ISERROR(HLOOKUP(AP$1,[1]Data!$D24:$U24,1)),0,IF(HLOOKUP(AP$1,[1]Data!$D24:$U24,1)=AP$1,1,0))</f>
        <v>0</v>
      </c>
      <c r="AQ24" s="3">
        <f t="shared" si="8"/>
        <v>1</v>
      </c>
      <c r="AR24">
        <f>IF(ISERROR(HLOOKUP(AR$1,[1]Data!$D24:$U24,1)),0,IF(HLOOKUP(AR$1,[1]Data!$D24:$U24,1)=AR$1,1,0))+AS24</f>
        <v>0</v>
      </c>
      <c r="AS24">
        <f>IF(ISERROR(HLOOKUP(AS$1,[1]Data!$D24:$U24,1)),0,IF(HLOOKUP(AS$1,[1]Data!$D24:$U24,1)=AS$1,1,0))</f>
        <v>0</v>
      </c>
      <c r="AT24">
        <f>IF(ISERROR(HLOOKUP(AT$1,[1]Data!$D24:$U24,1)),0,IF(HLOOKUP(AT$1,[1]Data!$D24:$U24,1)=AT$1,1,0))</f>
        <v>0</v>
      </c>
      <c r="AU24">
        <f>IF(ISERROR(HLOOKUP(AU$1,[1]Data!$D24:$U24,1)),0,IF(HLOOKUP(AU$1,[1]Data!$D24:$U24,1)=AU$1,1,0))</f>
        <v>1</v>
      </c>
      <c r="AV24">
        <f>IF(ISERROR(HLOOKUP(AV$1,[1]Data!$D24:$U24,1)),0,IF(HLOOKUP(AV$1,[1]Data!$D24:$U24,1)=AV$1,1,0))</f>
        <v>0</v>
      </c>
      <c r="AW24">
        <f>IF(ISERROR(HLOOKUP(AW$1,[1]Data!$D24:$U24,1)),0,IF(HLOOKUP(AW$1,[1]Data!$D24:$U24,1)=AW$1,1,0))</f>
        <v>0</v>
      </c>
      <c r="AX24">
        <f>IF(ISERROR(HLOOKUP(AX$1,[1]Data!$D24:$U24,1)),0,IF(HLOOKUP(AX$1,[1]Data!$D24:$U24,1)=AX$1,1,0))</f>
        <v>0</v>
      </c>
      <c r="AY24">
        <f>IF(ISERROR(HLOOKUP(AY$1,[1]Data!$D24:$U24,1)),0,IF(HLOOKUP(AY$1,[1]Data!$D24:$U24,1)=AY$1,1,0))</f>
        <v>0</v>
      </c>
      <c r="AZ24" s="3">
        <f t="shared" si="9"/>
        <v>1</v>
      </c>
      <c r="BA24">
        <f>IF(ISERROR(HLOOKUP(BA$1,[1]Data!$D24:$U24,1)),0,IF(HLOOKUP(BA$1,[1]Data!$D24:$U24,1)=BA$1,1,0))</f>
        <v>0</v>
      </c>
      <c r="BB24">
        <f>IF(ISERROR(HLOOKUP(BB$1,[1]Data!$D24:$U24,1)),0,IF(HLOOKUP(BB$1,[1]Data!$D24:$U24,1)=BB$1,1,0))</f>
        <v>0</v>
      </c>
      <c r="BC24">
        <f>IF(ISERROR(HLOOKUP(BC$1,[1]Data!$D24:$U24,1)),0,IF(HLOOKUP(BC$1,[1]Data!$D24:$U24,1)=BC$1,1,0))</f>
        <v>0</v>
      </c>
      <c r="BD24">
        <f>IF(ISERROR(HLOOKUP(BD$1,[1]Data!$D24:$U24,1)),0,IF(HLOOKUP(BD$1,[1]Data!$D24:$U24,1)=BD$1,1,0))+BE24</f>
        <v>1</v>
      </c>
      <c r="BE24">
        <f>IF(ISERROR(HLOOKUP(BE$1,[1]Data!$D24:$U24,1)),0,IF(HLOOKUP(BE$1,[1]Data!$D24:$U24,1)=BE$1,1,0))</f>
        <v>0</v>
      </c>
      <c r="BF24">
        <f>IF(ISERROR(HLOOKUP(BF$1,[1]Data!$D24:$U24,1)),0,IF(HLOOKUP(BF$1,[1]Data!$D24:$U24,1)=BF$1,1,0))</f>
        <v>0</v>
      </c>
      <c r="BG24">
        <f>IF(ISERROR(HLOOKUP(BG$1,[1]Data!$D24:$U24,1)),0,IF(HLOOKUP(BG$1,[1]Data!$D24:$U24,1)=BG$1,1,0))</f>
        <v>0</v>
      </c>
      <c r="BH24">
        <f>IF(ISERROR(HLOOKUP(BH$1,[1]Data!$D24:$U24,1)),0,IF(HLOOKUP(BH$1,[1]Data!$D24:$U24,1)=BH$1,1,0))</f>
        <v>0</v>
      </c>
      <c r="BI24">
        <f>IF(ISERROR(HLOOKUP(BI$1,[1]Data!$D24:$U24,1)),0,IF(HLOOKUP(BI$1,[1]Data!$D24:$U24,1)=BI$1,1,0))</f>
        <v>0</v>
      </c>
      <c r="BJ24">
        <f>IF(ISERROR(HLOOKUP(BJ$1,[1]Data!$D24:$U24,1)),0,IF(HLOOKUP(BJ$1,[1]Data!$D24:$U24,1)=BJ$1,1,0))</f>
        <v>0</v>
      </c>
      <c r="BK24">
        <f>IF(ISERROR(HLOOKUP(BK$1,[1]Data!$D24:$U24,1)),0,IF(HLOOKUP(BK$1,[1]Data!$D24:$U24,1)=BK$1,1,0))</f>
        <v>0</v>
      </c>
      <c r="BL24" s="3">
        <f t="shared" si="10"/>
        <v>1</v>
      </c>
      <c r="BM24">
        <f>IF(ISERROR(HLOOKUP(BM$1,[1]Data!$D24:$U24,1)),0,IF(HLOOKUP(BM$1,[1]Data!$D24:$U24,1)=BM$1,1,0))</f>
        <v>1</v>
      </c>
      <c r="BN24" s="3">
        <f t="shared" si="11"/>
        <v>1</v>
      </c>
      <c r="BO24">
        <f>IF(ISERROR(HLOOKUP(BO$1,[1]Data!$D24:$U24,1)),0,IF(HLOOKUP(BO$1,[1]Data!$D24:$U24,1)=BO$1,1,0))+BP24+BQ24+BR24</f>
        <v>1</v>
      </c>
      <c r="BP24">
        <f>IF(ISERROR(HLOOKUP(BP$1,[1]Data!$D24:$U24,1)),0,IF(HLOOKUP(BP$1,[1]Data!$D24:$U24,1)=BP$1,1,0))</f>
        <v>0</v>
      </c>
      <c r="BQ24">
        <f>IF(ISERROR(HLOOKUP(BQ$1,[1]Data!$D24:$U24,1)),0,IF(HLOOKUP(BQ$1,[1]Data!$D24:$U24,1)=BQ$1,1,0))</f>
        <v>0</v>
      </c>
      <c r="BR24">
        <f>IF(ISERROR(HLOOKUP(BR$1,[1]Data!$D24:$U24,1)),0,IF(HLOOKUP(BR$1,[1]Data!$D24:$U24,1)=BR$1,1,0))</f>
        <v>0</v>
      </c>
      <c r="BS24">
        <f>IF(ISERROR(HLOOKUP(BS$1,[1]Data!$D24:$U24,1)),0,IF(HLOOKUP(BS$1,[1]Data!$D24:$U24,1)=BS$1,1,0))</f>
        <v>0</v>
      </c>
      <c r="BT24">
        <f>IF(ISERROR(HLOOKUP(BT$1,[1]Data!$D24:$U24,1)),0,IF(HLOOKUP(BT$1,[1]Data!$D24:$U24,1)=BT$1,1,0))</f>
        <v>0</v>
      </c>
      <c r="BU24">
        <f>IF(ISERROR(HLOOKUP(BU$1,[1]Data!$D24:$U24,1)),0,IF(HLOOKUP(BU$1,[1]Data!$D24:$U24,1)=BU$1,1,0))</f>
        <v>0</v>
      </c>
      <c r="BV24" s="3">
        <v>1</v>
      </c>
      <c r="BW24">
        <v>1</v>
      </c>
      <c r="BX24">
        <f>IF(ISERROR(HLOOKUP(BX$1,[1]Data!$D24:$U24,1)),0,IF(HLOOKUP(BX$1,[1]Data!$D24:$U24,1)=BX$1,1,0))</f>
        <v>0</v>
      </c>
      <c r="BY24">
        <f>IF(ISERROR(HLOOKUP(BY$1,[1]Data!$D24:$U24,1)),0,IF(HLOOKUP(BY$1,[1]Data!$D24:$U24,1)=BY$1,1,0))</f>
        <v>0</v>
      </c>
      <c r="BZ24">
        <v>1</v>
      </c>
      <c r="CA24" s="3">
        <f t="shared" si="13"/>
        <v>0</v>
      </c>
      <c r="CB24">
        <f>IF(ISERROR(HLOOKUP(CB$1,[1]Data!$D24:$U24,1)),0,IF(HLOOKUP(CB$1,[1]Data!$D24:$U24,1)=CB$1,1,0))+CC24+CD24</f>
        <v>0</v>
      </c>
      <c r="CC24">
        <f>IF(ISERROR(HLOOKUP(CC$1,[1]Data!$D24:$U24,1)),0,IF(HLOOKUP(CC$1,[1]Data!$D24:$U24,1)=CC$1,1,0))</f>
        <v>0</v>
      </c>
      <c r="CD24">
        <f>IF(ISERROR(HLOOKUP(CD$1,[1]Data!$D24:$U24,1)),0,IF(HLOOKUP(CD$1,[1]Data!$D24:$U24,1)=CD$1,1,0))</f>
        <v>0</v>
      </c>
      <c r="CE24">
        <f>IF(ISERROR(HLOOKUP(CE$1,[1]Data!$D24:$U24,1)),0,IF(HLOOKUP(CE$1,[1]Data!$D24:$U24,1)=CE$1,1,0))</f>
        <v>0</v>
      </c>
      <c r="CF24">
        <f>IF(ISERROR(HLOOKUP(CF$1,[1]Data!$D24:$U24,1)),0,IF(HLOOKUP(CF$1,[1]Data!$D24:$U24,1)=CF$1,1,0))</f>
        <v>0</v>
      </c>
      <c r="CG24">
        <f>IF(ISERROR(HLOOKUP(CG$1,[1]Data!$D24:$U24,1)),0,IF(HLOOKUP(CG$1,[1]Data!$D24:$U24,1)=CG$1,1,0))</f>
        <v>0</v>
      </c>
      <c r="CH24">
        <f>IF(ISERROR(HLOOKUP(CH$1,[1]Data!$D24:$U24,1)),0,IF(HLOOKUP(CH$1,[1]Data!$D24:$U24,1)=CH$1,1,0))</f>
        <v>0</v>
      </c>
      <c r="CI24" s="3">
        <f t="shared" si="14"/>
        <v>0</v>
      </c>
      <c r="CJ24">
        <f>IF(ISERROR(HLOOKUP(CJ$1,[1]Data!$D24:$U24,1)),0,IF(HLOOKUP(CJ$1,[1]Data!$D24:$U24,1)=CJ$1,1,0))</f>
        <v>0</v>
      </c>
      <c r="CK24">
        <f>IF(ISERROR(HLOOKUP(CK$1,[1]Data!$D24:$U24,1)),0,IF(HLOOKUP(CK$1,[1]Data!$D24:$U24,1)=CK$1,1,0))</f>
        <v>0</v>
      </c>
      <c r="CL24">
        <f>IF(ISERROR(HLOOKUP(CL$1,[1]Data!$D24:$U24,1)),0,IF(HLOOKUP(CL$1,[1]Data!$D24:$U24,1)=CL$1,1,0))</f>
        <v>0</v>
      </c>
      <c r="CM24" s="3">
        <f t="shared" si="15"/>
        <v>1</v>
      </c>
      <c r="CN24">
        <f>IF(ISERROR(HLOOKUP(CN$1,[1]Data!$D24:$U24,1)),0,IF(HLOOKUP(CN$1,[1]Data!$D24:$U24,1)=CN$1,1,0))</f>
        <v>0</v>
      </c>
      <c r="CO24">
        <f>IF(ISERROR(HLOOKUP(CO$1,[1]Data!$D24:$U24,1)),0,IF(HLOOKUP(CO$1,[1]Data!$D24:$U24,1)=CO$1,1,0))</f>
        <v>0</v>
      </c>
      <c r="CP24">
        <f>IF(ISERROR(HLOOKUP(CP$1,[1]Data!$D24:$U24,1)),0,IF(HLOOKUP(CP$1,[1]Data!$D24:$U24,1)=CP$1,1,0))+SUM(CQ24:CY24)</f>
        <v>1</v>
      </c>
      <c r="CQ24">
        <f>IF(ISERROR(HLOOKUP(CQ$1,[1]Data!$D24:$U24,1)),0,IF(HLOOKUP(CQ$1,[1]Data!$D24:$U24,1)=CQ$1,1,0))</f>
        <v>0</v>
      </c>
      <c r="CR24">
        <f>IF(ISERROR(HLOOKUP(CR$1,[1]Data!$D24:$U24,1)),0,IF(HLOOKUP(CR$1,[1]Data!$D24:$U24,1)=CR$1,1,0))</f>
        <v>0</v>
      </c>
      <c r="CS24">
        <f>IF(ISERROR(HLOOKUP(CS$1,[1]Data!$D24:$U24,1)),0,IF(HLOOKUP(CS$1,[1]Data!$D24:$U24,1)=CS$1,1,0))</f>
        <v>0</v>
      </c>
      <c r="CT24">
        <f>IF(ISERROR(HLOOKUP(CT$1,[1]Data!$D24:$U24,1)),0,IF(HLOOKUP(CT$1,[1]Data!$D24:$U24,1)=CT$1,1,0))</f>
        <v>0</v>
      </c>
      <c r="CU24">
        <f>IF(ISERROR(HLOOKUP(CU$1,[1]Data!$D24:$U24,1)),0,IF(HLOOKUP(CU$1,[1]Data!$D24:$U24,1)=CU$1,1,0))</f>
        <v>0</v>
      </c>
      <c r="CV24">
        <f>IF(ISERROR(HLOOKUP(CV$1,[1]Data!$D24:$U24,1)),0,IF(HLOOKUP(CV$1,[1]Data!$D24:$U24,1)=CV$1,1,0))</f>
        <v>1</v>
      </c>
      <c r="CW24">
        <f>IF(ISERROR(HLOOKUP(CW$1,[1]Data!$D24:$U24,1)),0,IF(HLOOKUP(CW$1,[1]Data!$D24:$U24,1)=CW$1,1,0))</f>
        <v>0</v>
      </c>
      <c r="CX24">
        <f>IF(ISERROR(HLOOKUP(CX$1,[1]Data!$D24:$U24,1)),0,IF(HLOOKUP(CX$1,[1]Data!$D24:$U24,1)=CX$1,1,0))</f>
        <v>0</v>
      </c>
      <c r="CY24">
        <f>IF(ISERROR(HLOOKUP(CY$1,[1]Data!$D24:$U24,1)),0,IF(HLOOKUP(CY$1,[1]Data!$D24:$U24,1)=CY$1,1,0))</f>
        <v>0</v>
      </c>
      <c r="CZ24">
        <f>IF(ISERROR(HLOOKUP(CZ$1,[1]Data!$D24:$U24,1)),0,IF(HLOOKUP(CZ$1,[1]Data!$D24:$U24,1)=CZ$1,1,0))</f>
        <v>0</v>
      </c>
      <c r="DA24">
        <f>IF(ISERROR(HLOOKUP(DA$1,[1]Data!$D24:$U24,1)),0,IF(HLOOKUP(DA$1,[1]Data!$D24:$U24,1)=DA$1,1,0))</f>
        <v>0</v>
      </c>
      <c r="DB24">
        <f>IF(ISERROR(HLOOKUP(DB$1,[1]Data!$D24:$U24,1)),0,IF(HLOOKUP(DB$1,[1]Data!$D24:$U24,1)=DB$1,1,0))</f>
        <v>0</v>
      </c>
      <c r="DC24" s="3">
        <f t="shared" si="16"/>
        <v>0</v>
      </c>
      <c r="DD24">
        <f>IF(ISERROR(HLOOKUP(DD$1,[1]Data!$D24:$U24,1)),0,IF(HLOOKUP(DD$1,[1]Data!$D24:$U24,1)=DD$1,1,0))</f>
        <v>0</v>
      </c>
      <c r="DE24">
        <f>IF(ISERROR(HLOOKUP(DE$1,[1]Data!$D24:$U24,1)),0,IF(HLOOKUP(DE$1,[1]Data!$D24:$U24,1)=DE$1,1,0))</f>
        <v>0</v>
      </c>
      <c r="DF24" s="3">
        <f t="shared" si="17"/>
        <v>1</v>
      </c>
      <c r="DG24">
        <f>IF(ISERROR(HLOOKUP(DG$1,[1]Data!$D24:$U24,1)),0,IF(HLOOKUP(DG$1,[1]Data!$D24:$U24,1)=DG$1,1,0))+DH24</f>
        <v>1</v>
      </c>
      <c r="DH24">
        <f>IF(ISERROR(HLOOKUP(DH$1,[1]Data!$D24:$U24,1)),0,IF(HLOOKUP(DH$1,[1]Data!$D24:$U24,1)=DH$1,1,0))</f>
        <v>0</v>
      </c>
      <c r="DI24">
        <f>IF(ISERROR(HLOOKUP(DI$1,[1]Data!$D24:$U24,1)),0,IF(HLOOKUP(DI$1,[1]Data!$D24:$U24,1)=DI$1,1,0))+DJ24</f>
        <v>0</v>
      </c>
      <c r="DJ24">
        <f>IF(ISERROR(HLOOKUP(DJ$1,[1]Data!$D24:$U24,1)),0,IF(HLOOKUP(DJ$1,[1]Data!$D24:$U24,1)=DJ$1,1,0))</f>
        <v>0</v>
      </c>
      <c r="DK24">
        <f>IF(ISERROR(HLOOKUP(DK$1,[1]Data!$D24:$U24,1)),0,IF(HLOOKUP(DK$1,[1]Data!$D24:$U24,1)=DK$1,1,0))</f>
        <v>0</v>
      </c>
      <c r="DL24">
        <f>IF(ISERROR(HLOOKUP(DL$1,[1]Data!$D24:$U24,1)),0,IF(HLOOKUP(DL$1,[1]Data!$D24:$U24,1)=DL$1,1,0))</f>
        <v>0</v>
      </c>
      <c r="DM24" s="3">
        <f t="shared" si="18"/>
        <v>0</v>
      </c>
      <c r="DN24" s="3">
        <f t="shared" si="19"/>
        <v>0</v>
      </c>
      <c r="DO24">
        <f>IF(ISERROR(HLOOKUP(DO$1,[1]Data!$D24:$U24,1)),0,IF(HLOOKUP(DO$1,[1]Data!$D24:$U24,1)=DO$1,1,0))</f>
        <v>0</v>
      </c>
      <c r="DP24">
        <f>IF(ISERROR(HLOOKUP(DP$1,[1]Data!$D24:$U24,1)),0,IF(HLOOKUP(DP$1,[1]Data!$D24:$U24,1)=DP$1,1,0))</f>
        <v>0</v>
      </c>
      <c r="DQ24">
        <f>IF(ISERROR(HLOOKUP(DQ$1,[1]Data!$D24:$U24,1)),0,IF(HLOOKUP(DQ$1,[1]Data!$D24:$U24,1)=DQ$1,1,0))</f>
        <v>0</v>
      </c>
      <c r="DR24" s="3">
        <f t="shared" si="0"/>
        <v>0</v>
      </c>
      <c r="DS24">
        <f>IF(ISERROR(HLOOKUP(DS$1,[1]Data!$D24:$U24,1)),0,IF(HLOOKUP(DS$1,[1]Data!$D24:$U24,1)=DS$1,1,0))</f>
        <v>0</v>
      </c>
      <c r="DT24">
        <f>IF(ISERROR(HLOOKUP(DT$1,[1]Data!$D24:$U24,1)),0,IF(HLOOKUP(DT$1,[1]Data!$D24:$U24,1)=DT$1,1,0))</f>
        <v>0</v>
      </c>
      <c r="DU24">
        <f>IF(ISERROR(HLOOKUP(DU$1,[1]Data!$D24:$U24,1)),0,IF(HLOOKUP(DU$1,[1]Data!$D24:$U24,1)=DU$1,1,0))</f>
        <v>0</v>
      </c>
      <c r="DV24">
        <f>IF(ISERROR(HLOOKUP(DV$1,[1]Data!$D24:$U24,1)),0,IF(HLOOKUP(DV$1,[1]Data!$D24:$U24,1)=DV$1,1,0))</f>
        <v>0</v>
      </c>
      <c r="DW24" s="3">
        <f t="shared" si="20"/>
        <v>0</v>
      </c>
      <c r="DX24">
        <f>IF(ISERROR(HLOOKUP(DX$1,[1]Data!$D24:$U24,1)),0,IF(HLOOKUP(DX$1,[1]Data!$D24:$U24,1)=DX$1,1,0))</f>
        <v>0</v>
      </c>
      <c r="DY24">
        <f>IF(ISERROR(HLOOKUP(DY$1,[1]Data!$D24:$U24,1)),0,IF(HLOOKUP(DY$1,[1]Data!$D24:$U24,1)=DY$1,1,0))</f>
        <v>0</v>
      </c>
      <c r="DZ24" s="3">
        <f t="shared" si="21"/>
        <v>0</v>
      </c>
      <c r="EA24">
        <f>IF(ISERROR(HLOOKUP(EA$1,[1]Data!$D24:$U24,1)),0,IF(HLOOKUP(EA$1,[1]Data!$D24:$U24,1)=EA$1,1,0))</f>
        <v>0</v>
      </c>
      <c r="EB24">
        <f>IF(ISERROR(HLOOKUP(EB$1,[1]Data!$D24:$U24,1)),0,IF(HLOOKUP(EB$1,[1]Data!$D24:$U24,1)=EB$1,1,0))</f>
        <v>0</v>
      </c>
      <c r="EC24">
        <f t="shared" si="22"/>
        <v>0</v>
      </c>
      <c r="ED24">
        <f>IF(ISERROR(HLOOKUP(ED$1,[1]Data!$D24:$U24,1)),0,IF(HLOOKUP(ED$1,[1]Data!$D24:$U24,1)=ED$1,1,0))</f>
        <v>0</v>
      </c>
      <c r="EE24" s="3">
        <f t="shared" si="1"/>
        <v>0</v>
      </c>
      <c r="EF24">
        <f>IF(ISERROR(HLOOKUP(EF$1,[1]Data!$D24:$U24,1)),0,IF(HLOOKUP(EF$1,[1]Data!$D24:$U24,1)=EF$1,1,0))</f>
        <v>0</v>
      </c>
      <c r="EG24">
        <f>IF(ISERROR(HLOOKUP(EG$1,[1]Data!$D24:$U24,1)),0,IF(HLOOKUP(EG$1,[1]Data!$D24:$U24,1)=EG$1,1,0))</f>
        <v>0</v>
      </c>
      <c r="EH24" s="3">
        <f t="shared" si="2"/>
        <v>1</v>
      </c>
      <c r="EI24">
        <f>IF(ISERROR(HLOOKUP(EI$1,[1]Data!$D24:$U24,1)),0,IF(HLOOKUP(EI$1,[1]Data!$D24:$U24,1)=EI$1,1,0))+EJ24</f>
        <v>1</v>
      </c>
      <c r="EJ24">
        <f>IF(ISERROR(HLOOKUP(EJ$1,[1]Data!$D24:$U24,1)),0,IF(HLOOKUP(EJ$1,[1]Data!$D24:$U24,1)=EJ$1,1,0))</f>
        <v>1</v>
      </c>
      <c r="EK24">
        <f>IF(ISERROR(HLOOKUP(EK$1,[1]Data!$D24:$U24,1)),0,IF(HLOOKUP(EK$1,[1]Data!$D24:$U24,1)=EK$1,1,0))</f>
        <v>0</v>
      </c>
      <c r="EL24">
        <f>IF(ISERROR(HLOOKUP(EL$1,[1]Data!$D24:$U24,1)),0,IF(HLOOKUP(EL$1,[1]Data!$D24:$U24,1)=EL$1,1,0))</f>
        <v>0</v>
      </c>
      <c r="EM24">
        <f>IF(ISERROR(HLOOKUP(EM$1,[1]Data!$D24:$U24,1)),0,IF(HLOOKUP(EM$1,[1]Data!$D24:$U24,1)=EM$1,1,0))</f>
        <v>0</v>
      </c>
      <c r="EN24">
        <f>IF(ISERROR(HLOOKUP(EN$1,[1]Data!$D24:$U24,1)),0,IF(HLOOKUP(EN$1,[1]Data!$D24:$U24,1)=EN$1,1,0))</f>
        <v>0</v>
      </c>
      <c r="EO24">
        <f>IF(ISERROR(HLOOKUP(EO$1,[1]Data!$D24:$U24,1)),0,IF(HLOOKUP(EO$1,[1]Data!$D24:$U24,1)=EO$1,1,0))</f>
        <v>0</v>
      </c>
    </row>
    <row r="25" spans="1:145" x14ac:dyDescent="0.35">
      <c r="A25" t="s">
        <v>147</v>
      </c>
      <c r="B25" s="3">
        <f>IF(TRIM([1]Data!$B25)="California",1,0)</f>
        <v>0</v>
      </c>
      <c r="C25" s="3">
        <f>IF(TRIM([1]Data!$B25)="Eskimo",1,0)</f>
        <v>0</v>
      </c>
      <c r="D25" s="3">
        <f>IF(TRIM([1]Data!$B25)="Mackenzie",1,0)</f>
        <v>0</v>
      </c>
      <c r="E25" s="3">
        <f>IF(TRIM([1]Data!$B25)="North Pacific",1,0)</f>
        <v>1</v>
      </c>
      <c r="F25" s="3">
        <f>IF(TRIM([1]Data!$B25)="Plains",1,0)</f>
        <v>0</v>
      </c>
      <c r="G25" s="3">
        <f>IF(TRIM([1]Data!$B25)="Plateau",1,0)</f>
        <v>0</v>
      </c>
      <c r="H25" s="3">
        <f>IF(TRIM([1]Data!$B25)="Southeast",1,0)</f>
        <v>0</v>
      </c>
      <c r="I25" s="3">
        <f>IF(TRIM([1]Data!$B25)="Southwest",1,0)</f>
        <v>0</v>
      </c>
      <c r="J25" s="3">
        <f>IF(TRIM([1]Data!$B25)="Woodland",1,0)</f>
        <v>0</v>
      </c>
      <c r="K25" s="3">
        <f t="shared" si="3"/>
        <v>1</v>
      </c>
      <c r="L25">
        <f>IF(ISERROR(HLOOKUP(L$1,[1]Data!$D25:$U25,1)),0,IF(HLOOKUP(L$1,[1]Data!$D25:$U25,1)=L$1,1,0))</f>
        <v>0</v>
      </c>
      <c r="M25">
        <f>IF(ISERROR(HLOOKUP(M$1,[1]Data!$D25:$U25,1)),0,IF(HLOOKUP(M$1,[1]Data!$D25:$U25,1)=M$1,1,0))</f>
        <v>1</v>
      </c>
      <c r="N25">
        <f>IF(ISERROR(HLOOKUP(N$1,[1]Data!$D25:$U25,1)),0,IF(HLOOKUP(N$1,[1]Data!$D25:$U25,1)=N$1,1,0))</f>
        <v>0</v>
      </c>
      <c r="O25">
        <f>IF(ISERROR(HLOOKUP(O$1,[1]Data!$D25:$U25,1)),0,IF(HLOOKUP(O$1,[1]Data!$D25:$U25,1)=O$1,1,0))</f>
        <v>0</v>
      </c>
      <c r="P25">
        <f>IF(ISERROR(HLOOKUP(P$1,[1]Data!$D25:$U25,1)),0,IF(HLOOKUP(P$1,[1]Data!$D25:$U25,1)=P$1,1,0))</f>
        <v>0</v>
      </c>
      <c r="Q25" s="3">
        <f t="shared" si="4"/>
        <v>1</v>
      </c>
      <c r="R25">
        <f>IF(ISERROR(HLOOKUP(R$1,[1]Data!$D25:$U25,1)),0,IF(HLOOKUP(R$1,[1]Data!$D25:$U25,1)=R$1,1,0))</f>
        <v>1</v>
      </c>
      <c r="S25">
        <f>IF(ISERROR(HLOOKUP(S$1,[1]Data!$D25:$U25,1)),0,IF(HLOOKUP(S$1,[1]Data!$D25:$U25,1)=S$1,1,0))+T25</f>
        <v>0</v>
      </c>
      <c r="T25">
        <f>IF(ISERROR(HLOOKUP(T$1,[1]Data!$D25:$U25,1)),0,IF(HLOOKUP(T$1,[1]Data!$D25:$U25,1)=T$1,1,0))</f>
        <v>0</v>
      </c>
      <c r="U25" s="3">
        <f t="shared" si="5"/>
        <v>0</v>
      </c>
      <c r="V25">
        <f>IF(ISERROR(HLOOKUP(V$1,[1]Data!$D25:$U25,1)),0,IF(HLOOKUP(V$1,[1]Data!$D25:$U25,1)=V$1,1,0))</f>
        <v>0</v>
      </c>
      <c r="W25">
        <f>IF(ISERROR(HLOOKUP(W$1,[1]Data!$D25:$U25,1)),0,IF(HLOOKUP(W$1,[1]Data!$D25:$U25,1)=W$1,1,0))</f>
        <v>0</v>
      </c>
      <c r="X25">
        <f>IF(ISERROR(HLOOKUP(X$1,[1]Data!$D25:$U25,1)),0,IF(HLOOKUP(X$1,[1]Data!$D25:$U25,1)=X$1,1,0))</f>
        <v>0</v>
      </c>
      <c r="Y25" s="3">
        <f t="shared" si="6"/>
        <v>1</v>
      </c>
      <c r="Z25">
        <f>IF(ISERROR(HLOOKUP(Z$1,[1]Data!$D25:$U25,1)),0,IF(HLOOKUP(Z$1,[1]Data!$D25:$U25,1)=Z$1,1,0))+AA25+AB25</f>
        <v>1</v>
      </c>
      <c r="AA25">
        <f>IF(ISERROR(HLOOKUP(AA$1,[1]Data!$D25:$U25,1)),0,IF(HLOOKUP(AA$1,[1]Data!$D25:$U25,1)=AA$1,1,0))</f>
        <v>0</v>
      </c>
      <c r="AB25">
        <f>IF(ISERROR(HLOOKUP(AB$1,[1]Data!$D25:$U25,1)),0,IF(HLOOKUP(AB$1,[1]Data!$D25:$U25,1)=AB$1,1,0))</f>
        <v>0</v>
      </c>
      <c r="AC25" s="3">
        <f t="shared" si="7"/>
        <v>0</v>
      </c>
      <c r="AD25">
        <f>IF(ISERROR(HLOOKUP(AD$1,[1]Data!$D25:$U25,1)),0,IF(HLOOKUP(AD$1,[1]Data!$D25:$U25,1)=AD$1,1,0))</f>
        <v>0</v>
      </c>
      <c r="AE25">
        <f>IF(ISERROR(HLOOKUP(AE$1,[1]Data!$D25:$U25,1)),0,IF(HLOOKUP(AE$1,[1]Data!$D25:$U25,1)=AE$1,1,0))</f>
        <v>0</v>
      </c>
      <c r="AF25">
        <f>IF(ISERROR(HLOOKUP(AF$1,[1]Data!$D25:$U25,1)),0,IF(HLOOKUP(AF$1,[1]Data!$D25:$U25,1)=AF$1,1,0))</f>
        <v>0</v>
      </c>
      <c r="AG25">
        <f>IF(ISERROR(HLOOKUP(AG$1,[1]Data!$D25:$U25,1)),0,IF(HLOOKUP(AG$1,[1]Data!$D25:$U25,1)=AG$1,1,0))</f>
        <v>0</v>
      </c>
      <c r="AH25" s="3">
        <f t="shared" si="23"/>
        <v>0</v>
      </c>
      <c r="AI25">
        <f>IF(ISERROR(HLOOKUP(AI$1,[1]Data!$D25:$U25,1)),0,IF(HLOOKUP(AI$1,[1]Data!$D25:$U25,1)=AI$1,1,0))+AJ25</f>
        <v>0</v>
      </c>
      <c r="AJ25">
        <f>IF(ISERROR(HLOOKUP(AJ$1,[1]Data!$D25:$U25,1)),0,IF(HLOOKUP(AJ$1,[1]Data!$D25:$U25,1)=AJ$1,1,0))</f>
        <v>0</v>
      </c>
      <c r="AK25">
        <f>IF(ISERROR(HLOOKUP(AK$1,[1]Data!$D25:$U25,1)),0,IF(HLOOKUP(AK$1,[1]Data!$D25:$U25,1)=AK$1,1,0))</f>
        <v>0</v>
      </c>
      <c r="AL25">
        <f>IF(ISERROR(HLOOKUP(AL$1,[1]Data!$D25:$U25,1)),0,IF(HLOOKUP(AL$1,[1]Data!$D25:$U25,1)=AL$1,1,0))</f>
        <v>0</v>
      </c>
      <c r="AM25">
        <f>IF(ISERROR(HLOOKUP(AM$1,[1]Data!$D25:$U25,1)),0,IF(HLOOKUP(AM$1,[1]Data!$D25:$U25,1)=AM$1,1,0))</f>
        <v>0</v>
      </c>
      <c r="AN25">
        <f>IF(ISERROR(HLOOKUP(AN$1,[1]Data!$D25:$U25,1)),0,IF(HLOOKUP(AN$1,[1]Data!$D25:$U25,1)=AN$1,1,0))</f>
        <v>0</v>
      </c>
      <c r="AO25">
        <f>IF(ISERROR(HLOOKUP(AO$1,[1]Data!$D25:$U25,1)),0,IF(HLOOKUP(AO$1,[1]Data!$D25:$U25,1)=AO$1,1,0))</f>
        <v>0</v>
      </c>
      <c r="AP25">
        <f>IF(ISERROR(HLOOKUP(AP$1,[1]Data!$D25:$U25,1)),0,IF(HLOOKUP(AP$1,[1]Data!$D25:$U25,1)=AP$1,1,0))</f>
        <v>0</v>
      </c>
      <c r="AQ25" s="3">
        <f t="shared" si="8"/>
        <v>1</v>
      </c>
      <c r="AR25">
        <f>IF(ISERROR(HLOOKUP(AR$1,[1]Data!$D25:$U25,1)),0,IF(HLOOKUP(AR$1,[1]Data!$D25:$U25,1)=AR$1,1,0))+AS25</f>
        <v>0</v>
      </c>
      <c r="AS25">
        <f>IF(ISERROR(HLOOKUP(AS$1,[1]Data!$D25:$U25,1)),0,IF(HLOOKUP(AS$1,[1]Data!$D25:$U25,1)=AS$1,1,0))</f>
        <v>0</v>
      </c>
      <c r="AT25">
        <f>IF(ISERROR(HLOOKUP(AT$1,[1]Data!$D25:$U25,1)),0,IF(HLOOKUP(AT$1,[1]Data!$D25:$U25,1)=AT$1,1,0))</f>
        <v>0</v>
      </c>
      <c r="AU25">
        <f>IF(ISERROR(HLOOKUP(AU$1,[1]Data!$D25:$U25,1)),0,IF(HLOOKUP(AU$1,[1]Data!$D25:$U25,1)=AU$1,1,0))</f>
        <v>1</v>
      </c>
      <c r="AV25">
        <f>IF(ISERROR(HLOOKUP(AV$1,[1]Data!$D25:$U25,1)),0,IF(HLOOKUP(AV$1,[1]Data!$D25:$U25,1)=AV$1,1,0))</f>
        <v>0</v>
      </c>
      <c r="AW25">
        <f>IF(ISERROR(HLOOKUP(AW$1,[1]Data!$D25:$U25,1)),0,IF(HLOOKUP(AW$1,[1]Data!$D25:$U25,1)=AW$1,1,0))</f>
        <v>0</v>
      </c>
      <c r="AX25">
        <f>IF(ISERROR(HLOOKUP(AX$1,[1]Data!$D25:$U25,1)),0,IF(HLOOKUP(AX$1,[1]Data!$D25:$U25,1)=AX$1,1,0))</f>
        <v>0</v>
      </c>
      <c r="AY25">
        <f>IF(ISERROR(HLOOKUP(AY$1,[1]Data!$D25:$U25,1)),0,IF(HLOOKUP(AY$1,[1]Data!$D25:$U25,1)=AY$1,1,0))</f>
        <v>0</v>
      </c>
      <c r="AZ25" s="3">
        <f t="shared" si="9"/>
        <v>1</v>
      </c>
      <c r="BA25">
        <f>IF(ISERROR(HLOOKUP(BA$1,[1]Data!$D25:$U25,1)),0,IF(HLOOKUP(BA$1,[1]Data!$D25:$U25,1)=BA$1,1,0))</f>
        <v>0</v>
      </c>
      <c r="BB25">
        <f>IF(ISERROR(HLOOKUP(BB$1,[1]Data!$D25:$U25,1)),0,IF(HLOOKUP(BB$1,[1]Data!$D25:$U25,1)=BB$1,1,0))</f>
        <v>0</v>
      </c>
      <c r="BC25">
        <f>IF(ISERROR(HLOOKUP(BC$1,[1]Data!$D25:$U25,1)),0,IF(HLOOKUP(BC$1,[1]Data!$D25:$U25,1)=BC$1,1,0))</f>
        <v>0</v>
      </c>
      <c r="BD25">
        <f>IF(ISERROR(HLOOKUP(BD$1,[1]Data!$D25:$U25,1)),0,IF(HLOOKUP(BD$1,[1]Data!$D25:$U25,1)=BD$1,1,0))+BE25</f>
        <v>1</v>
      </c>
      <c r="BE25">
        <f>IF(ISERROR(HLOOKUP(BE$1,[1]Data!$D25:$U25,1)),0,IF(HLOOKUP(BE$1,[1]Data!$D25:$U25,1)=BE$1,1,0))</f>
        <v>0</v>
      </c>
      <c r="BF25">
        <f>IF(ISERROR(HLOOKUP(BF$1,[1]Data!$D25:$U25,1)),0,IF(HLOOKUP(BF$1,[1]Data!$D25:$U25,1)=BF$1,1,0))</f>
        <v>0</v>
      </c>
      <c r="BG25">
        <f>IF(ISERROR(HLOOKUP(BG$1,[1]Data!$D25:$U25,1)),0,IF(HLOOKUP(BG$1,[1]Data!$D25:$U25,1)=BG$1,1,0))</f>
        <v>0</v>
      </c>
      <c r="BH25">
        <f>IF(ISERROR(HLOOKUP(BH$1,[1]Data!$D25:$U25,1)),0,IF(HLOOKUP(BH$1,[1]Data!$D25:$U25,1)=BH$1,1,0))</f>
        <v>0</v>
      </c>
      <c r="BI25">
        <f>IF(ISERROR(HLOOKUP(BI$1,[1]Data!$D25:$U25,1)),0,IF(HLOOKUP(BI$1,[1]Data!$D25:$U25,1)=BI$1,1,0))</f>
        <v>0</v>
      </c>
      <c r="BJ25">
        <f>IF(ISERROR(HLOOKUP(BJ$1,[1]Data!$D25:$U25,1)),0,IF(HLOOKUP(BJ$1,[1]Data!$D25:$U25,1)=BJ$1,1,0))</f>
        <v>0</v>
      </c>
      <c r="BK25">
        <f>IF(ISERROR(HLOOKUP(BK$1,[1]Data!$D25:$U25,1)),0,IF(HLOOKUP(BK$1,[1]Data!$D25:$U25,1)=BK$1,1,0))</f>
        <v>0</v>
      </c>
      <c r="BL25" s="3">
        <f t="shared" si="10"/>
        <v>0</v>
      </c>
      <c r="BM25">
        <f>IF(ISERROR(HLOOKUP(BM$1,[1]Data!$D25:$U25,1)),0,IF(HLOOKUP(BM$1,[1]Data!$D25:$U25,1)=BM$1,1,0))</f>
        <v>0</v>
      </c>
      <c r="BN25" s="3">
        <f t="shared" si="11"/>
        <v>0</v>
      </c>
      <c r="BO25">
        <f>IF(ISERROR(HLOOKUP(BO$1,[1]Data!$D25:$U25,1)),0,IF(HLOOKUP(BO$1,[1]Data!$D25:$U25,1)=BO$1,1,0))+BP25+BQ25+BR25</f>
        <v>0</v>
      </c>
      <c r="BP25">
        <f>IF(ISERROR(HLOOKUP(BP$1,[1]Data!$D25:$U25,1)),0,IF(HLOOKUP(BP$1,[1]Data!$D25:$U25,1)=BP$1,1,0))</f>
        <v>0</v>
      </c>
      <c r="BQ25">
        <f>IF(ISERROR(HLOOKUP(BQ$1,[1]Data!$D25:$U25,1)),0,IF(HLOOKUP(BQ$1,[1]Data!$D25:$U25,1)=BQ$1,1,0))</f>
        <v>0</v>
      </c>
      <c r="BR25">
        <f>IF(ISERROR(HLOOKUP(BR$1,[1]Data!$D25:$U25,1)),0,IF(HLOOKUP(BR$1,[1]Data!$D25:$U25,1)=BR$1,1,0))</f>
        <v>0</v>
      </c>
      <c r="BS25">
        <f>IF(ISERROR(HLOOKUP(BS$1,[1]Data!$D25:$U25,1)),0,IF(HLOOKUP(BS$1,[1]Data!$D25:$U25,1)=BS$1,1,0))</f>
        <v>0</v>
      </c>
      <c r="BT25">
        <f>IF(ISERROR(HLOOKUP(BT$1,[1]Data!$D25:$U25,1)),0,IF(HLOOKUP(BT$1,[1]Data!$D25:$U25,1)=BT$1,1,0))</f>
        <v>0</v>
      </c>
      <c r="BU25">
        <f>IF(ISERROR(HLOOKUP(BU$1,[1]Data!$D25:$U25,1)),0,IF(HLOOKUP(BU$1,[1]Data!$D25:$U25,1)=BU$1,1,0))</f>
        <v>0</v>
      </c>
      <c r="BV25" s="3">
        <f t="shared" si="12"/>
        <v>0</v>
      </c>
      <c r="BW25">
        <f>IF(ISERROR(HLOOKUP(BW$1,[1]Data!$D25:$U25,1)),0,IF(HLOOKUP(BW$1,[1]Data!$D25:$U25,1)=BW$1,1,0))</f>
        <v>0</v>
      </c>
      <c r="BX25">
        <f>IF(ISERROR(HLOOKUP(BX$1,[1]Data!$D25:$U25,1)),0,IF(HLOOKUP(BX$1,[1]Data!$D25:$U25,1)=BX$1,1,0))</f>
        <v>0</v>
      </c>
      <c r="BY25">
        <f>IF(ISERROR(HLOOKUP(BY$1,[1]Data!$D25:$U25,1)),0,IF(HLOOKUP(BY$1,[1]Data!$D25:$U25,1)=BY$1,1,0))</f>
        <v>0</v>
      </c>
      <c r="BZ25">
        <f>IF(ISERROR(HLOOKUP(BZ$1,[1]Data!$D25:$U25,1)),0,IF(HLOOKUP(BZ$1,[1]Data!$D25:$U25,1)=BZ$1,1,0))</f>
        <v>0</v>
      </c>
      <c r="CA25" s="3">
        <f t="shared" si="13"/>
        <v>0</v>
      </c>
      <c r="CB25">
        <f>IF(ISERROR(HLOOKUP(CB$1,[1]Data!$D25:$U25,1)),0,IF(HLOOKUP(CB$1,[1]Data!$D25:$U25,1)=CB$1,1,0))+CC25+CD25</f>
        <v>0</v>
      </c>
      <c r="CC25">
        <f>IF(ISERROR(HLOOKUP(CC$1,[1]Data!$D25:$U25,1)),0,IF(HLOOKUP(CC$1,[1]Data!$D25:$U25,1)=CC$1,1,0))</f>
        <v>0</v>
      </c>
      <c r="CD25">
        <f>IF(ISERROR(HLOOKUP(CD$1,[1]Data!$D25:$U25,1)),0,IF(HLOOKUP(CD$1,[1]Data!$D25:$U25,1)=CD$1,1,0))</f>
        <v>0</v>
      </c>
      <c r="CE25">
        <f>IF(ISERROR(HLOOKUP(CE$1,[1]Data!$D25:$U25,1)),0,IF(HLOOKUP(CE$1,[1]Data!$D25:$U25,1)=CE$1,1,0))</f>
        <v>0</v>
      </c>
      <c r="CF25">
        <f>IF(ISERROR(HLOOKUP(CF$1,[1]Data!$D25:$U25,1)),0,IF(HLOOKUP(CF$1,[1]Data!$D25:$U25,1)=CF$1,1,0))</f>
        <v>0</v>
      </c>
      <c r="CG25">
        <f>IF(ISERROR(HLOOKUP(CG$1,[1]Data!$D25:$U25,1)),0,IF(HLOOKUP(CG$1,[1]Data!$D25:$U25,1)=CG$1,1,0))</f>
        <v>0</v>
      </c>
      <c r="CH25">
        <f>IF(ISERROR(HLOOKUP(CH$1,[1]Data!$D25:$U25,1)),0,IF(HLOOKUP(CH$1,[1]Data!$D25:$U25,1)=CH$1,1,0))</f>
        <v>0</v>
      </c>
      <c r="CI25" s="3">
        <f t="shared" si="14"/>
        <v>0</v>
      </c>
      <c r="CJ25">
        <f>IF(ISERROR(HLOOKUP(CJ$1,[1]Data!$D25:$U25,1)),0,IF(HLOOKUP(CJ$1,[1]Data!$D25:$U25,1)=CJ$1,1,0))</f>
        <v>0</v>
      </c>
      <c r="CK25">
        <f>IF(ISERROR(HLOOKUP(CK$1,[1]Data!$D25:$U25,1)),0,IF(HLOOKUP(CK$1,[1]Data!$D25:$U25,1)=CK$1,1,0))</f>
        <v>0</v>
      </c>
      <c r="CL25">
        <f>IF(ISERROR(HLOOKUP(CL$1,[1]Data!$D25:$U25,1)),0,IF(HLOOKUP(CL$1,[1]Data!$D25:$U25,1)=CL$1,1,0))</f>
        <v>0</v>
      </c>
      <c r="CM25" s="3">
        <f t="shared" si="15"/>
        <v>0</v>
      </c>
      <c r="CN25">
        <f>IF(ISERROR(HLOOKUP(CN$1,[1]Data!$D25:$U25,1)),0,IF(HLOOKUP(CN$1,[1]Data!$D25:$U25,1)=CN$1,1,0))</f>
        <v>0</v>
      </c>
      <c r="CO25">
        <f>IF(ISERROR(HLOOKUP(CO$1,[1]Data!$D25:$U25,1)),0,IF(HLOOKUP(CO$1,[1]Data!$D25:$U25,1)=CO$1,1,0))</f>
        <v>0</v>
      </c>
      <c r="CP25">
        <f>IF(ISERROR(HLOOKUP(CP$1,[1]Data!$D25:$U25,1)),0,IF(HLOOKUP(CP$1,[1]Data!$D25:$U25,1)=CP$1,1,0))+SUM(CQ25:CY25)</f>
        <v>0</v>
      </c>
      <c r="CQ25">
        <f>IF(ISERROR(HLOOKUP(CQ$1,[1]Data!$D25:$U25,1)),0,IF(HLOOKUP(CQ$1,[1]Data!$D25:$U25,1)=CQ$1,1,0))</f>
        <v>0</v>
      </c>
      <c r="CR25">
        <f>IF(ISERROR(HLOOKUP(CR$1,[1]Data!$D25:$U25,1)),0,IF(HLOOKUP(CR$1,[1]Data!$D25:$U25,1)=CR$1,1,0))</f>
        <v>0</v>
      </c>
      <c r="CS25">
        <f>IF(ISERROR(HLOOKUP(CS$1,[1]Data!$D25:$U25,1)),0,IF(HLOOKUP(CS$1,[1]Data!$D25:$U25,1)=CS$1,1,0))</f>
        <v>0</v>
      </c>
      <c r="CT25">
        <f>IF(ISERROR(HLOOKUP(CT$1,[1]Data!$D25:$U25,1)),0,IF(HLOOKUP(CT$1,[1]Data!$D25:$U25,1)=CT$1,1,0))</f>
        <v>0</v>
      </c>
      <c r="CU25">
        <f>IF(ISERROR(HLOOKUP(CU$1,[1]Data!$D25:$U25,1)),0,IF(HLOOKUP(CU$1,[1]Data!$D25:$U25,1)=CU$1,1,0))</f>
        <v>0</v>
      </c>
      <c r="CV25">
        <f>IF(ISERROR(HLOOKUP(CV$1,[1]Data!$D25:$U25,1)),0,IF(HLOOKUP(CV$1,[1]Data!$D25:$U25,1)=CV$1,1,0))</f>
        <v>0</v>
      </c>
      <c r="CW25">
        <f>IF(ISERROR(HLOOKUP(CW$1,[1]Data!$D25:$U25,1)),0,IF(HLOOKUP(CW$1,[1]Data!$D25:$U25,1)=CW$1,1,0))</f>
        <v>0</v>
      </c>
      <c r="CX25">
        <f>IF(ISERROR(HLOOKUP(CX$1,[1]Data!$D25:$U25,1)),0,IF(HLOOKUP(CX$1,[1]Data!$D25:$U25,1)=CX$1,1,0))</f>
        <v>0</v>
      </c>
      <c r="CY25">
        <f>IF(ISERROR(HLOOKUP(CY$1,[1]Data!$D25:$U25,1)),0,IF(HLOOKUP(CY$1,[1]Data!$D25:$U25,1)=CY$1,1,0))</f>
        <v>0</v>
      </c>
      <c r="CZ25">
        <f>IF(ISERROR(HLOOKUP(CZ$1,[1]Data!$D25:$U25,1)),0,IF(HLOOKUP(CZ$1,[1]Data!$D25:$U25,1)=CZ$1,1,0))</f>
        <v>0</v>
      </c>
      <c r="DA25">
        <f>IF(ISERROR(HLOOKUP(DA$1,[1]Data!$D25:$U25,1)),0,IF(HLOOKUP(DA$1,[1]Data!$D25:$U25,1)=DA$1,1,0))</f>
        <v>0</v>
      </c>
      <c r="DB25">
        <f>IF(ISERROR(HLOOKUP(DB$1,[1]Data!$D25:$U25,1)),0,IF(HLOOKUP(DB$1,[1]Data!$D25:$U25,1)=DB$1,1,0))</f>
        <v>0</v>
      </c>
      <c r="DC25" s="3">
        <f t="shared" si="16"/>
        <v>0</v>
      </c>
      <c r="DD25">
        <f>IF(ISERROR(HLOOKUP(DD$1,[1]Data!$D25:$U25,1)),0,IF(HLOOKUP(DD$1,[1]Data!$D25:$U25,1)=DD$1,1,0))</f>
        <v>0</v>
      </c>
      <c r="DE25">
        <f>IF(ISERROR(HLOOKUP(DE$1,[1]Data!$D25:$U25,1)),0,IF(HLOOKUP(DE$1,[1]Data!$D25:$U25,1)=DE$1,1,0))</f>
        <v>0</v>
      </c>
      <c r="DF25" s="3">
        <f t="shared" si="17"/>
        <v>0</v>
      </c>
      <c r="DG25">
        <f>IF(ISERROR(HLOOKUP(DG$1,[1]Data!$D25:$U25,1)),0,IF(HLOOKUP(DG$1,[1]Data!$D25:$U25,1)=DG$1,1,0))+DH25</f>
        <v>0</v>
      </c>
      <c r="DH25">
        <f>IF(ISERROR(HLOOKUP(DH$1,[1]Data!$D25:$U25,1)),0,IF(HLOOKUP(DH$1,[1]Data!$D25:$U25,1)=DH$1,1,0))</f>
        <v>0</v>
      </c>
      <c r="DI25">
        <f>IF(ISERROR(HLOOKUP(DI$1,[1]Data!$D25:$U25,1)),0,IF(HLOOKUP(DI$1,[1]Data!$D25:$U25,1)=DI$1,1,0))+DJ25</f>
        <v>0</v>
      </c>
      <c r="DJ25">
        <f>IF(ISERROR(HLOOKUP(DJ$1,[1]Data!$D25:$U25,1)),0,IF(HLOOKUP(DJ$1,[1]Data!$D25:$U25,1)=DJ$1,1,0))</f>
        <v>0</v>
      </c>
      <c r="DK25">
        <f>IF(ISERROR(HLOOKUP(DK$1,[1]Data!$D25:$U25,1)),0,IF(HLOOKUP(DK$1,[1]Data!$D25:$U25,1)=DK$1,1,0))</f>
        <v>0</v>
      </c>
      <c r="DL25">
        <f>IF(ISERROR(HLOOKUP(DL$1,[1]Data!$D25:$U25,1)),0,IF(HLOOKUP(DL$1,[1]Data!$D25:$U25,1)=DL$1,1,0))</f>
        <v>0</v>
      </c>
      <c r="DM25" s="3">
        <f t="shared" si="18"/>
        <v>0</v>
      </c>
      <c r="DN25" s="3">
        <f t="shared" si="19"/>
        <v>0</v>
      </c>
      <c r="DO25">
        <f>IF(ISERROR(HLOOKUP(DO$1,[1]Data!$D25:$U25,1)),0,IF(HLOOKUP(DO$1,[1]Data!$D25:$U25,1)=DO$1,1,0))</f>
        <v>0</v>
      </c>
      <c r="DP25">
        <f>IF(ISERROR(HLOOKUP(DP$1,[1]Data!$D25:$U25,1)),0,IF(HLOOKUP(DP$1,[1]Data!$D25:$U25,1)=DP$1,1,0))</f>
        <v>0</v>
      </c>
      <c r="DQ25">
        <f>IF(ISERROR(HLOOKUP(DQ$1,[1]Data!$D25:$U25,1)),0,IF(HLOOKUP(DQ$1,[1]Data!$D25:$U25,1)=DQ$1,1,0))</f>
        <v>0</v>
      </c>
      <c r="DR25" s="3">
        <f t="shared" si="0"/>
        <v>0</v>
      </c>
      <c r="DS25">
        <f>IF(ISERROR(HLOOKUP(DS$1,[1]Data!$D25:$U25,1)),0,IF(HLOOKUP(DS$1,[1]Data!$D25:$U25,1)=DS$1,1,0))</f>
        <v>0</v>
      </c>
      <c r="DT25">
        <f>IF(ISERROR(HLOOKUP(DT$1,[1]Data!$D25:$U25,1)),0,IF(HLOOKUP(DT$1,[1]Data!$D25:$U25,1)=DT$1,1,0))</f>
        <v>0</v>
      </c>
      <c r="DU25">
        <f>IF(ISERROR(HLOOKUP(DU$1,[1]Data!$D25:$U25,1)),0,IF(HLOOKUP(DU$1,[1]Data!$D25:$U25,1)=DU$1,1,0))</f>
        <v>0</v>
      </c>
      <c r="DV25">
        <f>IF(ISERROR(HLOOKUP(DV$1,[1]Data!$D25:$U25,1)),0,IF(HLOOKUP(DV$1,[1]Data!$D25:$U25,1)=DV$1,1,0))</f>
        <v>0</v>
      </c>
      <c r="DW25" s="3">
        <f t="shared" si="20"/>
        <v>0</v>
      </c>
      <c r="DX25">
        <f>IF(ISERROR(HLOOKUP(DX$1,[1]Data!$D25:$U25,1)),0,IF(HLOOKUP(DX$1,[1]Data!$D25:$U25,1)=DX$1,1,0))</f>
        <v>0</v>
      </c>
      <c r="DY25">
        <f>IF(ISERROR(HLOOKUP(DY$1,[1]Data!$D25:$U25,1)),0,IF(HLOOKUP(DY$1,[1]Data!$D25:$U25,1)=DY$1,1,0))</f>
        <v>0</v>
      </c>
      <c r="DZ25" s="3">
        <f t="shared" si="21"/>
        <v>0</v>
      </c>
      <c r="EA25">
        <f>IF(ISERROR(HLOOKUP(EA$1,[1]Data!$D25:$U25,1)),0,IF(HLOOKUP(EA$1,[1]Data!$D25:$U25,1)=EA$1,1,0))</f>
        <v>0</v>
      </c>
      <c r="EB25">
        <f>IF(ISERROR(HLOOKUP(EB$1,[1]Data!$D25:$U25,1)),0,IF(HLOOKUP(EB$1,[1]Data!$D25:$U25,1)=EB$1,1,0))</f>
        <v>0</v>
      </c>
      <c r="EC25">
        <f t="shared" si="22"/>
        <v>0</v>
      </c>
      <c r="ED25">
        <f>IF(ISERROR(HLOOKUP(ED$1,[1]Data!$D25:$U25,1)),0,IF(HLOOKUP(ED$1,[1]Data!$D25:$U25,1)=ED$1,1,0))</f>
        <v>0</v>
      </c>
      <c r="EE25" s="3">
        <f t="shared" si="1"/>
        <v>0</v>
      </c>
      <c r="EF25">
        <f>IF(ISERROR(HLOOKUP(EF$1,[1]Data!$D25:$U25,1)),0,IF(HLOOKUP(EF$1,[1]Data!$D25:$U25,1)=EF$1,1,0))</f>
        <v>0</v>
      </c>
      <c r="EG25">
        <f>IF(ISERROR(HLOOKUP(EG$1,[1]Data!$D25:$U25,1)),0,IF(HLOOKUP(EG$1,[1]Data!$D25:$U25,1)=EG$1,1,0))</f>
        <v>0</v>
      </c>
      <c r="EH25" s="3">
        <f t="shared" si="2"/>
        <v>0</v>
      </c>
      <c r="EI25">
        <f>IF(ISERROR(HLOOKUP(EI$1,[1]Data!$D25:$U25,1)),0,IF(HLOOKUP(EI$1,[1]Data!$D25:$U25,1)=EI$1,1,0))+EJ25</f>
        <v>0</v>
      </c>
      <c r="EJ25">
        <f>IF(ISERROR(HLOOKUP(EJ$1,[1]Data!$D25:$U25,1)),0,IF(HLOOKUP(EJ$1,[1]Data!$D25:$U25,1)=EJ$1,1,0))</f>
        <v>0</v>
      </c>
      <c r="EK25">
        <f>IF(ISERROR(HLOOKUP(EK$1,[1]Data!$D25:$U25,1)),0,IF(HLOOKUP(EK$1,[1]Data!$D25:$U25,1)=EK$1,1,0))</f>
        <v>0</v>
      </c>
      <c r="EL25">
        <f>IF(ISERROR(HLOOKUP(EL$1,[1]Data!$D25:$U25,1)),0,IF(HLOOKUP(EL$1,[1]Data!$D25:$U25,1)=EL$1,1,0))</f>
        <v>0</v>
      </c>
      <c r="EM25">
        <f>IF(ISERROR(HLOOKUP(EM$1,[1]Data!$D25:$U25,1)),0,IF(HLOOKUP(EM$1,[1]Data!$D25:$U25,1)=EM$1,1,0))</f>
        <v>0</v>
      </c>
      <c r="EN25">
        <f>IF(ISERROR(HLOOKUP(EN$1,[1]Data!$D25:$U25,1)),0,IF(HLOOKUP(EN$1,[1]Data!$D25:$U25,1)=EN$1,1,0))</f>
        <v>0</v>
      </c>
      <c r="EO25">
        <f>IF(ISERROR(HLOOKUP(EO$1,[1]Data!$D25:$U25,1)),0,IF(HLOOKUP(EO$1,[1]Data!$D25:$U25,1)=EO$1,1,0))</f>
        <v>0</v>
      </c>
    </row>
    <row r="26" spans="1:145" x14ac:dyDescent="0.35">
      <c r="A26" t="s">
        <v>147</v>
      </c>
      <c r="B26" s="3">
        <f>IF(TRIM([1]Data!$B26)="California",1,0)</f>
        <v>0</v>
      </c>
      <c r="C26" s="3">
        <f>IF(TRIM([1]Data!$B26)="Eskimo",1,0)</f>
        <v>0</v>
      </c>
      <c r="D26" s="3">
        <f>IF(TRIM([1]Data!$B26)="Mackenzie",1,0)</f>
        <v>0</v>
      </c>
      <c r="E26" s="3">
        <f>IF(TRIM([1]Data!$B26)="North Pacific",1,0)</f>
        <v>1</v>
      </c>
      <c r="F26" s="3">
        <f>IF(TRIM([1]Data!$B26)="Plains",1,0)</f>
        <v>0</v>
      </c>
      <c r="G26" s="3">
        <f>IF(TRIM([1]Data!$B26)="Plateau",1,0)</f>
        <v>0</v>
      </c>
      <c r="H26" s="3">
        <f>IF(TRIM([1]Data!$B26)="Southeast",1,0)</f>
        <v>0</v>
      </c>
      <c r="I26" s="3">
        <f>IF(TRIM([1]Data!$B26)="Southwest",1,0)</f>
        <v>0</v>
      </c>
      <c r="J26" s="3">
        <f>IF(TRIM([1]Data!$B26)="Woodland",1,0)</f>
        <v>0</v>
      </c>
      <c r="K26" s="3">
        <f t="shared" si="3"/>
        <v>1</v>
      </c>
      <c r="L26">
        <f>IF(ISERROR(HLOOKUP(L$1,[1]Data!$D26:$U26,1)),0,IF(HLOOKUP(L$1,[1]Data!$D26:$U26,1)=L$1,1,0))</f>
        <v>0</v>
      </c>
      <c r="M26">
        <f>IF(ISERROR(HLOOKUP(M$1,[1]Data!$D26:$U26,1)),0,IF(HLOOKUP(M$1,[1]Data!$D26:$U26,1)=M$1,1,0))</f>
        <v>1</v>
      </c>
      <c r="N26">
        <f>IF(ISERROR(HLOOKUP(N$1,[1]Data!$D26:$U26,1)),0,IF(HLOOKUP(N$1,[1]Data!$D26:$U26,1)=N$1,1,0))</f>
        <v>0</v>
      </c>
      <c r="O26">
        <f>IF(ISERROR(HLOOKUP(O$1,[1]Data!$D26:$U26,1)),0,IF(HLOOKUP(O$1,[1]Data!$D26:$U26,1)=O$1,1,0))</f>
        <v>0</v>
      </c>
      <c r="P26">
        <f>IF(ISERROR(HLOOKUP(P$1,[1]Data!$D26:$U26,1)),0,IF(HLOOKUP(P$1,[1]Data!$D26:$U26,1)=P$1,1,0))</f>
        <v>0</v>
      </c>
      <c r="Q26" s="3">
        <f t="shared" si="4"/>
        <v>1</v>
      </c>
      <c r="R26">
        <f>IF(ISERROR(HLOOKUP(R$1,[1]Data!$D26:$U26,1)),0,IF(HLOOKUP(R$1,[1]Data!$D26:$U26,1)=R$1,1,0))</f>
        <v>1</v>
      </c>
      <c r="S26">
        <f>IF(ISERROR(HLOOKUP(S$1,[1]Data!$D26:$U26,1)),0,IF(HLOOKUP(S$1,[1]Data!$D26:$U26,1)=S$1,1,0))+T26</f>
        <v>0</v>
      </c>
      <c r="T26">
        <f>IF(ISERROR(HLOOKUP(T$1,[1]Data!$D26:$U26,1)),0,IF(HLOOKUP(T$1,[1]Data!$D26:$U26,1)=T$1,1,0))</f>
        <v>0</v>
      </c>
      <c r="U26" s="3">
        <f t="shared" si="5"/>
        <v>0</v>
      </c>
      <c r="V26">
        <f>IF(ISERROR(HLOOKUP(V$1,[1]Data!$D26:$U26,1)),0,IF(HLOOKUP(V$1,[1]Data!$D26:$U26,1)=V$1,1,0))</f>
        <v>0</v>
      </c>
      <c r="W26">
        <f>IF(ISERROR(HLOOKUP(W$1,[1]Data!$D26:$U26,1)),0,IF(HLOOKUP(W$1,[1]Data!$D26:$U26,1)=W$1,1,0))</f>
        <v>0</v>
      </c>
      <c r="X26">
        <f>IF(ISERROR(HLOOKUP(X$1,[1]Data!$D26:$U26,1)),0,IF(HLOOKUP(X$1,[1]Data!$D26:$U26,1)=X$1,1,0))</f>
        <v>0</v>
      </c>
      <c r="Y26" s="3">
        <f t="shared" si="6"/>
        <v>1</v>
      </c>
      <c r="Z26">
        <f>IF(ISERROR(HLOOKUP(Z$1,[1]Data!$D26:$U26,1)),0,IF(HLOOKUP(Z$1,[1]Data!$D26:$U26,1)=Z$1,1,0))+AA26+AB26</f>
        <v>1</v>
      </c>
      <c r="AA26">
        <f>IF(ISERROR(HLOOKUP(AA$1,[1]Data!$D26:$U26,1)),0,IF(HLOOKUP(AA$1,[1]Data!$D26:$U26,1)=AA$1,1,0))</f>
        <v>0</v>
      </c>
      <c r="AB26">
        <f>IF(ISERROR(HLOOKUP(AB$1,[1]Data!$D26:$U26,1)),0,IF(HLOOKUP(AB$1,[1]Data!$D26:$U26,1)=AB$1,1,0))</f>
        <v>0</v>
      </c>
      <c r="AC26" s="3">
        <f t="shared" si="7"/>
        <v>0</v>
      </c>
      <c r="AD26">
        <f>IF(ISERROR(HLOOKUP(AD$1,[1]Data!$D26:$U26,1)),0,IF(HLOOKUP(AD$1,[1]Data!$D26:$U26,1)=AD$1,1,0))</f>
        <v>0</v>
      </c>
      <c r="AE26">
        <f>IF(ISERROR(HLOOKUP(AE$1,[1]Data!$D26:$U26,1)),0,IF(HLOOKUP(AE$1,[1]Data!$D26:$U26,1)=AE$1,1,0))</f>
        <v>0</v>
      </c>
      <c r="AF26">
        <f>IF(ISERROR(HLOOKUP(AF$1,[1]Data!$D26:$U26,1)),0,IF(HLOOKUP(AF$1,[1]Data!$D26:$U26,1)=AF$1,1,0))</f>
        <v>0</v>
      </c>
      <c r="AG26">
        <f>IF(ISERROR(HLOOKUP(AG$1,[1]Data!$D26:$U26,1)),0,IF(HLOOKUP(AG$1,[1]Data!$D26:$U26,1)=AG$1,1,0))</f>
        <v>0</v>
      </c>
      <c r="AH26" s="3">
        <f t="shared" si="23"/>
        <v>0</v>
      </c>
      <c r="AI26">
        <f>IF(ISERROR(HLOOKUP(AI$1,[1]Data!$D26:$U26,1)),0,IF(HLOOKUP(AI$1,[1]Data!$D26:$U26,1)=AI$1,1,0))+AJ26</f>
        <v>0</v>
      </c>
      <c r="AJ26">
        <f>IF(ISERROR(HLOOKUP(AJ$1,[1]Data!$D26:$U26,1)),0,IF(HLOOKUP(AJ$1,[1]Data!$D26:$U26,1)=AJ$1,1,0))</f>
        <v>0</v>
      </c>
      <c r="AK26">
        <f>IF(ISERROR(HLOOKUP(AK$1,[1]Data!$D26:$U26,1)),0,IF(HLOOKUP(AK$1,[1]Data!$D26:$U26,1)=AK$1,1,0))</f>
        <v>0</v>
      </c>
      <c r="AL26">
        <f>IF(ISERROR(HLOOKUP(AL$1,[1]Data!$D26:$U26,1)),0,IF(HLOOKUP(AL$1,[1]Data!$D26:$U26,1)=AL$1,1,0))</f>
        <v>0</v>
      </c>
      <c r="AM26">
        <f>IF(ISERROR(HLOOKUP(AM$1,[1]Data!$D26:$U26,1)),0,IF(HLOOKUP(AM$1,[1]Data!$D26:$U26,1)=AM$1,1,0))</f>
        <v>0</v>
      </c>
      <c r="AN26">
        <f>IF(ISERROR(HLOOKUP(AN$1,[1]Data!$D26:$U26,1)),0,IF(HLOOKUP(AN$1,[1]Data!$D26:$U26,1)=AN$1,1,0))</f>
        <v>0</v>
      </c>
      <c r="AO26">
        <f>IF(ISERROR(HLOOKUP(AO$1,[1]Data!$D26:$U26,1)),0,IF(HLOOKUP(AO$1,[1]Data!$D26:$U26,1)=AO$1,1,0))</f>
        <v>0</v>
      </c>
      <c r="AP26">
        <f>IF(ISERROR(HLOOKUP(AP$1,[1]Data!$D26:$U26,1)),0,IF(HLOOKUP(AP$1,[1]Data!$D26:$U26,1)=AP$1,1,0))</f>
        <v>0</v>
      </c>
      <c r="AQ26" s="3">
        <f t="shared" si="8"/>
        <v>1</v>
      </c>
      <c r="AR26">
        <f>IF(ISERROR(HLOOKUP(AR$1,[1]Data!$D26:$U26,1)),0,IF(HLOOKUP(AR$1,[1]Data!$D26:$U26,1)=AR$1,1,0))+AS26</f>
        <v>0</v>
      </c>
      <c r="AS26">
        <f>IF(ISERROR(HLOOKUP(AS$1,[1]Data!$D26:$U26,1)),0,IF(HLOOKUP(AS$1,[1]Data!$D26:$U26,1)=AS$1,1,0))</f>
        <v>0</v>
      </c>
      <c r="AT26">
        <f>IF(ISERROR(HLOOKUP(AT$1,[1]Data!$D26:$U26,1)),0,IF(HLOOKUP(AT$1,[1]Data!$D26:$U26,1)=AT$1,1,0))</f>
        <v>0</v>
      </c>
      <c r="AU26">
        <f>IF(ISERROR(HLOOKUP(AU$1,[1]Data!$D26:$U26,1)),0,IF(HLOOKUP(AU$1,[1]Data!$D26:$U26,1)=AU$1,1,0))</f>
        <v>1</v>
      </c>
      <c r="AV26">
        <f>IF(ISERROR(HLOOKUP(AV$1,[1]Data!$D26:$U26,1)),0,IF(HLOOKUP(AV$1,[1]Data!$D26:$U26,1)=AV$1,1,0))</f>
        <v>0</v>
      </c>
      <c r="AW26">
        <f>IF(ISERROR(HLOOKUP(AW$1,[1]Data!$D26:$U26,1)),0,IF(HLOOKUP(AW$1,[1]Data!$D26:$U26,1)=AW$1,1,0))</f>
        <v>0</v>
      </c>
      <c r="AX26">
        <f>IF(ISERROR(HLOOKUP(AX$1,[1]Data!$D26:$U26,1)),0,IF(HLOOKUP(AX$1,[1]Data!$D26:$U26,1)=AX$1,1,0))</f>
        <v>0</v>
      </c>
      <c r="AY26">
        <f>IF(ISERROR(HLOOKUP(AY$1,[1]Data!$D26:$U26,1)),0,IF(HLOOKUP(AY$1,[1]Data!$D26:$U26,1)=AY$1,1,0))</f>
        <v>0</v>
      </c>
      <c r="AZ26" s="3">
        <f t="shared" si="9"/>
        <v>1</v>
      </c>
      <c r="BA26">
        <f>IF(ISERROR(HLOOKUP(BA$1,[1]Data!$D26:$U26,1)),0,IF(HLOOKUP(BA$1,[1]Data!$D26:$U26,1)=BA$1,1,0))</f>
        <v>0</v>
      </c>
      <c r="BB26">
        <f>IF(ISERROR(HLOOKUP(BB$1,[1]Data!$D26:$U26,1)),0,IF(HLOOKUP(BB$1,[1]Data!$D26:$U26,1)=BB$1,1,0))</f>
        <v>0</v>
      </c>
      <c r="BC26">
        <f>IF(ISERROR(HLOOKUP(BC$1,[1]Data!$D26:$U26,1)),0,IF(HLOOKUP(BC$1,[1]Data!$D26:$U26,1)=BC$1,1,0))</f>
        <v>0</v>
      </c>
      <c r="BD26">
        <f>IF(ISERROR(HLOOKUP(BD$1,[1]Data!$D26:$U26,1)),0,IF(HLOOKUP(BD$1,[1]Data!$D26:$U26,1)=BD$1,1,0))+BE26</f>
        <v>1</v>
      </c>
      <c r="BE26">
        <f>IF(ISERROR(HLOOKUP(BE$1,[1]Data!$D26:$U26,1)),0,IF(HLOOKUP(BE$1,[1]Data!$D26:$U26,1)=BE$1,1,0))</f>
        <v>0</v>
      </c>
      <c r="BF26">
        <f>IF(ISERROR(HLOOKUP(BF$1,[1]Data!$D26:$U26,1)),0,IF(HLOOKUP(BF$1,[1]Data!$D26:$U26,1)=BF$1,1,0))</f>
        <v>0</v>
      </c>
      <c r="BG26">
        <f>IF(ISERROR(HLOOKUP(BG$1,[1]Data!$D26:$U26,1)),0,IF(HLOOKUP(BG$1,[1]Data!$D26:$U26,1)=BG$1,1,0))</f>
        <v>0</v>
      </c>
      <c r="BH26">
        <f>IF(ISERROR(HLOOKUP(BH$1,[1]Data!$D26:$U26,1)),0,IF(HLOOKUP(BH$1,[1]Data!$D26:$U26,1)=BH$1,1,0))</f>
        <v>0</v>
      </c>
      <c r="BI26">
        <f>IF(ISERROR(HLOOKUP(BI$1,[1]Data!$D26:$U26,1)),0,IF(HLOOKUP(BI$1,[1]Data!$D26:$U26,1)=BI$1,1,0))</f>
        <v>0</v>
      </c>
      <c r="BJ26">
        <f>IF(ISERROR(HLOOKUP(BJ$1,[1]Data!$D26:$U26,1)),0,IF(HLOOKUP(BJ$1,[1]Data!$D26:$U26,1)=BJ$1,1,0))</f>
        <v>0</v>
      </c>
      <c r="BK26">
        <f>IF(ISERROR(HLOOKUP(BK$1,[1]Data!$D26:$U26,1)),0,IF(HLOOKUP(BK$1,[1]Data!$D26:$U26,1)=BK$1,1,0))</f>
        <v>0</v>
      </c>
      <c r="BL26" s="3">
        <f t="shared" si="10"/>
        <v>0</v>
      </c>
      <c r="BM26">
        <f>IF(ISERROR(HLOOKUP(BM$1,[1]Data!$D26:$U26,1)),0,IF(HLOOKUP(BM$1,[1]Data!$D26:$U26,1)=BM$1,1,0))</f>
        <v>0</v>
      </c>
      <c r="BN26" s="3">
        <f t="shared" si="11"/>
        <v>0</v>
      </c>
      <c r="BO26">
        <f>IF(ISERROR(HLOOKUP(BO$1,[1]Data!$D26:$U26,1)),0,IF(HLOOKUP(BO$1,[1]Data!$D26:$U26,1)=BO$1,1,0))+BP26+BQ26+BR26</f>
        <v>0</v>
      </c>
      <c r="BP26">
        <f>IF(ISERROR(HLOOKUP(BP$1,[1]Data!$D26:$U26,1)),0,IF(HLOOKUP(BP$1,[1]Data!$D26:$U26,1)=BP$1,1,0))</f>
        <v>0</v>
      </c>
      <c r="BQ26">
        <f>IF(ISERROR(HLOOKUP(BQ$1,[1]Data!$D26:$U26,1)),0,IF(HLOOKUP(BQ$1,[1]Data!$D26:$U26,1)=BQ$1,1,0))</f>
        <v>0</v>
      </c>
      <c r="BR26">
        <f>IF(ISERROR(HLOOKUP(BR$1,[1]Data!$D26:$U26,1)),0,IF(HLOOKUP(BR$1,[1]Data!$D26:$U26,1)=BR$1,1,0))</f>
        <v>0</v>
      </c>
      <c r="BS26">
        <f>IF(ISERROR(HLOOKUP(BS$1,[1]Data!$D26:$U26,1)),0,IF(HLOOKUP(BS$1,[1]Data!$D26:$U26,1)=BS$1,1,0))</f>
        <v>0</v>
      </c>
      <c r="BT26">
        <f>IF(ISERROR(HLOOKUP(BT$1,[1]Data!$D26:$U26,1)),0,IF(HLOOKUP(BT$1,[1]Data!$D26:$U26,1)=BT$1,1,0))</f>
        <v>0</v>
      </c>
      <c r="BU26">
        <f>IF(ISERROR(HLOOKUP(BU$1,[1]Data!$D26:$U26,1)),0,IF(HLOOKUP(BU$1,[1]Data!$D26:$U26,1)=BU$1,1,0))</f>
        <v>0</v>
      </c>
      <c r="BV26" s="3">
        <f t="shared" si="12"/>
        <v>0</v>
      </c>
      <c r="BW26">
        <f>IF(ISERROR(HLOOKUP(BW$1,[1]Data!$D26:$U26,1)),0,IF(HLOOKUP(BW$1,[1]Data!$D26:$U26,1)=BW$1,1,0))</f>
        <v>0</v>
      </c>
      <c r="BX26">
        <f>IF(ISERROR(HLOOKUP(BX$1,[1]Data!$D26:$U26,1)),0,IF(HLOOKUP(BX$1,[1]Data!$D26:$U26,1)=BX$1,1,0))</f>
        <v>0</v>
      </c>
      <c r="BY26">
        <f>IF(ISERROR(HLOOKUP(BY$1,[1]Data!$D26:$U26,1)),0,IF(HLOOKUP(BY$1,[1]Data!$D26:$U26,1)=BY$1,1,0))</f>
        <v>0</v>
      </c>
      <c r="BZ26">
        <f>IF(ISERROR(HLOOKUP(BZ$1,[1]Data!$D26:$U26,1)),0,IF(HLOOKUP(BZ$1,[1]Data!$D26:$U26,1)=BZ$1,1,0))</f>
        <v>0</v>
      </c>
      <c r="CA26" s="3">
        <f t="shared" si="13"/>
        <v>0</v>
      </c>
      <c r="CB26">
        <f>IF(ISERROR(HLOOKUP(CB$1,[1]Data!$D26:$U26,1)),0,IF(HLOOKUP(CB$1,[1]Data!$D26:$U26,1)=CB$1,1,0))+CC26+CD26</f>
        <v>0</v>
      </c>
      <c r="CC26">
        <f>IF(ISERROR(HLOOKUP(CC$1,[1]Data!$D26:$U26,1)),0,IF(HLOOKUP(CC$1,[1]Data!$D26:$U26,1)=CC$1,1,0))</f>
        <v>0</v>
      </c>
      <c r="CD26">
        <f>IF(ISERROR(HLOOKUP(CD$1,[1]Data!$D26:$U26,1)),0,IF(HLOOKUP(CD$1,[1]Data!$D26:$U26,1)=CD$1,1,0))</f>
        <v>0</v>
      </c>
      <c r="CE26">
        <f>IF(ISERROR(HLOOKUP(CE$1,[1]Data!$D26:$U26,1)),0,IF(HLOOKUP(CE$1,[1]Data!$D26:$U26,1)=CE$1,1,0))</f>
        <v>0</v>
      </c>
      <c r="CF26">
        <f>IF(ISERROR(HLOOKUP(CF$1,[1]Data!$D26:$U26,1)),0,IF(HLOOKUP(CF$1,[1]Data!$D26:$U26,1)=CF$1,1,0))</f>
        <v>0</v>
      </c>
      <c r="CG26">
        <f>IF(ISERROR(HLOOKUP(CG$1,[1]Data!$D26:$U26,1)),0,IF(HLOOKUP(CG$1,[1]Data!$D26:$U26,1)=CG$1,1,0))</f>
        <v>0</v>
      </c>
      <c r="CH26">
        <f>IF(ISERROR(HLOOKUP(CH$1,[1]Data!$D26:$U26,1)),0,IF(HLOOKUP(CH$1,[1]Data!$D26:$U26,1)=CH$1,1,0))</f>
        <v>0</v>
      </c>
      <c r="CI26" s="3">
        <f t="shared" si="14"/>
        <v>0</v>
      </c>
      <c r="CJ26">
        <f>IF(ISERROR(HLOOKUP(CJ$1,[1]Data!$D26:$U26,1)),0,IF(HLOOKUP(CJ$1,[1]Data!$D26:$U26,1)=CJ$1,1,0))</f>
        <v>0</v>
      </c>
      <c r="CK26">
        <f>IF(ISERROR(HLOOKUP(CK$1,[1]Data!$D26:$U26,1)),0,IF(HLOOKUP(CK$1,[1]Data!$D26:$U26,1)=CK$1,1,0))</f>
        <v>0</v>
      </c>
      <c r="CL26">
        <f>IF(ISERROR(HLOOKUP(CL$1,[1]Data!$D26:$U26,1)),0,IF(HLOOKUP(CL$1,[1]Data!$D26:$U26,1)=CL$1,1,0))</f>
        <v>0</v>
      </c>
      <c r="CM26" s="3">
        <f t="shared" si="15"/>
        <v>0</v>
      </c>
      <c r="CN26">
        <f>IF(ISERROR(HLOOKUP(CN$1,[1]Data!$D26:$U26,1)),0,IF(HLOOKUP(CN$1,[1]Data!$D26:$U26,1)=CN$1,1,0))</f>
        <v>0</v>
      </c>
      <c r="CO26">
        <f>IF(ISERROR(HLOOKUP(CO$1,[1]Data!$D26:$U26,1)),0,IF(HLOOKUP(CO$1,[1]Data!$D26:$U26,1)=CO$1,1,0))</f>
        <v>0</v>
      </c>
      <c r="CP26">
        <f>IF(ISERROR(HLOOKUP(CP$1,[1]Data!$D26:$U26,1)),0,IF(HLOOKUP(CP$1,[1]Data!$D26:$U26,1)=CP$1,1,0))+SUM(CQ26:CY26)</f>
        <v>0</v>
      </c>
      <c r="CQ26">
        <f>IF(ISERROR(HLOOKUP(CQ$1,[1]Data!$D26:$U26,1)),0,IF(HLOOKUP(CQ$1,[1]Data!$D26:$U26,1)=CQ$1,1,0))</f>
        <v>0</v>
      </c>
      <c r="CR26">
        <f>IF(ISERROR(HLOOKUP(CR$1,[1]Data!$D26:$U26,1)),0,IF(HLOOKUP(CR$1,[1]Data!$D26:$U26,1)=CR$1,1,0))</f>
        <v>0</v>
      </c>
      <c r="CS26">
        <f>IF(ISERROR(HLOOKUP(CS$1,[1]Data!$D26:$U26,1)),0,IF(HLOOKUP(CS$1,[1]Data!$D26:$U26,1)=CS$1,1,0))</f>
        <v>0</v>
      </c>
      <c r="CT26">
        <f>IF(ISERROR(HLOOKUP(CT$1,[1]Data!$D26:$U26,1)),0,IF(HLOOKUP(CT$1,[1]Data!$D26:$U26,1)=CT$1,1,0))</f>
        <v>0</v>
      </c>
      <c r="CU26">
        <f>IF(ISERROR(HLOOKUP(CU$1,[1]Data!$D26:$U26,1)),0,IF(HLOOKUP(CU$1,[1]Data!$D26:$U26,1)=CU$1,1,0))</f>
        <v>0</v>
      </c>
      <c r="CV26">
        <f>IF(ISERROR(HLOOKUP(CV$1,[1]Data!$D26:$U26,1)),0,IF(HLOOKUP(CV$1,[1]Data!$D26:$U26,1)=CV$1,1,0))</f>
        <v>0</v>
      </c>
      <c r="CW26">
        <f>IF(ISERROR(HLOOKUP(CW$1,[1]Data!$D26:$U26,1)),0,IF(HLOOKUP(CW$1,[1]Data!$D26:$U26,1)=CW$1,1,0))</f>
        <v>0</v>
      </c>
      <c r="CX26">
        <f>IF(ISERROR(HLOOKUP(CX$1,[1]Data!$D26:$U26,1)),0,IF(HLOOKUP(CX$1,[1]Data!$D26:$U26,1)=CX$1,1,0))</f>
        <v>0</v>
      </c>
      <c r="CY26">
        <f>IF(ISERROR(HLOOKUP(CY$1,[1]Data!$D26:$U26,1)),0,IF(HLOOKUP(CY$1,[1]Data!$D26:$U26,1)=CY$1,1,0))</f>
        <v>0</v>
      </c>
      <c r="CZ26">
        <f>IF(ISERROR(HLOOKUP(CZ$1,[1]Data!$D26:$U26,1)),0,IF(HLOOKUP(CZ$1,[1]Data!$D26:$U26,1)=CZ$1,1,0))</f>
        <v>0</v>
      </c>
      <c r="DA26">
        <f>IF(ISERROR(HLOOKUP(DA$1,[1]Data!$D26:$U26,1)),0,IF(HLOOKUP(DA$1,[1]Data!$D26:$U26,1)=DA$1,1,0))</f>
        <v>0</v>
      </c>
      <c r="DB26">
        <f>IF(ISERROR(HLOOKUP(DB$1,[1]Data!$D26:$U26,1)),0,IF(HLOOKUP(DB$1,[1]Data!$D26:$U26,1)=DB$1,1,0))</f>
        <v>0</v>
      </c>
      <c r="DC26" s="3">
        <f t="shared" si="16"/>
        <v>0</v>
      </c>
      <c r="DD26">
        <f>IF(ISERROR(HLOOKUP(DD$1,[1]Data!$D26:$U26,1)),0,IF(HLOOKUP(DD$1,[1]Data!$D26:$U26,1)=DD$1,1,0))</f>
        <v>0</v>
      </c>
      <c r="DE26">
        <f>IF(ISERROR(HLOOKUP(DE$1,[1]Data!$D26:$U26,1)),0,IF(HLOOKUP(DE$1,[1]Data!$D26:$U26,1)=DE$1,1,0))</f>
        <v>0</v>
      </c>
      <c r="DF26" s="3">
        <f t="shared" si="17"/>
        <v>0</v>
      </c>
      <c r="DG26">
        <f>IF(ISERROR(HLOOKUP(DG$1,[1]Data!$D26:$U26,1)),0,IF(HLOOKUP(DG$1,[1]Data!$D26:$U26,1)=DG$1,1,0))+DH26</f>
        <v>0</v>
      </c>
      <c r="DH26">
        <f>IF(ISERROR(HLOOKUP(DH$1,[1]Data!$D26:$U26,1)),0,IF(HLOOKUP(DH$1,[1]Data!$D26:$U26,1)=DH$1,1,0))</f>
        <v>0</v>
      </c>
      <c r="DI26">
        <f>IF(ISERROR(HLOOKUP(DI$1,[1]Data!$D26:$U26,1)),0,IF(HLOOKUP(DI$1,[1]Data!$D26:$U26,1)=DI$1,1,0))+DJ26</f>
        <v>0</v>
      </c>
      <c r="DJ26">
        <f>IF(ISERROR(HLOOKUP(DJ$1,[1]Data!$D26:$U26,1)),0,IF(HLOOKUP(DJ$1,[1]Data!$D26:$U26,1)=DJ$1,1,0))</f>
        <v>0</v>
      </c>
      <c r="DK26">
        <f>IF(ISERROR(HLOOKUP(DK$1,[1]Data!$D26:$U26,1)),0,IF(HLOOKUP(DK$1,[1]Data!$D26:$U26,1)=DK$1,1,0))</f>
        <v>0</v>
      </c>
      <c r="DL26">
        <f>IF(ISERROR(HLOOKUP(DL$1,[1]Data!$D26:$U26,1)),0,IF(HLOOKUP(DL$1,[1]Data!$D26:$U26,1)=DL$1,1,0))</f>
        <v>0</v>
      </c>
      <c r="DM26" s="3">
        <f t="shared" si="18"/>
        <v>0</v>
      </c>
      <c r="DN26" s="3">
        <f t="shared" si="19"/>
        <v>0</v>
      </c>
      <c r="DO26">
        <f>IF(ISERROR(HLOOKUP(DO$1,[1]Data!$D26:$U26,1)),0,IF(HLOOKUP(DO$1,[1]Data!$D26:$U26,1)=DO$1,1,0))</f>
        <v>0</v>
      </c>
      <c r="DP26">
        <f>IF(ISERROR(HLOOKUP(DP$1,[1]Data!$D26:$U26,1)),0,IF(HLOOKUP(DP$1,[1]Data!$D26:$U26,1)=DP$1,1,0))</f>
        <v>0</v>
      </c>
      <c r="DQ26">
        <f>IF(ISERROR(HLOOKUP(DQ$1,[1]Data!$D26:$U26,1)),0,IF(HLOOKUP(DQ$1,[1]Data!$D26:$U26,1)=DQ$1,1,0))</f>
        <v>0</v>
      </c>
      <c r="DR26" s="3">
        <f t="shared" si="0"/>
        <v>0</v>
      </c>
      <c r="DS26">
        <f>IF(ISERROR(HLOOKUP(DS$1,[1]Data!$D26:$U26,1)),0,IF(HLOOKUP(DS$1,[1]Data!$D26:$U26,1)=DS$1,1,0))</f>
        <v>0</v>
      </c>
      <c r="DT26">
        <f>IF(ISERROR(HLOOKUP(DT$1,[1]Data!$D26:$U26,1)),0,IF(HLOOKUP(DT$1,[1]Data!$D26:$U26,1)=DT$1,1,0))</f>
        <v>0</v>
      </c>
      <c r="DU26">
        <f>IF(ISERROR(HLOOKUP(DU$1,[1]Data!$D26:$U26,1)),0,IF(HLOOKUP(DU$1,[1]Data!$D26:$U26,1)=DU$1,1,0))</f>
        <v>0</v>
      </c>
      <c r="DV26">
        <f>IF(ISERROR(HLOOKUP(DV$1,[1]Data!$D26:$U26,1)),0,IF(HLOOKUP(DV$1,[1]Data!$D26:$U26,1)=DV$1,1,0))</f>
        <v>0</v>
      </c>
      <c r="DW26" s="3">
        <f t="shared" si="20"/>
        <v>0</v>
      </c>
      <c r="DX26">
        <f>IF(ISERROR(HLOOKUP(DX$1,[1]Data!$D26:$U26,1)),0,IF(HLOOKUP(DX$1,[1]Data!$D26:$U26,1)=DX$1,1,0))</f>
        <v>0</v>
      </c>
      <c r="DY26">
        <f>IF(ISERROR(HLOOKUP(DY$1,[1]Data!$D26:$U26,1)),0,IF(HLOOKUP(DY$1,[1]Data!$D26:$U26,1)=DY$1,1,0))</f>
        <v>0</v>
      </c>
      <c r="DZ26" s="3">
        <f t="shared" si="21"/>
        <v>0</v>
      </c>
      <c r="EA26">
        <f>IF(ISERROR(HLOOKUP(EA$1,[1]Data!$D26:$U26,1)),0,IF(HLOOKUP(EA$1,[1]Data!$D26:$U26,1)=EA$1,1,0))</f>
        <v>0</v>
      </c>
      <c r="EB26">
        <f>IF(ISERROR(HLOOKUP(EB$1,[1]Data!$D26:$U26,1)),0,IF(HLOOKUP(EB$1,[1]Data!$D26:$U26,1)=EB$1,1,0))</f>
        <v>0</v>
      </c>
      <c r="EC26">
        <f t="shared" si="22"/>
        <v>0</v>
      </c>
      <c r="ED26">
        <f>IF(ISERROR(HLOOKUP(ED$1,[1]Data!$D26:$U26,1)),0,IF(HLOOKUP(ED$1,[1]Data!$D26:$U26,1)=ED$1,1,0))</f>
        <v>0</v>
      </c>
      <c r="EE26" s="3">
        <f t="shared" si="1"/>
        <v>0</v>
      </c>
      <c r="EF26">
        <f>IF(ISERROR(HLOOKUP(EF$1,[1]Data!$D26:$U26,1)),0,IF(HLOOKUP(EF$1,[1]Data!$D26:$U26,1)=EF$1,1,0))</f>
        <v>0</v>
      </c>
      <c r="EG26">
        <f>IF(ISERROR(HLOOKUP(EG$1,[1]Data!$D26:$U26,1)),0,IF(HLOOKUP(EG$1,[1]Data!$D26:$U26,1)=EG$1,1,0))</f>
        <v>0</v>
      </c>
      <c r="EH26" s="3">
        <f t="shared" si="2"/>
        <v>0</v>
      </c>
      <c r="EI26">
        <f>IF(ISERROR(HLOOKUP(EI$1,[1]Data!$D26:$U26,1)),0,IF(HLOOKUP(EI$1,[1]Data!$D26:$U26,1)=EI$1,1,0))+EJ26</f>
        <v>0</v>
      </c>
      <c r="EJ26">
        <f>IF(ISERROR(HLOOKUP(EJ$1,[1]Data!$D26:$U26,1)),0,IF(HLOOKUP(EJ$1,[1]Data!$D26:$U26,1)=EJ$1,1,0))</f>
        <v>0</v>
      </c>
      <c r="EK26">
        <f>IF(ISERROR(HLOOKUP(EK$1,[1]Data!$D26:$U26,1)),0,IF(HLOOKUP(EK$1,[1]Data!$D26:$U26,1)=EK$1,1,0))</f>
        <v>0</v>
      </c>
      <c r="EL26">
        <f>IF(ISERROR(HLOOKUP(EL$1,[1]Data!$D26:$U26,1)),0,IF(HLOOKUP(EL$1,[1]Data!$D26:$U26,1)=EL$1,1,0))</f>
        <v>0</v>
      </c>
      <c r="EM26">
        <f>IF(ISERROR(HLOOKUP(EM$1,[1]Data!$D26:$U26,1)),0,IF(HLOOKUP(EM$1,[1]Data!$D26:$U26,1)=EM$1,1,0))</f>
        <v>0</v>
      </c>
      <c r="EN26">
        <f>IF(ISERROR(HLOOKUP(EN$1,[1]Data!$D26:$U26,1)),0,IF(HLOOKUP(EN$1,[1]Data!$D26:$U26,1)=EN$1,1,0))</f>
        <v>0</v>
      </c>
      <c r="EO26">
        <f>IF(ISERROR(HLOOKUP(EO$1,[1]Data!$D26:$U26,1)),0,IF(HLOOKUP(EO$1,[1]Data!$D26:$U26,1)=EO$1,1,0))</f>
        <v>0</v>
      </c>
    </row>
    <row r="27" spans="1:145" x14ac:dyDescent="0.35">
      <c r="A27" t="s">
        <v>147</v>
      </c>
      <c r="B27" s="3">
        <f>IF(TRIM([1]Data!$B27)="California",1,0)</f>
        <v>0</v>
      </c>
      <c r="C27" s="3">
        <f>IF(TRIM([1]Data!$B27)="Eskimo",1,0)</f>
        <v>0</v>
      </c>
      <c r="D27" s="3">
        <f>IF(TRIM([1]Data!$B27)="Mackenzie",1,0)</f>
        <v>0</v>
      </c>
      <c r="E27" s="3">
        <f>IF(TRIM([1]Data!$B27)="North Pacific",1,0)</f>
        <v>1</v>
      </c>
      <c r="F27" s="3">
        <f>IF(TRIM([1]Data!$B27)="Plains",1,0)</f>
        <v>0</v>
      </c>
      <c r="G27" s="3">
        <f>IF(TRIM([1]Data!$B27)="Plateau",1,0)</f>
        <v>0</v>
      </c>
      <c r="H27" s="3">
        <f>IF(TRIM([1]Data!$B27)="Southeast",1,0)</f>
        <v>0</v>
      </c>
      <c r="I27" s="3">
        <f>IF(TRIM([1]Data!$B27)="Southwest",1,0)</f>
        <v>0</v>
      </c>
      <c r="J27" s="3">
        <f>IF(TRIM([1]Data!$B27)="Woodland",1,0)</f>
        <v>0</v>
      </c>
      <c r="K27" s="3">
        <f t="shared" si="3"/>
        <v>1</v>
      </c>
      <c r="L27">
        <f>IF(ISERROR(HLOOKUP(L$1,[1]Data!$D27:$U27,1)),0,IF(HLOOKUP(L$1,[1]Data!$D27:$U27,1)=L$1,1,0))</f>
        <v>0</v>
      </c>
      <c r="M27">
        <f>IF(ISERROR(HLOOKUP(M$1,[1]Data!$D27:$U27,1)),0,IF(HLOOKUP(M$1,[1]Data!$D27:$U27,1)=M$1,1,0))</f>
        <v>0</v>
      </c>
      <c r="N27">
        <f>IF(ISERROR(HLOOKUP(N$1,[1]Data!$D27:$U27,1)),0,IF(HLOOKUP(N$1,[1]Data!$D27:$U27,1)=N$1,1,0))</f>
        <v>0</v>
      </c>
      <c r="O27">
        <f>IF(ISERROR(HLOOKUP(O$1,[1]Data!$D27:$U27,1)),0,IF(HLOOKUP(O$1,[1]Data!$D27:$U27,1)=O$1,1,0))</f>
        <v>1</v>
      </c>
      <c r="P27">
        <f>IF(ISERROR(HLOOKUP(P$1,[1]Data!$D27:$U27,1)),0,IF(HLOOKUP(P$1,[1]Data!$D27:$U27,1)=P$1,1,0))</f>
        <v>0</v>
      </c>
      <c r="Q27" s="3">
        <f t="shared" si="4"/>
        <v>1</v>
      </c>
      <c r="R27">
        <f>IF(ISERROR(HLOOKUP(R$1,[1]Data!$D27:$U27,1)),0,IF(HLOOKUP(R$1,[1]Data!$D27:$U27,1)=R$1,1,0))</f>
        <v>1</v>
      </c>
      <c r="S27">
        <f>IF(ISERROR(HLOOKUP(S$1,[1]Data!$D27:$U27,1)),0,IF(HLOOKUP(S$1,[1]Data!$D27:$U27,1)=S$1,1,0))+T27</f>
        <v>0</v>
      </c>
      <c r="T27">
        <f>IF(ISERROR(HLOOKUP(T$1,[1]Data!$D27:$U27,1)),0,IF(HLOOKUP(T$1,[1]Data!$D27:$U27,1)=T$1,1,0))</f>
        <v>0</v>
      </c>
      <c r="U27" s="3">
        <f t="shared" si="5"/>
        <v>0</v>
      </c>
      <c r="V27">
        <f>IF(ISERROR(HLOOKUP(V$1,[1]Data!$D27:$U27,1)),0,IF(HLOOKUP(V$1,[1]Data!$D27:$U27,1)=V$1,1,0))</f>
        <v>0</v>
      </c>
      <c r="W27">
        <f>IF(ISERROR(HLOOKUP(W$1,[1]Data!$D27:$U27,1)),0,IF(HLOOKUP(W$1,[1]Data!$D27:$U27,1)=W$1,1,0))</f>
        <v>0</v>
      </c>
      <c r="X27">
        <f>IF(ISERROR(HLOOKUP(X$1,[1]Data!$D27:$U27,1)),0,IF(HLOOKUP(X$1,[1]Data!$D27:$U27,1)=X$1,1,0))</f>
        <v>0</v>
      </c>
      <c r="Y27" s="3">
        <f t="shared" si="6"/>
        <v>1</v>
      </c>
      <c r="Z27">
        <f>IF(ISERROR(HLOOKUP(Z$1,[1]Data!$D27:$U27,1)),0,IF(HLOOKUP(Z$1,[1]Data!$D27:$U27,1)=Z$1,1,0))+AA27+AB27</f>
        <v>1</v>
      </c>
      <c r="AA27">
        <f>IF(ISERROR(HLOOKUP(AA$1,[1]Data!$D27:$U27,1)),0,IF(HLOOKUP(AA$1,[1]Data!$D27:$U27,1)=AA$1,1,0))</f>
        <v>0</v>
      </c>
      <c r="AB27">
        <f>IF(ISERROR(HLOOKUP(AB$1,[1]Data!$D27:$U27,1)),0,IF(HLOOKUP(AB$1,[1]Data!$D27:$U27,1)=AB$1,1,0))</f>
        <v>0</v>
      </c>
      <c r="AC27" s="3">
        <f t="shared" si="7"/>
        <v>0</v>
      </c>
      <c r="AD27">
        <f>IF(ISERROR(HLOOKUP(AD$1,[1]Data!$D27:$U27,1)),0,IF(HLOOKUP(AD$1,[1]Data!$D27:$U27,1)=AD$1,1,0))</f>
        <v>0</v>
      </c>
      <c r="AE27">
        <f>IF(ISERROR(HLOOKUP(AE$1,[1]Data!$D27:$U27,1)),0,IF(HLOOKUP(AE$1,[1]Data!$D27:$U27,1)=AE$1,1,0))</f>
        <v>0</v>
      </c>
      <c r="AF27">
        <f>IF(ISERROR(HLOOKUP(AF$1,[1]Data!$D27:$U27,1)),0,IF(HLOOKUP(AF$1,[1]Data!$D27:$U27,1)=AF$1,1,0))</f>
        <v>0</v>
      </c>
      <c r="AG27">
        <f>IF(ISERROR(HLOOKUP(AG$1,[1]Data!$D27:$U27,1)),0,IF(HLOOKUP(AG$1,[1]Data!$D27:$U27,1)=AG$1,1,0))</f>
        <v>0</v>
      </c>
      <c r="AH27" s="3">
        <f t="shared" si="23"/>
        <v>0</v>
      </c>
      <c r="AI27">
        <f>IF(ISERROR(HLOOKUP(AI$1,[1]Data!$D27:$U27,1)),0,IF(HLOOKUP(AI$1,[1]Data!$D27:$U27,1)=AI$1,1,0))+AJ27</f>
        <v>0</v>
      </c>
      <c r="AJ27">
        <f>IF(ISERROR(HLOOKUP(AJ$1,[1]Data!$D27:$U27,1)),0,IF(HLOOKUP(AJ$1,[1]Data!$D27:$U27,1)=AJ$1,1,0))</f>
        <v>0</v>
      </c>
      <c r="AK27">
        <f>IF(ISERROR(HLOOKUP(AK$1,[1]Data!$D27:$U27,1)),0,IF(HLOOKUP(AK$1,[1]Data!$D27:$U27,1)=AK$1,1,0))</f>
        <v>0</v>
      </c>
      <c r="AL27">
        <f>IF(ISERROR(HLOOKUP(AL$1,[1]Data!$D27:$U27,1)),0,IF(HLOOKUP(AL$1,[1]Data!$D27:$U27,1)=AL$1,1,0))</f>
        <v>0</v>
      </c>
      <c r="AM27">
        <f>IF(ISERROR(HLOOKUP(AM$1,[1]Data!$D27:$U27,1)),0,IF(HLOOKUP(AM$1,[1]Data!$D27:$U27,1)=AM$1,1,0))</f>
        <v>0</v>
      </c>
      <c r="AN27">
        <f>IF(ISERROR(HLOOKUP(AN$1,[1]Data!$D27:$U27,1)),0,IF(HLOOKUP(AN$1,[1]Data!$D27:$U27,1)=AN$1,1,0))</f>
        <v>0</v>
      </c>
      <c r="AO27">
        <f>IF(ISERROR(HLOOKUP(AO$1,[1]Data!$D27:$U27,1)),0,IF(HLOOKUP(AO$1,[1]Data!$D27:$U27,1)=AO$1,1,0))</f>
        <v>0</v>
      </c>
      <c r="AP27">
        <f>IF(ISERROR(HLOOKUP(AP$1,[1]Data!$D27:$U27,1)),0,IF(HLOOKUP(AP$1,[1]Data!$D27:$U27,1)=AP$1,1,0))</f>
        <v>0</v>
      </c>
      <c r="AQ27" s="3">
        <f t="shared" si="8"/>
        <v>1</v>
      </c>
      <c r="AR27">
        <f>IF(ISERROR(HLOOKUP(AR$1,[1]Data!$D27:$U27,1)),0,IF(HLOOKUP(AR$1,[1]Data!$D27:$U27,1)=AR$1,1,0))+AS27</f>
        <v>0</v>
      </c>
      <c r="AS27">
        <f>IF(ISERROR(HLOOKUP(AS$1,[1]Data!$D27:$U27,1)),0,IF(HLOOKUP(AS$1,[1]Data!$D27:$U27,1)=AS$1,1,0))</f>
        <v>0</v>
      </c>
      <c r="AT27">
        <f>IF(ISERROR(HLOOKUP(AT$1,[1]Data!$D27:$U27,1)),0,IF(HLOOKUP(AT$1,[1]Data!$D27:$U27,1)=AT$1,1,0))</f>
        <v>0</v>
      </c>
      <c r="AU27">
        <f>IF(ISERROR(HLOOKUP(AU$1,[1]Data!$D27:$U27,1)),0,IF(HLOOKUP(AU$1,[1]Data!$D27:$U27,1)=AU$1,1,0))</f>
        <v>1</v>
      </c>
      <c r="AV27">
        <f>IF(ISERROR(HLOOKUP(AV$1,[1]Data!$D27:$U27,1)),0,IF(HLOOKUP(AV$1,[1]Data!$D27:$U27,1)=AV$1,1,0))</f>
        <v>0</v>
      </c>
      <c r="AW27">
        <f>IF(ISERROR(HLOOKUP(AW$1,[1]Data!$D27:$U27,1)),0,IF(HLOOKUP(AW$1,[1]Data!$D27:$U27,1)=AW$1,1,0))</f>
        <v>0</v>
      </c>
      <c r="AX27">
        <f>IF(ISERROR(HLOOKUP(AX$1,[1]Data!$D27:$U27,1)),0,IF(HLOOKUP(AX$1,[1]Data!$D27:$U27,1)=AX$1,1,0))</f>
        <v>0</v>
      </c>
      <c r="AY27">
        <f>IF(ISERROR(HLOOKUP(AY$1,[1]Data!$D27:$U27,1)),0,IF(HLOOKUP(AY$1,[1]Data!$D27:$U27,1)=AY$1,1,0))</f>
        <v>0</v>
      </c>
      <c r="AZ27" s="3">
        <f t="shared" si="9"/>
        <v>1</v>
      </c>
      <c r="BA27">
        <f>IF(ISERROR(HLOOKUP(BA$1,[1]Data!$D27:$U27,1)),0,IF(HLOOKUP(BA$1,[1]Data!$D27:$U27,1)=BA$1,1,0))</f>
        <v>0</v>
      </c>
      <c r="BB27">
        <f>IF(ISERROR(HLOOKUP(BB$1,[1]Data!$D27:$U27,1)),0,IF(HLOOKUP(BB$1,[1]Data!$D27:$U27,1)=BB$1,1,0))</f>
        <v>0</v>
      </c>
      <c r="BC27">
        <f>IF(ISERROR(HLOOKUP(BC$1,[1]Data!$D27:$U27,1)),0,IF(HLOOKUP(BC$1,[1]Data!$D27:$U27,1)=BC$1,1,0))</f>
        <v>0</v>
      </c>
      <c r="BD27">
        <f>IF(ISERROR(HLOOKUP(BD$1,[1]Data!$D27:$U27,1)),0,IF(HLOOKUP(BD$1,[1]Data!$D27:$U27,1)=BD$1,1,0))+BE27</f>
        <v>1</v>
      </c>
      <c r="BE27">
        <f>IF(ISERROR(HLOOKUP(BE$1,[1]Data!$D27:$U27,1)),0,IF(HLOOKUP(BE$1,[1]Data!$D27:$U27,1)=BE$1,1,0))</f>
        <v>0</v>
      </c>
      <c r="BF27">
        <f>IF(ISERROR(HLOOKUP(BF$1,[1]Data!$D27:$U27,1)),0,IF(HLOOKUP(BF$1,[1]Data!$D27:$U27,1)=BF$1,1,0))</f>
        <v>0</v>
      </c>
      <c r="BG27">
        <f>IF(ISERROR(HLOOKUP(BG$1,[1]Data!$D27:$U27,1)),0,IF(HLOOKUP(BG$1,[1]Data!$D27:$U27,1)=BG$1,1,0))</f>
        <v>0</v>
      </c>
      <c r="BH27">
        <f>IF(ISERROR(HLOOKUP(BH$1,[1]Data!$D27:$U27,1)),0,IF(HLOOKUP(BH$1,[1]Data!$D27:$U27,1)=BH$1,1,0))</f>
        <v>0</v>
      </c>
      <c r="BI27">
        <f>IF(ISERROR(HLOOKUP(BI$1,[1]Data!$D27:$U27,1)),0,IF(HLOOKUP(BI$1,[1]Data!$D27:$U27,1)=BI$1,1,0))</f>
        <v>0</v>
      </c>
      <c r="BJ27">
        <f>IF(ISERROR(HLOOKUP(BJ$1,[1]Data!$D27:$U27,1)),0,IF(HLOOKUP(BJ$1,[1]Data!$D27:$U27,1)=BJ$1,1,0))</f>
        <v>0</v>
      </c>
      <c r="BK27">
        <f>IF(ISERROR(HLOOKUP(BK$1,[1]Data!$D27:$U27,1)),0,IF(HLOOKUP(BK$1,[1]Data!$D27:$U27,1)=BK$1,1,0))</f>
        <v>0</v>
      </c>
      <c r="BL27" s="3">
        <f t="shared" si="10"/>
        <v>0</v>
      </c>
      <c r="BM27">
        <f>IF(ISERROR(HLOOKUP(BM$1,[1]Data!$D27:$U27,1)),0,IF(HLOOKUP(BM$1,[1]Data!$D27:$U27,1)=BM$1,1,0))</f>
        <v>0</v>
      </c>
      <c r="BN27" s="3">
        <f t="shared" si="11"/>
        <v>0</v>
      </c>
      <c r="BO27">
        <f>IF(ISERROR(HLOOKUP(BO$1,[1]Data!$D27:$U27,1)),0,IF(HLOOKUP(BO$1,[1]Data!$D27:$U27,1)=BO$1,1,0))+BP27+BQ27+BR27</f>
        <v>0</v>
      </c>
      <c r="BP27">
        <f>IF(ISERROR(HLOOKUP(BP$1,[1]Data!$D27:$U27,1)),0,IF(HLOOKUP(BP$1,[1]Data!$D27:$U27,1)=BP$1,1,0))</f>
        <v>0</v>
      </c>
      <c r="BQ27">
        <f>IF(ISERROR(HLOOKUP(BQ$1,[1]Data!$D27:$U27,1)),0,IF(HLOOKUP(BQ$1,[1]Data!$D27:$U27,1)=BQ$1,1,0))</f>
        <v>0</v>
      </c>
      <c r="BR27">
        <f>IF(ISERROR(HLOOKUP(BR$1,[1]Data!$D27:$U27,1)),0,IF(HLOOKUP(BR$1,[1]Data!$D27:$U27,1)=BR$1,1,0))</f>
        <v>0</v>
      </c>
      <c r="BS27">
        <f>IF(ISERROR(HLOOKUP(BS$1,[1]Data!$D27:$U27,1)),0,IF(HLOOKUP(BS$1,[1]Data!$D27:$U27,1)=BS$1,1,0))</f>
        <v>0</v>
      </c>
      <c r="BT27">
        <f>IF(ISERROR(HLOOKUP(BT$1,[1]Data!$D27:$U27,1)),0,IF(HLOOKUP(BT$1,[1]Data!$D27:$U27,1)=BT$1,1,0))</f>
        <v>0</v>
      </c>
      <c r="BU27">
        <f>IF(ISERROR(HLOOKUP(BU$1,[1]Data!$D27:$U27,1)),0,IF(HLOOKUP(BU$1,[1]Data!$D27:$U27,1)=BU$1,1,0))</f>
        <v>0</v>
      </c>
      <c r="BV27" s="3">
        <f t="shared" si="12"/>
        <v>0</v>
      </c>
      <c r="BW27">
        <f>IF(ISERROR(HLOOKUP(BW$1,[1]Data!$D27:$U27,1)),0,IF(HLOOKUP(BW$1,[1]Data!$D27:$U27,1)=BW$1,1,0))</f>
        <v>0</v>
      </c>
      <c r="BX27">
        <f>IF(ISERROR(HLOOKUP(BX$1,[1]Data!$D27:$U27,1)),0,IF(HLOOKUP(BX$1,[1]Data!$D27:$U27,1)=BX$1,1,0))</f>
        <v>0</v>
      </c>
      <c r="BY27">
        <f>IF(ISERROR(HLOOKUP(BY$1,[1]Data!$D27:$U27,1)),0,IF(HLOOKUP(BY$1,[1]Data!$D27:$U27,1)=BY$1,1,0))</f>
        <v>0</v>
      </c>
      <c r="BZ27">
        <f>IF(ISERROR(HLOOKUP(BZ$1,[1]Data!$D27:$U27,1)),0,IF(HLOOKUP(BZ$1,[1]Data!$D27:$U27,1)=BZ$1,1,0))</f>
        <v>0</v>
      </c>
      <c r="CA27" s="3">
        <f t="shared" si="13"/>
        <v>0</v>
      </c>
      <c r="CB27">
        <f>IF(ISERROR(HLOOKUP(CB$1,[1]Data!$D27:$U27,1)),0,IF(HLOOKUP(CB$1,[1]Data!$D27:$U27,1)=CB$1,1,0))+CC27+CD27</f>
        <v>0</v>
      </c>
      <c r="CC27">
        <f>IF(ISERROR(HLOOKUP(CC$1,[1]Data!$D27:$U27,1)),0,IF(HLOOKUP(CC$1,[1]Data!$D27:$U27,1)=CC$1,1,0))</f>
        <v>0</v>
      </c>
      <c r="CD27">
        <f>IF(ISERROR(HLOOKUP(CD$1,[1]Data!$D27:$U27,1)),0,IF(HLOOKUP(CD$1,[1]Data!$D27:$U27,1)=CD$1,1,0))</f>
        <v>0</v>
      </c>
      <c r="CE27">
        <f>IF(ISERROR(HLOOKUP(CE$1,[1]Data!$D27:$U27,1)),0,IF(HLOOKUP(CE$1,[1]Data!$D27:$U27,1)=CE$1,1,0))</f>
        <v>0</v>
      </c>
      <c r="CF27">
        <f>IF(ISERROR(HLOOKUP(CF$1,[1]Data!$D27:$U27,1)),0,IF(HLOOKUP(CF$1,[1]Data!$D27:$U27,1)=CF$1,1,0))</f>
        <v>0</v>
      </c>
      <c r="CG27">
        <f>IF(ISERROR(HLOOKUP(CG$1,[1]Data!$D27:$U27,1)),0,IF(HLOOKUP(CG$1,[1]Data!$D27:$U27,1)=CG$1,1,0))</f>
        <v>0</v>
      </c>
      <c r="CH27">
        <f>IF(ISERROR(HLOOKUP(CH$1,[1]Data!$D27:$U27,1)),0,IF(HLOOKUP(CH$1,[1]Data!$D27:$U27,1)=CH$1,1,0))</f>
        <v>0</v>
      </c>
      <c r="CI27" s="3">
        <f t="shared" si="14"/>
        <v>0</v>
      </c>
      <c r="CJ27">
        <f>IF(ISERROR(HLOOKUP(CJ$1,[1]Data!$D27:$U27,1)),0,IF(HLOOKUP(CJ$1,[1]Data!$D27:$U27,1)=CJ$1,1,0))</f>
        <v>0</v>
      </c>
      <c r="CK27">
        <f>IF(ISERROR(HLOOKUP(CK$1,[1]Data!$D27:$U27,1)),0,IF(HLOOKUP(CK$1,[1]Data!$D27:$U27,1)=CK$1,1,0))</f>
        <v>0</v>
      </c>
      <c r="CL27">
        <f>IF(ISERROR(HLOOKUP(CL$1,[1]Data!$D27:$U27,1)),0,IF(HLOOKUP(CL$1,[1]Data!$D27:$U27,1)=CL$1,1,0))</f>
        <v>0</v>
      </c>
      <c r="CM27" s="3">
        <f t="shared" si="15"/>
        <v>0</v>
      </c>
      <c r="CN27">
        <f>IF(ISERROR(HLOOKUP(CN$1,[1]Data!$D27:$U27,1)),0,IF(HLOOKUP(CN$1,[1]Data!$D27:$U27,1)=CN$1,1,0))</f>
        <v>0</v>
      </c>
      <c r="CO27">
        <f>IF(ISERROR(HLOOKUP(CO$1,[1]Data!$D27:$U27,1)),0,IF(HLOOKUP(CO$1,[1]Data!$D27:$U27,1)=CO$1,1,0))</f>
        <v>0</v>
      </c>
      <c r="CP27">
        <f>IF(ISERROR(HLOOKUP(CP$1,[1]Data!$D27:$U27,1)),0,IF(HLOOKUP(CP$1,[1]Data!$D27:$U27,1)=CP$1,1,0))+SUM(CQ27:CY27)</f>
        <v>0</v>
      </c>
      <c r="CQ27">
        <f>IF(ISERROR(HLOOKUP(CQ$1,[1]Data!$D27:$U27,1)),0,IF(HLOOKUP(CQ$1,[1]Data!$D27:$U27,1)=CQ$1,1,0))</f>
        <v>0</v>
      </c>
      <c r="CR27">
        <f>IF(ISERROR(HLOOKUP(CR$1,[1]Data!$D27:$U27,1)),0,IF(HLOOKUP(CR$1,[1]Data!$D27:$U27,1)=CR$1,1,0))</f>
        <v>0</v>
      </c>
      <c r="CS27">
        <f>IF(ISERROR(HLOOKUP(CS$1,[1]Data!$D27:$U27,1)),0,IF(HLOOKUP(CS$1,[1]Data!$D27:$U27,1)=CS$1,1,0))</f>
        <v>0</v>
      </c>
      <c r="CT27">
        <f>IF(ISERROR(HLOOKUP(CT$1,[1]Data!$D27:$U27,1)),0,IF(HLOOKUP(CT$1,[1]Data!$D27:$U27,1)=CT$1,1,0))</f>
        <v>0</v>
      </c>
      <c r="CU27">
        <f>IF(ISERROR(HLOOKUP(CU$1,[1]Data!$D27:$U27,1)),0,IF(HLOOKUP(CU$1,[1]Data!$D27:$U27,1)=CU$1,1,0))</f>
        <v>0</v>
      </c>
      <c r="CV27">
        <f>IF(ISERROR(HLOOKUP(CV$1,[1]Data!$D27:$U27,1)),0,IF(HLOOKUP(CV$1,[1]Data!$D27:$U27,1)=CV$1,1,0))</f>
        <v>0</v>
      </c>
      <c r="CW27">
        <f>IF(ISERROR(HLOOKUP(CW$1,[1]Data!$D27:$U27,1)),0,IF(HLOOKUP(CW$1,[1]Data!$D27:$U27,1)=CW$1,1,0))</f>
        <v>0</v>
      </c>
      <c r="CX27">
        <f>IF(ISERROR(HLOOKUP(CX$1,[1]Data!$D27:$U27,1)),0,IF(HLOOKUP(CX$1,[1]Data!$D27:$U27,1)=CX$1,1,0))</f>
        <v>0</v>
      </c>
      <c r="CY27">
        <f>IF(ISERROR(HLOOKUP(CY$1,[1]Data!$D27:$U27,1)),0,IF(HLOOKUP(CY$1,[1]Data!$D27:$U27,1)=CY$1,1,0))</f>
        <v>0</v>
      </c>
      <c r="CZ27">
        <f>IF(ISERROR(HLOOKUP(CZ$1,[1]Data!$D27:$U27,1)),0,IF(HLOOKUP(CZ$1,[1]Data!$D27:$U27,1)=CZ$1,1,0))</f>
        <v>0</v>
      </c>
      <c r="DA27">
        <f>IF(ISERROR(HLOOKUP(DA$1,[1]Data!$D27:$U27,1)),0,IF(HLOOKUP(DA$1,[1]Data!$D27:$U27,1)=DA$1,1,0))</f>
        <v>0</v>
      </c>
      <c r="DB27">
        <f>IF(ISERROR(HLOOKUP(DB$1,[1]Data!$D27:$U27,1)),0,IF(HLOOKUP(DB$1,[1]Data!$D27:$U27,1)=DB$1,1,0))</f>
        <v>0</v>
      </c>
      <c r="DC27" s="3">
        <f t="shared" si="16"/>
        <v>0</v>
      </c>
      <c r="DD27">
        <f>IF(ISERROR(HLOOKUP(DD$1,[1]Data!$D27:$U27,1)),0,IF(HLOOKUP(DD$1,[1]Data!$D27:$U27,1)=DD$1,1,0))</f>
        <v>0</v>
      </c>
      <c r="DE27">
        <f>IF(ISERROR(HLOOKUP(DE$1,[1]Data!$D27:$U27,1)),0,IF(HLOOKUP(DE$1,[1]Data!$D27:$U27,1)=DE$1,1,0))</f>
        <v>0</v>
      </c>
      <c r="DF27" s="3">
        <f t="shared" si="17"/>
        <v>0</v>
      </c>
      <c r="DG27">
        <f>IF(ISERROR(HLOOKUP(DG$1,[1]Data!$D27:$U27,1)),0,IF(HLOOKUP(DG$1,[1]Data!$D27:$U27,1)=DG$1,1,0))+DH27</f>
        <v>0</v>
      </c>
      <c r="DH27">
        <f>IF(ISERROR(HLOOKUP(DH$1,[1]Data!$D27:$U27,1)),0,IF(HLOOKUP(DH$1,[1]Data!$D27:$U27,1)=DH$1,1,0))</f>
        <v>0</v>
      </c>
      <c r="DI27">
        <f>IF(ISERROR(HLOOKUP(DI$1,[1]Data!$D27:$U27,1)),0,IF(HLOOKUP(DI$1,[1]Data!$D27:$U27,1)=DI$1,1,0))+DJ27</f>
        <v>0</v>
      </c>
      <c r="DJ27">
        <f>IF(ISERROR(HLOOKUP(DJ$1,[1]Data!$D27:$U27,1)),0,IF(HLOOKUP(DJ$1,[1]Data!$D27:$U27,1)=DJ$1,1,0))</f>
        <v>0</v>
      </c>
      <c r="DK27">
        <f>IF(ISERROR(HLOOKUP(DK$1,[1]Data!$D27:$U27,1)),0,IF(HLOOKUP(DK$1,[1]Data!$D27:$U27,1)=DK$1,1,0))</f>
        <v>0</v>
      </c>
      <c r="DL27">
        <f>IF(ISERROR(HLOOKUP(DL$1,[1]Data!$D27:$U27,1)),0,IF(HLOOKUP(DL$1,[1]Data!$D27:$U27,1)=DL$1,1,0))</f>
        <v>0</v>
      </c>
      <c r="DM27" s="3">
        <f t="shared" si="18"/>
        <v>0</v>
      </c>
      <c r="DN27" s="3">
        <f t="shared" si="19"/>
        <v>0</v>
      </c>
      <c r="DO27">
        <f>IF(ISERROR(HLOOKUP(DO$1,[1]Data!$D27:$U27,1)),0,IF(HLOOKUP(DO$1,[1]Data!$D27:$U27,1)=DO$1,1,0))</f>
        <v>0</v>
      </c>
      <c r="DP27">
        <f>IF(ISERROR(HLOOKUP(DP$1,[1]Data!$D27:$U27,1)),0,IF(HLOOKUP(DP$1,[1]Data!$D27:$U27,1)=DP$1,1,0))</f>
        <v>0</v>
      </c>
      <c r="DQ27">
        <f>IF(ISERROR(HLOOKUP(DQ$1,[1]Data!$D27:$U27,1)),0,IF(HLOOKUP(DQ$1,[1]Data!$D27:$U27,1)=DQ$1,1,0))</f>
        <v>0</v>
      </c>
      <c r="DR27" s="3">
        <f t="shared" si="0"/>
        <v>0</v>
      </c>
      <c r="DS27">
        <f>IF(ISERROR(HLOOKUP(DS$1,[1]Data!$D27:$U27,1)),0,IF(HLOOKUP(DS$1,[1]Data!$D27:$U27,1)=DS$1,1,0))</f>
        <v>0</v>
      </c>
      <c r="DT27">
        <f>IF(ISERROR(HLOOKUP(DT$1,[1]Data!$D27:$U27,1)),0,IF(HLOOKUP(DT$1,[1]Data!$D27:$U27,1)=DT$1,1,0))</f>
        <v>0</v>
      </c>
      <c r="DU27">
        <f>IF(ISERROR(HLOOKUP(DU$1,[1]Data!$D27:$U27,1)),0,IF(HLOOKUP(DU$1,[1]Data!$D27:$U27,1)=DU$1,1,0))</f>
        <v>0</v>
      </c>
      <c r="DV27">
        <f>IF(ISERROR(HLOOKUP(DV$1,[1]Data!$D27:$U27,1)),0,IF(HLOOKUP(DV$1,[1]Data!$D27:$U27,1)=DV$1,1,0))</f>
        <v>0</v>
      </c>
      <c r="DW27" s="3">
        <f t="shared" si="20"/>
        <v>0</v>
      </c>
      <c r="DX27">
        <f>IF(ISERROR(HLOOKUP(DX$1,[1]Data!$D27:$U27,1)),0,IF(HLOOKUP(DX$1,[1]Data!$D27:$U27,1)=DX$1,1,0))</f>
        <v>0</v>
      </c>
      <c r="DY27">
        <f>IF(ISERROR(HLOOKUP(DY$1,[1]Data!$D27:$U27,1)),0,IF(HLOOKUP(DY$1,[1]Data!$D27:$U27,1)=DY$1,1,0))</f>
        <v>0</v>
      </c>
      <c r="DZ27" s="3">
        <f t="shared" si="21"/>
        <v>0</v>
      </c>
      <c r="EA27">
        <f>IF(ISERROR(HLOOKUP(EA$1,[1]Data!$D27:$U27,1)),0,IF(HLOOKUP(EA$1,[1]Data!$D27:$U27,1)=EA$1,1,0))</f>
        <v>0</v>
      </c>
      <c r="EB27">
        <f>IF(ISERROR(HLOOKUP(EB$1,[1]Data!$D27:$U27,1)),0,IF(HLOOKUP(EB$1,[1]Data!$D27:$U27,1)=EB$1,1,0))</f>
        <v>0</v>
      </c>
      <c r="EC27">
        <f t="shared" si="22"/>
        <v>0</v>
      </c>
      <c r="ED27">
        <f>IF(ISERROR(HLOOKUP(ED$1,[1]Data!$D27:$U27,1)),0,IF(HLOOKUP(ED$1,[1]Data!$D27:$U27,1)=ED$1,1,0))</f>
        <v>0</v>
      </c>
      <c r="EE27" s="3">
        <f t="shared" si="1"/>
        <v>0</v>
      </c>
      <c r="EF27">
        <f>IF(ISERROR(HLOOKUP(EF$1,[1]Data!$D27:$U27,1)),0,IF(HLOOKUP(EF$1,[1]Data!$D27:$U27,1)=EF$1,1,0))</f>
        <v>0</v>
      </c>
      <c r="EG27">
        <f>IF(ISERROR(HLOOKUP(EG$1,[1]Data!$D27:$U27,1)),0,IF(HLOOKUP(EG$1,[1]Data!$D27:$U27,1)=EG$1,1,0))</f>
        <v>0</v>
      </c>
      <c r="EH27" s="3">
        <f t="shared" si="2"/>
        <v>0</v>
      </c>
      <c r="EI27">
        <f>IF(ISERROR(HLOOKUP(EI$1,[1]Data!$D27:$U27,1)),0,IF(HLOOKUP(EI$1,[1]Data!$D27:$U27,1)=EI$1,1,0))+EJ27</f>
        <v>0</v>
      </c>
      <c r="EJ27">
        <f>IF(ISERROR(HLOOKUP(EJ$1,[1]Data!$D27:$U27,1)),0,IF(HLOOKUP(EJ$1,[1]Data!$D27:$U27,1)=EJ$1,1,0))</f>
        <v>0</v>
      </c>
      <c r="EK27">
        <f>IF(ISERROR(HLOOKUP(EK$1,[1]Data!$D27:$U27,1)),0,IF(HLOOKUP(EK$1,[1]Data!$D27:$U27,1)=EK$1,1,0))</f>
        <v>0</v>
      </c>
      <c r="EL27">
        <f>IF(ISERROR(HLOOKUP(EL$1,[1]Data!$D27:$U27,1)),0,IF(HLOOKUP(EL$1,[1]Data!$D27:$U27,1)=EL$1,1,0))</f>
        <v>0</v>
      </c>
      <c r="EM27">
        <f>IF(ISERROR(HLOOKUP(EM$1,[1]Data!$D27:$U27,1)),0,IF(HLOOKUP(EM$1,[1]Data!$D27:$U27,1)=EM$1,1,0))</f>
        <v>0</v>
      </c>
      <c r="EN27">
        <f>IF(ISERROR(HLOOKUP(EN$1,[1]Data!$D27:$U27,1)),0,IF(HLOOKUP(EN$1,[1]Data!$D27:$U27,1)=EN$1,1,0))</f>
        <v>0</v>
      </c>
      <c r="EO27">
        <f>IF(ISERROR(HLOOKUP(EO$1,[1]Data!$D27:$U27,1)),0,IF(HLOOKUP(EO$1,[1]Data!$D27:$U27,1)=EO$1,1,0))</f>
        <v>0</v>
      </c>
    </row>
    <row r="28" spans="1:145" x14ac:dyDescent="0.35">
      <c r="A28" t="s">
        <v>148</v>
      </c>
      <c r="B28" s="3">
        <f>IF(TRIM([1]Data!$B28)="California",1,0)</f>
        <v>1</v>
      </c>
      <c r="C28" s="3">
        <f>IF(TRIM([1]Data!$B28)="Eskimo",1,0)</f>
        <v>0</v>
      </c>
      <c r="D28" s="3">
        <f>IF(TRIM([1]Data!$B28)="Mackenzie",1,0)</f>
        <v>0</v>
      </c>
      <c r="E28" s="3">
        <f>IF(TRIM([1]Data!$B28)="North Pacific",1,0)</f>
        <v>0</v>
      </c>
      <c r="F28" s="3">
        <f>IF(TRIM([1]Data!$B28)="Plains",1,0)</f>
        <v>0</v>
      </c>
      <c r="G28" s="3">
        <f>IF(TRIM([1]Data!$B28)="Plateau",1,0)</f>
        <v>0</v>
      </c>
      <c r="H28" s="3">
        <f>IF(TRIM([1]Data!$B28)="Southeast",1,0)</f>
        <v>0</v>
      </c>
      <c r="I28" s="3">
        <f>IF(TRIM([1]Data!$B28)="Southwest",1,0)</f>
        <v>0</v>
      </c>
      <c r="J28" s="3">
        <f>IF(TRIM([1]Data!$B28)="Woodland",1,0)</f>
        <v>0</v>
      </c>
      <c r="K28" s="3">
        <f t="shared" si="3"/>
        <v>1</v>
      </c>
      <c r="L28">
        <f>IF(ISERROR(HLOOKUP(L$1,[1]Data!$D28:$U28,1)),0,IF(HLOOKUP(L$1,[1]Data!$D28:$U28,1)=L$1,1,0))</f>
        <v>0</v>
      </c>
      <c r="M28">
        <f>IF(ISERROR(HLOOKUP(M$1,[1]Data!$D28:$U28,1)),0,IF(HLOOKUP(M$1,[1]Data!$D28:$U28,1)=M$1,1,0))</f>
        <v>1</v>
      </c>
      <c r="N28">
        <f>IF(ISERROR(HLOOKUP(N$1,[1]Data!$D28:$U28,1)),0,IF(HLOOKUP(N$1,[1]Data!$D28:$U28,1)=N$1,1,0))</f>
        <v>0</v>
      </c>
      <c r="O28">
        <f>IF(ISERROR(HLOOKUP(O$1,[1]Data!$D28:$U28,1)),0,IF(HLOOKUP(O$1,[1]Data!$D28:$U28,1)=O$1,1,0))</f>
        <v>0</v>
      </c>
      <c r="P28">
        <f>IF(ISERROR(HLOOKUP(P$1,[1]Data!$D28:$U28,1)),0,IF(HLOOKUP(P$1,[1]Data!$D28:$U28,1)=P$1,1,0))</f>
        <v>0</v>
      </c>
      <c r="Q28" s="3">
        <f t="shared" si="4"/>
        <v>1</v>
      </c>
      <c r="R28">
        <f>IF(ISERROR(HLOOKUP(R$1,[1]Data!$D28:$U28,1)),0,IF(HLOOKUP(R$1,[1]Data!$D28:$U28,1)=R$1,1,0))</f>
        <v>1</v>
      </c>
      <c r="S28">
        <f>IF(ISERROR(HLOOKUP(S$1,[1]Data!$D28:$U28,1)),0,IF(HLOOKUP(S$1,[1]Data!$D28:$U28,1)=S$1,1,0))+T28</f>
        <v>0</v>
      </c>
      <c r="T28">
        <f>IF(ISERROR(HLOOKUP(T$1,[1]Data!$D28:$U28,1)),0,IF(HLOOKUP(T$1,[1]Data!$D28:$U28,1)=T$1,1,0))</f>
        <v>0</v>
      </c>
      <c r="U28" s="3">
        <f t="shared" si="5"/>
        <v>0</v>
      </c>
      <c r="V28">
        <f>IF(ISERROR(HLOOKUP(V$1,[1]Data!$D28:$U28,1)),0,IF(HLOOKUP(V$1,[1]Data!$D28:$U28,1)=V$1,1,0))</f>
        <v>0</v>
      </c>
      <c r="W28">
        <f>IF(ISERROR(HLOOKUP(W$1,[1]Data!$D28:$U28,1)),0,IF(HLOOKUP(W$1,[1]Data!$D28:$U28,1)=W$1,1,0))</f>
        <v>0</v>
      </c>
      <c r="X28">
        <f>IF(ISERROR(HLOOKUP(X$1,[1]Data!$D28:$U28,1)),0,IF(HLOOKUP(X$1,[1]Data!$D28:$U28,1)=X$1,1,0))</f>
        <v>0</v>
      </c>
      <c r="Y28" s="3">
        <f t="shared" si="6"/>
        <v>1</v>
      </c>
      <c r="Z28">
        <f>IF(ISERROR(HLOOKUP(Z$1,[1]Data!$D28:$U28,1)),0,IF(HLOOKUP(Z$1,[1]Data!$D28:$U28,1)=Z$1,1,0))+AA28+AB28</f>
        <v>1</v>
      </c>
      <c r="AA28">
        <f>IF(ISERROR(HLOOKUP(AA$1,[1]Data!$D28:$U28,1)),0,IF(HLOOKUP(AA$1,[1]Data!$D28:$U28,1)=AA$1,1,0))</f>
        <v>0</v>
      </c>
      <c r="AB28">
        <f>IF(ISERROR(HLOOKUP(AB$1,[1]Data!$D28:$U28,1)),0,IF(HLOOKUP(AB$1,[1]Data!$D28:$U28,1)=AB$1,1,0))</f>
        <v>0</v>
      </c>
      <c r="AC28" s="3">
        <f t="shared" si="7"/>
        <v>0</v>
      </c>
      <c r="AD28">
        <f>IF(ISERROR(HLOOKUP(AD$1,[1]Data!$D28:$U28,1)),0,IF(HLOOKUP(AD$1,[1]Data!$D28:$U28,1)=AD$1,1,0))</f>
        <v>0</v>
      </c>
      <c r="AE28">
        <f>IF(ISERROR(HLOOKUP(AE$1,[1]Data!$D28:$U28,1)),0,IF(HLOOKUP(AE$1,[1]Data!$D28:$U28,1)=AE$1,1,0))</f>
        <v>0</v>
      </c>
      <c r="AF28">
        <f>IF(ISERROR(HLOOKUP(AF$1,[1]Data!$D28:$U28,1)),0,IF(HLOOKUP(AF$1,[1]Data!$D28:$U28,1)=AF$1,1,0))</f>
        <v>0</v>
      </c>
      <c r="AG28">
        <f>IF(ISERROR(HLOOKUP(AG$1,[1]Data!$D28:$U28,1)),0,IF(HLOOKUP(AG$1,[1]Data!$D28:$U28,1)=AG$1,1,0))</f>
        <v>0</v>
      </c>
      <c r="AH28" s="3">
        <f t="shared" si="23"/>
        <v>1</v>
      </c>
      <c r="AI28">
        <f>IF(ISERROR(HLOOKUP(AI$1,[1]Data!$D28:$U28,1)),0,IF(HLOOKUP(AI$1,[1]Data!$D28:$U28,1)=AI$1,1,0))+AJ28</f>
        <v>0</v>
      </c>
      <c r="AJ28">
        <f>IF(ISERROR(HLOOKUP(AJ$1,[1]Data!$D28:$U28,1)),0,IF(HLOOKUP(AJ$1,[1]Data!$D28:$U28,1)=AJ$1,1,0))</f>
        <v>0</v>
      </c>
      <c r="AK28">
        <f>IF(ISERROR(HLOOKUP(AK$1,[1]Data!$D28:$U28,1)),0,IF(HLOOKUP(AK$1,[1]Data!$D28:$U28,1)=AK$1,1,0))</f>
        <v>1</v>
      </c>
      <c r="AL28">
        <f>IF(ISERROR(HLOOKUP(AL$1,[1]Data!$D28:$U28,1)),0,IF(HLOOKUP(AL$1,[1]Data!$D28:$U28,1)=AL$1,1,0))</f>
        <v>0</v>
      </c>
      <c r="AM28">
        <f>IF(ISERROR(HLOOKUP(AM$1,[1]Data!$D28:$U28,1)),0,IF(HLOOKUP(AM$1,[1]Data!$D28:$U28,1)=AM$1,1,0))</f>
        <v>0</v>
      </c>
      <c r="AN28">
        <f>IF(ISERROR(HLOOKUP(AN$1,[1]Data!$D28:$U28,1)),0,IF(HLOOKUP(AN$1,[1]Data!$D28:$U28,1)=AN$1,1,0))</f>
        <v>0</v>
      </c>
      <c r="AO28">
        <f>IF(ISERROR(HLOOKUP(AO$1,[1]Data!$D28:$U28,1)),0,IF(HLOOKUP(AO$1,[1]Data!$D28:$U28,1)=AO$1,1,0))</f>
        <v>0</v>
      </c>
      <c r="AP28">
        <f>IF(ISERROR(HLOOKUP(AP$1,[1]Data!$D28:$U28,1)),0,IF(HLOOKUP(AP$1,[1]Data!$D28:$U28,1)=AP$1,1,0))</f>
        <v>0</v>
      </c>
      <c r="AQ28" s="3">
        <f t="shared" si="8"/>
        <v>1</v>
      </c>
      <c r="AR28">
        <f>IF(ISERROR(HLOOKUP(AR$1,[1]Data!$D28:$U28,1)),0,IF(HLOOKUP(AR$1,[1]Data!$D28:$U28,1)=AR$1,1,0))+AS28</f>
        <v>0</v>
      </c>
      <c r="AS28">
        <f>IF(ISERROR(HLOOKUP(AS$1,[1]Data!$D28:$U28,1)),0,IF(HLOOKUP(AS$1,[1]Data!$D28:$U28,1)=AS$1,1,0))</f>
        <v>0</v>
      </c>
      <c r="AT28">
        <f>IF(ISERROR(HLOOKUP(AT$1,[1]Data!$D28:$U28,1)),0,IF(HLOOKUP(AT$1,[1]Data!$D28:$U28,1)=AT$1,1,0))</f>
        <v>0</v>
      </c>
      <c r="AU28">
        <f>IF(ISERROR(HLOOKUP(AU$1,[1]Data!$D28:$U28,1)),0,IF(HLOOKUP(AU$1,[1]Data!$D28:$U28,1)=AU$1,1,0))</f>
        <v>1</v>
      </c>
      <c r="AV28">
        <f>IF(ISERROR(HLOOKUP(AV$1,[1]Data!$D28:$U28,1)),0,IF(HLOOKUP(AV$1,[1]Data!$D28:$U28,1)=AV$1,1,0))</f>
        <v>0</v>
      </c>
      <c r="AW28">
        <f>IF(ISERROR(HLOOKUP(AW$1,[1]Data!$D28:$U28,1)),0,IF(HLOOKUP(AW$1,[1]Data!$D28:$U28,1)=AW$1,1,0))</f>
        <v>0</v>
      </c>
      <c r="AX28">
        <f>IF(ISERROR(HLOOKUP(AX$1,[1]Data!$D28:$U28,1)),0,IF(HLOOKUP(AX$1,[1]Data!$D28:$U28,1)=AX$1,1,0))</f>
        <v>0</v>
      </c>
      <c r="AY28">
        <f>IF(ISERROR(HLOOKUP(AY$1,[1]Data!$D28:$U28,1)),0,IF(HLOOKUP(AY$1,[1]Data!$D28:$U28,1)=AY$1,1,0))</f>
        <v>0</v>
      </c>
      <c r="AZ28" s="3">
        <f t="shared" si="9"/>
        <v>0</v>
      </c>
      <c r="BA28">
        <f>IF(ISERROR(HLOOKUP(BA$1,[1]Data!$D28:$U28,1)),0,IF(HLOOKUP(BA$1,[1]Data!$D28:$U28,1)=BA$1,1,0))</f>
        <v>0</v>
      </c>
      <c r="BB28">
        <f>IF(ISERROR(HLOOKUP(BB$1,[1]Data!$D28:$U28,1)),0,IF(HLOOKUP(BB$1,[1]Data!$D28:$U28,1)=BB$1,1,0))</f>
        <v>0</v>
      </c>
      <c r="BC28">
        <f>IF(ISERROR(HLOOKUP(BC$1,[1]Data!$D28:$U28,1)),0,IF(HLOOKUP(BC$1,[1]Data!$D28:$U28,1)=BC$1,1,0))</f>
        <v>0</v>
      </c>
      <c r="BD28">
        <f>IF(ISERROR(HLOOKUP(BD$1,[1]Data!$D28:$U28,1)),0,IF(HLOOKUP(BD$1,[1]Data!$D28:$U28,1)=BD$1,1,0))+BE28</f>
        <v>0</v>
      </c>
      <c r="BE28">
        <f>IF(ISERROR(HLOOKUP(BE$1,[1]Data!$D28:$U28,1)),0,IF(HLOOKUP(BE$1,[1]Data!$D28:$U28,1)=BE$1,1,0))</f>
        <v>0</v>
      </c>
      <c r="BF28">
        <f>IF(ISERROR(HLOOKUP(BF$1,[1]Data!$D28:$U28,1)),0,IF(HLOOKUP(BF$1,[1]Data!$D28:$U28,1)=BF$1,1,0))</f>
        <v>0</v>
      </c>
      <c r="BG28">
        <f>IF(ISERROR(HLOOKUP(BG$1,[1]Data!$D28:$U28,1)),0,IF(HLOOKUP(BG$1,[1]Data!$D28:$U28,1)=BG$1,1,0))</f>
        <v>0</v>
      </c>
      <c r="BH28">
        <f>IF(ISERROR(HLOOKUP(BH$1,[1]Data!$D28:$U28,1)),0,IF(HLOOKUP(BH$1,[1]Data!$D28:$U28,1)=BH$1,1,0))</f>
        <v>0</v>
      </c>
      <c r="BI28">
        <f>IF(ISERROR(HLOOKUP(BI$1,[1]Data!$D28:$U28,1)),0,IF(HLOOKUP(BI$1,[1]Data!$D28:$U28,1)=BI$1,1,0))</f>
        <v>0</v>
      </c>
      <c r="BJ28">
        <f>IF(ISERROR(HLOOKUP(BJ$1,[1]Data!$D28:$U28,1)),0,IF(HLOOKUP(BJ$1,[1]Data!$D28:$U28,1)=BJ$1,1,0))</f>
        <v>0</v>
      </c>
      <c r="BK28">
        <f>IF(ISERROR(HLOOKUP(BK$1,[1]Data!$D28:$U28,1)),0,IF(HLOOKUP(BK$1,[1]Data!$D28:$U28,1)=BK$1,1,0))</f>
        <v>0</v>
      </c>
      <c r="BL28" s="3">
        <f t="shared" si="10"/>
        <v>1</v>
      </c>
      <c r="BM28">
        <f>IF(ISERROR(HLOOKUP(BM$1,[1]Data!$D28:$U28,1)),0,IF(HLOOKUP(BM$1,[1]Data!$D28:$U28,1)=BM$1,1,0))</f>
        <v>1</v>
      </c>
      <c r="BN28" s="3">
        <f t="shared" si="11"/>
        <v>0</v>
      </c>
      <c r="BO28">
        <f>IF(ISERROR(HLOOKUP(BO$1,[1]Data!$D28:$U28,1)),0,IF(HLOOKUP(BO$1,[1]Data!$D28:$U28,1)=BO$1,1,0))+BP28+BQ28+BR28</f>
        <v>0</v>
      </c>
      <c r="BP28">
        <f>IF(ISERROR(HLOOKUP(BP$1,[1]Data!$D28:$U28,1)),0,IF(HLOOKUP(BP$1,[1]Data!$D28:$U28,1)=BP$1,1,0))</f>
        <v>0</v>
      </c>
      <c r="BQ28">
        <f>IF(ISERROR(HLOOKUP(BQ$1,[1]Data!$D28:$U28,1)),0,IF(HLOOKUP(BQ$1,[1]Data!$D28:$U28,1)=BQ$1,1,0))</f>
        <v>0</v>
      </c>
      <c r="BR28">
        <f>IF(ISERROR(HLOOKUP(BR$1,[1]Data!$D28:$U28,1)),0,IF(HLOOKUP(BR$1,[1]Data!$D28:$U28,1)=BR$1,1,0))</f>
        <v>0</v>
      </c>
      <c r="BS28">
        <f>IF(ISERROR(HLOOKUP(BS$1,[1]Data!$D28:$U28,1)),0,IF(HLOOKUP(BS$1,[1]Data!$D28:$U28,1)=BS$1,1,0))</f>
        <v>0</v>
      </c>
      <c r="BT28">
        <f>IF(ISERROR(HLOOKUP(BT$1,[1]Data!$D28:$U28,1)),0,IF(HLOOKUP(BT$1,[1]Data!$D28:$U28,1)=BT$1,1,0))</f>
        <v>0</v>
      </c>
      <c r="BU28">
        <f>IF(ISERROR(HLOOKUP(BU$1,[1]Data!$D28:$U28,1)),0,IF(HLOOKUP(BU$1,[1]Data!$D28:$U28,1)=BU$1,1,0))</f>
        <v>0</v>
      </c>
      <c r="BV28" s="3">
        <f t="shared" si="12"/>
        <v>0</v>
      </c>
      <c r="BW28">
        <f>IF(ISERROR(HLOOKUP(BW$1,[1]Data!$D28:$U28,1)),0,IF(HLOOKUP(BW$1,[1]Data!$D28:$U28,1)=BW$1,1,0))</f>
        <v>0</v>
      </c>
      <c r="BX28">
        <f>IF(ISERROR(HLOOKUP(BX$1,[1]Data!$D28:$U28,1)),0,IF(HLOOKUP(BX$1,[1]Data!$D28:$U28,1)=BX$1,1,0))</f>
        <v>0</v>
      </c>
      <c r="BY28">
        <f>IF(ISERROR(HLOOKUP(BY$1,[1]Data!$D28:$U28,1)),0,IF(HLOOKUP(BY$1,[1]Data!$D28:$U28,1)=BY$1,1,0))</f>
        <v>0</v>
      </c>
      <c r="BZ28">
        <f>IF(ISERROR(HLOOKUP(BZ$1,[1]Data!$D28:$U28,1)),0,IF(HLOOKUP(BZ$1,[1]Data!$D28:$U28,1)=BZ$1,1,0))</f>
        <v>0</v>
      </c>
      <c r="CA28" s="3">
        <f t="shared" si="13"/>
        <v>0</v>
      </c>
      <c r="CB28">
        <f>IF(ISERROR(HLOOKUP(CB$1,[1]Data!$D28:$U28,1)),0,IF(HLOOKUP(CB$1,[1]Data!$D28:$U28,1)=CB$1,1,0))+CC28+CD28</f>
        <v>0</v>
      </c>
      <c r="CC28">
        <f>IF(ISERROR(HLOOKUP(CC$1,[1]Data!$D28:$U28,1)),0,IF(HLOOKUP(CC$1,[1]Data!$D28:$U28,1)=CC$1,1,0))</f>
        <v>0</v>
      </c>
      <c r="CD28">
        <f>IF(ISERROR(HLOOKUP(CD$1,[1]Data!$D28:$U28,1)),0,IF(HLOOKUP(CD$1,[1]Data!$D28:$U28,1)=CD$1,1,0))</f>
        <v>0</v>
      </c>
      <c r="CE28">
        <f>IF(ISERROR(HLOOKUP(CE$1,[1]Data!$D28:$U28,1)),0,IF(HLOOKUP(CE$1,[1]Data!$D28:$U28,1)=CE$1,1,0))</f>
        <v>0</v>
      </c>
      <c r="CF28">
        <f>IF(ISERROR(HLOOKUP(CF$1,[1]Data!$D28:$U28,1)),0,IF(HLOOKUP(CF$1,[1]Data!$D28:$U28,1)=CF$1,1,0))</f>
        <v>0</v>
      </c>
      <c r="CG28">
        <f>IF(ISERROR(HLOOKUP(CG$1,[1]Data!$D28:$U28,1)),0,IF(HLOOKUP(CG$1,[1]Data!$D28:$U28,1)=CG$1,1,0))</f>
        <v>0</v>
      </c>
      <c r="CH28">
        <f>IF(ISERROR(HLOOKUP(CH$1,[1]Data!$D28:$U28,1)),0,IF(HLOOKUP(CH$1,[1]Data!$D28:$U28,1)=CH$1,1,0))</f>
        <v>0</v>
      </c>
      <c r="CI28" s="3">
        <f t="shared" si="14"/>
        <v>0</v>
      </c>
      <c r="CJ28">
        <f>IF(ISERROR(HLOOKUP(CJ$1,[1]Data!$D28:$U28,1)),0,IF(HLOOKUP(CJ$1,[1]Data!$D28:$U28,1)=CJ$1,1,0))</f>
        <v>0</v>
      </c>
      <c r="CK28">
        <f>IF(ISERROR(HLOOKUP(CK$1,[1]Data!$D28:$U28,1)),0,IF(HLOOKUP(CK$1,[1]Data!$D28:$U28,1)=CK$1,1,0))</f>
        <v>0</v>
      </c>
      <c r="CL28">
        <f>IF(ISERROR(HLOOKUP(CL$1,[1]Data!$D28:$U28,1)),0,IF(HLOOKUP(CL$1,[1]Data!$D28:$U28,1)=CL$1,1,0))</f>
        <v>0</v>
      </c>
      <c r="CM28" s="3">
        <f t="shared" si="15"/>
        <v>1</v>
      </c>
      <c r="CN28">
        <f>IF(ISERROR(HLOOKUP(CN$1,[1]Data!$D28:$U28,1)),0,IF(HLOOKUP(CN$1,[1]Data!$D28:$U28,1)=CN$1,1,0))</f>
        <v>0</v>
      </c>
      <c r="CO28">
        <f>IF(ISERROR(HLOOKUP(CO$1,[1]Data!$D28:$U28,1)),0,IF(HLOOKUP(CO$1,[1]Data!$D28:$U28,1)=CO$1,1,0))</f>
        <v>0</v>
      </c>
      <c r="CP28">
        <f>IF(ISERROR(HLOOKUP(CP$1,[1]Data!$D28:$U28,1)),0,IF(HLOOKUP(CP$1,[1]Data!$D28:$U28,1)=CP$1,1,0))+SUM(CQ28:CY28)</f>
        <v>1</v>
      </c>
      <c r="CQ28">
        <f>IF(ISERROR(HLOOKUP(CQ$1,[1]Data!$D28:$U28,1)),0,IF(HLOOKUP(CQ$1,[1]Data!$D28:$U28,1)=CQ$1,1,0))</f>
        <v>0</v>
      </c>
      <c r="CR28">
        <f>IF(ISERROR(HLOOKUP(CR$1,[1]Data!$D28:$U28,1)),0,IF(HLOOKUP(CR$1,[1]Data!$D28:$U28,1)=CR$1,1,0))</f>
        <v>1</v>
      </c>
      <c r="CS28">
        <f>IF(ISERROR(HLOOKUP(CS$1,[1]Data!$D28:$U28,1)),0,IF(HLOOKUP(CS$1,[1]Data!$D28:$U28,1)=CS$1,1,0))</f>
        <v>0</v>
      </c>
      <c r="CT28">
        <f>IF(ISERROR(HLOOKUP(CT$1,[1]Data!$D28:$U28,1)),0,IF(HLOOKUP(CT$1,[1]Data!$D28:$U28,1)=CT$1,1,0))</f>
        <v>0</v>
      </c>
      <c r="CU28">
        <f>IF(ISERROR(HLOOKUP(CU$1,[1]Data!$D28:$U28,1)),0,IF(HLOOKUP(CU$1,[1]Data!$D28:$U28,1)=CU$1,1,0))</f>
        <v>0</v>
      </c>
      <c r="CV28">
        <f>IF(ISERROR(HLOOKUP(CV$1,[1]Data!$D28:$U28,1)),0,IF(HLOOKUP(CV$1,[1]Data!$D28:$U28,1)=CV$1,1,0))</f>
        <v>0</v>
      </c>
      <c r="CW28">
        <f>IF(ISERROR(HLOOKUP(CW$1,[1]Data!$D28:$U28,1)),0,IF(HLOOKUP(CW$1,[1]Data!$D28:$U28,1)=CW$1,1,0))</f>
        <v>0</v>
      </c>
      <c r="CX28">
        <f>IF(ISERROR(HLOOKUP(CX$1,[1]Data!$D28:$U28,1)),0,IF(HLOOKUP(CX$1,[1]Data!$D28:$U28,1)=CX$1,1,0))</f>
        <v>0</v>
      </c>
      <c r="CY28">
        <f>IF(ISERROR(HLOOKUP(CY$1,[1]Data!$D28:$U28,1)),0,IF(HLOOKUP(CY$1,[1]Data!$D28:$U28,1)=CY$1,1,0))</f>
        <v>0</v>
      </c>
      <c r="CZ28">
        <f>IF(ISERROR(HLOOKUP(CZ$1,[1]Data!$D28:$U28,1)),0,IF(HLOOKUP(CZ$1,[1]Data!$D28:$U28,1)=CZ$1,1,0))</f>
        <v>0</v>
      </c>
      <c r="DA28">
        <f>IF(ISERROR(HLOOKUP(DA$1,[1]Data!$D28:$U28,1)),0,IF(HLOOKUP(DA$1,[1]Data!$D28:$U28,1)=DA$1,1,0))</f>
        <v>0</v>
      </c>
      <c r="DB28">
        <f>IF(ISERROR(HLOOKUP(DB$1,[1]Data!$D28:$U28,1)),0,IF(HLOOKUP(DB$1,[1]Data!$D28:$U28,1)=DB$1,1,0))</f>
        <v>0</v>
      </c>
      <c r="DC28" s="3">
        <f t="shared" si="16"/>
        <v>0</v>
      </c>
      <c r="DD28">
        <f>IF(ISERROR(HLOOKUP(DD$1,[1]Data!$D28:$U28,1)),0,IF(HLOOKUP(DD$1,[1]Data!$D28:$U28,1)=DD$1,1,0))</f>
        <v>0</v>
      </c>
      <c r="DE28">
        <f>IF(ISERROR(HLOOKUP(DE$1,[1]Data!$D28:$U28,1)),0,IF(HLOOKUP(DE$1,[1]Data!$D28:$U28,1)=DE$1,1,0))</f>
        <v>0</v>
      </c>
      <c r="DF28" s="3">
        <f t="shared" si="17"/>
        <v>1</v>
      </c>
      <c r="DG28">
        <f>IF(ISERROR(HLOOKUP(DG$1,[1]Data!$D28:$U28,1)),0,IF(HLOOKUP(DG$1,[1]Data!$D28:$U28,1)=DG$1,1,0))+DH28</f>
        <v>0</v>
      </c>
      <c r="DH28">
        <f>IF(ISERROR(HLOOKUP(DH$1,[1]Data!$D28:$U28,1)),0,IF(HLOOKUP(DH$1,[1]Data!$D28:$U28,1)=DH$1,1,0))</f>
        <v>0</v>
      </c>
      <c r="DI28">
        <f>IF(ISERROR(HLOOKUP(DI$1,[1]Data!$D28:$U28,1)),0,IF(HLOOKUP(DI$1,[1]Data!$D28:$U28,1)=DI$1,1,0))+DJ28</f>
        <v>1</v>
      </c>
      <c r="DJ28">
        <f>IF(ISERROR(HLOOKUP(DJ$1,[1]Data!$D28:$U28,1)),0,IF(HLOOKUP(DJ$1,[1]Data!$D28:$U28,1)=DJ$1,1,0))</f>
        <v>1</v>
      </c>
      <c r="DK28">
        <f>IF(ISERROR(HLOOKUP(DK$1,[1]Data!$D28:$U28,1)),0,IF(HLOOKUP(DK$1,[1]Data!$D28:$U28,1)=DK$1,1,0))</f>
        <v>0</v>
      </c>
      <c r="DL28">
        <f>IF(ISERROR(HLOOKUP(DL$1,[1]Data!$D28:$U28,1)),0,IF(HLOOKUP(DL$1,[1]Data!$D28:$U28,1)=DL$1,1,0))</f>
        <v>0</v>
      </c>
      <c r="DM28" s="3">
        <f t="shared" si="18"/>
        <v>0</v>
      </c>
      <c r="DN28" s="3">
        <f t="shared" si="19"/>
        <v>0</v>
      </c>
      <c r="DO28">
        <f>IF(ISERROR(HLOOKUP(DO$1,[1]Data!$D28:$U28,1)),0,IF(HLOOKUP(DO$1,[1]Data!$D28:$U28,1)=DO$1,1,0))</f>
        <v>0</v>
      </c>
      <c r="DP28">
        <f>IF(ISERROR(HLOOKUP(DP$1,[1]Data!$D28:$U28,1)),0,IF(HLOOKUP(DP$1,[1]Data!$D28:$U28,1)=DP$1,1,0))</f>
        <v>0</v>
      </c>
      <c r="DQ28">
        <f>IF(ISERROR(HLOOKUP(DQ$1,[1]Data!$D28:$U28,1)),0,IF(HLOOKUP(DQ$1,[1]Data!$D28:$U28,1)=DQ$1,1,0))</f>
        <v>0</v>
      </c>
      <c r="DR28" s="3">
        <f t="shared" si="0"/>
        <v>0</v>
      </c>
      <c r="DS28">
        <f>IF(ISERROR(HLOOKUP(DS$1,[1]Data!$D28:$U28,1)),0,IF(HLOOKUP(DS$1,[1]Data!$D28:$U28,1)=DS$1,1,0))</f>
        <v>0</v>
      </c>
      <c r="DT28">
        <f>IF(ISERROR(HLOOKUP(DT$1,[1]Data!$D28:$U28,1)),0,IF(HLOOKUP(DT$1,[1]Data!$D28:$U28,1)=DT$1,1,0))</f>
        <v>0</v>
      </c>
      <c r="DU28">
        <f>IF(ISERROR(HLOOKUP(DU$1,[1]Data!$D28:$U28,1)),0,IF(HLOOKUP(DU$1,[1]Data!$D28:$U28,1)=DU$1,1,0))</f>
        <v>0</v>
      </c>
      <c r="DV28">
        <f>IF(ISERROR(HLOOKUP(DV$1,[1]Data!$D28:$U28,1)),0,IF(HLOOKUP(DV$1,[1]Data!$D28:$U28,1)=DV$1,1,0))</f>
        <v>0</v>
      </c>
      <c r="DW28" s="3">
        <f t="shared" si="20"/>
        <v>0</v>
      </c>
      <c r="DX28">
        <f>IF(ISERROR(HLOOKUP(DX$1,[1]Data!$D28:$U28,1)),0,IF(HLOOKUP(DX$1,[1]Data!$D28:$U28,1)=DX$1,1,0))</f>
        <v>0</v>
      </c>
      <c r="DY28">
        <f>IF(ISERROR(HLOOKUP(DY$1,[1]Data!$D28:$U28,1)),0,IF(HLOOKUP(DY$1,[1]Data!$D28:$U28,1)=DY$1,1,0))</f>
        <v>0</v>
      </c>
      <c r="DZ28" s="3">
        <f t="shared" si="21"/>
        <v>0</v>
      </c>
      <c r="EA28">
        <f>IF(ISERROR(HLOOKUP(EA$1,[1]Data!$D28:$U28,1)),0,IF(HLOOKUP(EA$1,[1]Data!$D28:$U28,1)=EA$1,1,0))</f>
        <v>0</v>
      </c>
      <c r="EB28">
        <f>IF(ISERROR(HLOOKUP(EB$1,[1]Data!$D28:$U28,1)),0,IF(HLOOKUP(EB$1,[1]Data!$D28:$U28,1)=EB$1,1,0))</f>
        <v>0</v>
      </c>
      <c r="EC28">
        <f t="shared" si="22"/>
        <v>0</v>
      </c>
      <c r="ED28">
        <f>IF(ISERROR(HLOOKUP(ED$1,[1]Data!$D28:$U28,1)),0,IF(HLOOKUP(ED$1,[1]Data!$D28:$U28,1)=ED$1,1,0))</f>
        <v>0</v>
      </c>
      <c r="EE28" s="3">
        <f t="shared" si="1"/>
        <v>0</v>
      </c>
      <c r="EF28">
        <f>IF(ISERROR(HLOOKUP(EF$1,[1]Data!$D28:$U28,1)),0,IF(HLOOKUP(EF$1,[1]Data!$D28:$U28,1)=EF$1,1,0))</f>
        <v>0</v>
      </c>
      <c r="EG28">
        <f>IF(ISERROR(HLOOKUP(EG$1,[1]Data!$D28:$U28,1)),0,IF(HLOOKUP(EG$1,[1]Data!$D28:$U28,1)=EG$1,1,0))</f>
        <v>0</v>
      </c>
      <c r="EH28" s="3">
        <f t="shared" si="2"/>
        <v>0</v>
      </c>
      <c r="EI28">
        <f>IF(ISERROR(HLOOKUP(EI$1,[1]Data!$D28:$U28,1)),0,IF(HLOOKUP(EI$1,[1]Data!$D28:$U28,1)=EI$1,1,0))+EJ28</f>
        <v>0</v>
      </c>
      <c r="EJ28">
        <f>IF(ISERROR(HLOOKUP(EJ$1,[1]Data!$D28:$U28,1)),0,IF(HLOOKUP(EJ$1,[1]Data!$D28:$U28,1)=EJ$1,1,0))</f>
        <v>0</v>
      </c>
      <c r="EK28">
        <f>IF(ISERROR(HLOOKUP(EK$1,[1]Data!$D28:$U28,1)),0,IF(HLOOKUP(EK$1,[1]Data!$D28:$U28,1)=EK$1,1,0))</f>
        <v>0</v>
      </c>
      <c r="EL28">
        <f>IF(ISERROR(HLOOKUP(EL$1,[1]Data!$D28:$U28,1)),0,IF(HLOOKUP(EL$1,[1]Data!$D28:$U28,1)=EL$1,1,0))</f>
        <v>0</v>
      </c>
      <c r="EM28">
        <f>IF(ISERROR(HLOOKUP(EM$1,[1]Data!$D28:$U28,1)),0,IF(HLOOKUP(EM$1,[1]Data!$D28:$U28,1)=EM$1,1,0))</f>
        <v>0</v>
      </c>
      <c r="EN28">
        <f>IF(ISERROR(HLOOKUP(EN$1,[1]Data!$D28:$U28,1)),0,IF(HLOOKUP(EN$1,[1]Data!$D28:$U28,1)=EN$1,1,0))</f>
        <v>0</v>
      </c>
      <c r="EO28">
        <f>IF(ISERROR(HLOOKUP(EO$1,[1]Data!$D28:$U28,1)),0,IF(HLOOKUP(EO$1,[1]Data!$D28:$U28,1)=EO$1,1,0))</f>
        <v>0</v>
      </c>
    </row>
    <row r="29" spans="1:145" x14ac:dyDescent="0.35">
      <c r="A29" t="s">
        <v>148</v>
      </c>
      <c r="B29" s="3">
        <f>IF(TRIM([1]Data!$B29)="California",1,0)</f>
        <v>1</v>
      </c>
      <c r="C29" s="3">
        <f>IF(TRIM([1]Data!$B29)="Eskimo",1,0)</f>
        <v>0</v>
      </c>
      <c r="D29" s="3">
        <f>IF(TRIM([1]Data!$B29)="Mackenzie",1,0)</f>
        <v>0</v>
      </c>
      <c r="E29" s="3">
        <f>IF(TRIM([1]Data!$B29)="North Pacific",1,0)</f>
        <v>0</v>
      </c>
      <c r="F29" s="3">
        <f>IF(TRIM([1]Data!$B29)="Plains",1,0)</f>
        <v>0</v>
      </c>
      <c r="G29" s="3">
        <f>IF(TRIM([1]Data!$B29)="Plateau",1,0)</f>
        <v>0</v>
      </c>
      <c r="H29" s="3">
        <f>IF(TRIM([1]Data!$B29)="Southeast",1,0)</f>
        <v>0</v>
      </c>
      <c r="I29" s="3">
        <f>IF(TRIM([1]Data!$B29)="Southwest",1,0)</f>
        <v>0</v>
      </c>
      <c r="J29" s="3">
        <f>IF(TRIM([1]Data!$B29)="Woodland",1,0)</f>
        <v>0</v>
      </c>
      <c r="K29" s="3">
        <f t="shared" si="3"/>
        <v>1</v>
      </c>
      <c r="L29">
        <f>IF(ISERROR(HLOOKUP(L$1,[1]Data!$D29:$U29,1)),0,IF(HLOOKUP(L$1,[1]Data!$D29:$U29,1)=L$1,1,0))</f>
        <v>1</v>
      </c>
      <c r="M29">
        <f>IF(ISERROR(HLOOKUP(M$1,[1]Data!$D29:$U29,1)),0,IF(HLOOKUP(M$1,[1]Data!$D29:$U29,1)=M$1,1,0))</f>
        <v>0</v>
      </c>
      <c r="N29">
        <f>IF(ISERROR(HLOOKUP(N$1,[1]Data!$D29:$U29,1)),0,IF(HLOOKUP(N$1,[1]Data!$D29:$U29,1)=N$1,1,0))</f>
        <v>0</v>
      </c>
      <c r="O29">
        <f>IF(ISERROR(HLOOKUP(O$1,[1]Data!$D29:$U29,1)),0,IF(HLOOKUP(O$1,[1]Data!$D29:$U29,1)=O$1,1,0))</f>
        <v>0</v>
      </c>
      <c r="P29">
        <f>IF(ISERROR(HLOOKUP(P$1,[1]Data!$D29:$U29,1)),0,IF(HLOOKUP(P$1,[1]Data!$D29:$U29,1)=P$1,1,0))</f>
        <v>0</v>
      </c>
      <c r="Q29" s="3">
        <f t="shared" si="4"/>
        <v>1</v>
      </c>
      <c r="R29">
        <f>IF(ISERROR(HLOOKUP(R$1,[1]Data!$D29:$U29,1)),0,IF(HLOOKUP(R$1,[1]Data!$D29:$U29,1)=R$1,1,0))</f>
        <v>0</v>
      </c>
      <c r="S29">
        <f>IF(ISERROR(HLOOKUP(S$1,[1]Data!$D29:$U29,1)),0,IF(HLOOKUP(S$1,[1]Data!$D29:$U29,1)=S$1,1,0))+T29</f>
        <v>0</v>
      </c>
      <c r="T29">
        <f>IF(ISERROR(HLOOKUP(T$1,[1]Data!$D29:$U29,1)),0,IF(HLOOKUP(T$1,[1]Data!$D29:$U29,1)=T$1,1,0))</f>
        <v>0</v>
      </c>
      <c r="U29" s="3">
        <f t="shared" si="5"/>
        <v>1</v>
      </c>
      <c r="V29">
        <f>IF(ISERROR(HLOOKUP(V$1,[1]Data!$D29:$U29,1)),0,IF(HLOOKUP(V$1,[1]Data!$D29:$U29,1)=V$1,1,0))</f>
        <v>1</v>
      </c>
      <c r="W29">
        <f>IF(ISERROR(HLOOKUP(W$1,[1]Data!$D29:$U29,1)),0,IF(HLOOKUP(W$1,[1]Data!$D29:$U29,1)=W$1,1,0))</f>
        <v>0</v>
      </c>
      <c r="X29">
        <f>IF(ISERROR(HLOOKUP(X$1,[1]Data!$D29:$U29,1)),0,IF(HLOOKUP(X$1,[1]Data!$D29:$U29,1)=X$1,1,0))</f>
        <v>0</v>
      </c>
      <c r="Y29" s="3">
        <f t="shared" si="6"/>
        <v>0</v>
      </c>
      <c r="Z29">
        <f>IF(ISERROR(HLOOKUP(Z$1,[1]Data!$D29:$U29,1)),0,IF(HLOOKUP(Z$1,[1]Data!$D29:$U29,1)=Z$1,1,0))+AA29+AB29</f>
        <v>0</v>
      </c>
      <c r="AA29">
        <f>IF(ISERROR(HLOOKUP(AA$1,[1]Data!$D29:$U29,1)),0,IF(HLOOKUP(AA$1,[1]Data!$D29:$U29,1)=AA$1,1,0))</f>
        <v>0</v>
      </c>
      <c r="AB29">
        <f>IF(ISERROR(HLOOKUP(AB$1,[1]Data!$D29:$U29,1)),0,IF(HLOOKUP(AB$1,[1]Data!$D29:$U29,1)=AB$1,1,0))</f>
        <v>0</v>
      </c>
      <c r="AC29" s="3">
        <f t="shared" si="7"/>
        <v>0</v>
      </c>
      <c r="AD29">
        <f>IF(ISERROR(HLOOKUP(AD$1,[1]Data!$D29:$U29,1)),0,IF(HLOOKUP(AD$1,[1]Data!$D29:$U29,1)=AD$1,1,0))</f>
        <v>0</v>
      </c>
      <c r="AE29">
        <f>IF(ISERROR(HLOOKUP(AE$1,[1]Data!$D29:$U29,1)),0,IF(HLOOKUP(AE$1,[1]Data!$D29:$U29,1)=AE$1,1,0))</f>
        <v>0</v>
      </c>
      <c r="AF29">
        <f>IF(ISERROR(HLOOKUP(AF$1,[1]Data!$D29:$U29,1)),0,IF(HLOOKUP(AF$1,[1]Data!$D29:$U29,1)=AF$1,1,0))</f>
        <v>0</v>
      </c>
      <c r="AG29">
        <f>IF(ISERROR(HLOOKUP(AG$1,[1]Data!$D29:$U29,1)),0,IF(HLOOKUP(AG$1,[1]Data!$D29:$U29,1)=AG$1,1,0))</f>
        <v>0</v>
      </c>
      <c r="AH29" s="3">
        <f t="shared" si="23"/>
        <v>1</v>
      </c>
      <c r="AI29">
        <f>IF(ISERROR(HLOOKUP(AI$1,[1]Data!$D29:$U29,1)),0,IF(HLOOKUP(AI$1,[1]Data!$D29:$U29,1)=AI$1,1,0))+AJ29</f>
        <v>0</v>
      </c>
      <c r="AJ29">
        <f>IF(ISERROR(HLOOKUP(AJ$1,[1]Data!$D29:$U29,1)),0,IF(HLOOKUP(AJ$1,[1]Data!$D29:$U29,1)=AJ$1,1,0))</f>
        <v>0</v>
      </c>
      <c r="AK29">
        <f>IF(ISERROR(HLOOKUP(AK$1,[1]Data!$D29:$U29,1)),0,IF(HLOOKUP(AK$1,[1]Data!$D29:$U29,1)=AK$1,1,0))</f>
        <v>0</v>
      </c>
      <c r="AL29">
        <f>IF(ISERROR(HLOOKUP(AL$1,[1]Data!$D29:$U29,1)),0,IF(HLOOKUP(AL$1,[1]Data!$D29:$U29,1)=AL$1,1,0))</f>
        <v>0</v>
      </c>
      <c r="AM29">
        <f>IF(ISERROR(HLOOKUP(AM$1,[1]Data!$D29:$U29,1)),0,IF(HLOOKUP(AM$1,[1]Data!$D29:$U29,1)=AM$1,1,0))</f>
        <v>0</v>
      </c>
      <c r="AN29">
        <f>IF(ISERROR(HLOOKUP(AN$1,[1]Data!$D29:$U29,1)),0,IF(HLOOKUP(AN$1,[1]Data!$D29:$U29,1)=AN$1,1,0))</f>
        <v>0</v>
      </c>
      <c r="AO29">
        <f>IF(ISERROR(HLOOKUP(AO$1,[1]Data!$D29:$U29,1)),0,IF(HLOOKUP(AO$1,[1]Data!$D29:$U29,1)=AO$1,1,0))</f>
        <v>1</v>
      </c>
      <c r="AP29">
        <f>IF(ISERROR(HLOOKUP(AP$1,[1]Data!$D29:$U29,1)),0,IF(HLOOKUP(AP$1,[1]Data!$D29:$U29,1)=AP$1,1,0))</f>
        <v>0</v>
      </c>
      <c r="AQ29" s="3">
        <f t="shared" si="8"/>
        <v>1</v>
      </c>
      <c r="AR29">
        <f>IF(ISERROR(HLOOKUP(AR$1,[1]Data!$D29:$U29,1)),0,IF(HLOOKUP(AR$1,[1]Data!$D29:$U29,1)=AR$1,1,0))+AS29</f>
        <v>0</v>
      </c>
      <c r="AS29">
        <f>IF(ISERROR(HLOOKUP(AS$1,[1]Data!$D29:$U29,1)),0,IF(HLOOKUP(AS$1,[1]Data!$D29:$U29,1)=AS$1,1,0))</f>
        <v>0</v>
      </c>
      <c r="AT29">
        <f>IF(ISERROR(HLOOKUP(AT$1,[1]Data!$D29:$U29,1)),0,IF(HLOOKUP(AT$1,[1]Data!$D29:$U29,1)=AT$1,1,0))</f>
        <v>0</v>
      </c>
      <c r="AU29">
        <f>IF(ISERROR(HLOOKUP(AU$1,[1]Data!$D29:$U29,1)),0,IF(HLOOKUP(AU$1,[1]Data!$D29:$U29,1)=AU$1,1,0))</f>
        <v>0</v>
      </c>
      <c r="AV29">
        <f>IF(ISERROR(HLOOKUP(AV$1,[1]Data!$D29:$U29,1)),0,IF(HLOOKUP(AV$1,[1]Data!$D29:$U29,1)=AV$1,1,0))</f>
        <v>0</v>
      </c>
      <c r="AW29">
        <f>IF(ISERROR(HLOOKUP(AW$1,[1]Data!$D29:$U29,1)),0,IF(HLOOKUP(AW$1,[1]Data!$D29:$U29,1)=AW$1,1,0))</f>
        <v>0</v>
      </c>
      <c r="AX29">
        <f>IF(ISERROR(HLOOKUP(AX$1,[1]Data!$D29:$U29,1)),0,IF(HLOOKUP(AX$1,[1]Data!$D29:$U29,1)=AX$1,1,0))</f>
        <v>0</v>
      </c>
      <c r="AY29">
        <f>IF(ISERROR(HLOOKUP(AY$1,[1]Data!$D29:$U29,1)),0,IF(HLOOKUP(AY$1,[1]Data!$D29:$U29,1)=AY$1,1,0))</f>
        <v>1</v>
      </c>
      <c r="AZ29" s="3">
        <f t="shared" si="9"/>
        <v>0</v>
      </c>
      <c r="BA29">
        <f>IF(ISERROR(HLOOKUP(BA$1,[1]Data!$D29:$U29,1)),0,IF(HLOOKUP(BA$1,[1]Data!$D29:$U29,1)=BA$1,1,0))</f>
        <v>0</v>
      </c>
      <c r="BB29">
        <f>IF(ISERROR(HLOOKUP(BB$1,[1]Data!$D29:$U29,1)),0,IF(HLOOKUP(BB$1,[1]Data!$D29:$U29,1)=BB$1,1,0))</f>
        <v>0</v>
      </c>
      <c r="BC29">
        <f>IF(ISERROR(HLOOKUP(BC$1,[1]Data!$D29:$U29,1)),0,IF(HLOOKUP(BC$1,[1]Data!$D29:$U29,1)=BC$1,1,0))</f>
        <v>0</v>
      </c>
      <c r="BD29">
        <f>IF(ISERROR(HLOOKUP(BD$1,[1]Data!$D29:$U29,1)),0,IF(HLOOKUP(BD$1,[1]Data!$D29:$U29,1)=BD$1,1,0))+BE29</f>
        <v>0</v>
      </c>
      <c r="BE29">
        <f>IF(ISERROR(HLOOKUP(BE$1,[1]Data!$D29:$U29,1)),0,IF(HLOOKUP(BE$1,[1]Data!$D29:$U29,1)=BE$1,1,0))</f>
        <v>0</v>
      </c>
      <c r="BF29">
        <f>IF(ISERROR(HLOOKUP(BF$1,[1]Data!$D29:$U29,1)),0,IF(HLOOKUP(BF$1,[1]Data!$D29:$U29,1)=BF$1,1,0))</f>
        <v>0</v>
      </c>
      <c r="BG29">
        <f>IF(ISERROR(HLOOKUP(BG$1,[1]Data!$D29:$U29,1)),0,IF(HLOOKUP(BG$1,[1]Data!$D29:$U29,1)=BG$1,1,0))</f>
        <v>0</v>
      </c>
      <c r="BH29">
        <f>IF(ISERROR(HLOOKUP(BH$1,[1]Data!$D29:$U29,1)),0,IF(HLOOKUP(BH$1,[1]Data!$D29:$U29,1)=BH$1,1,0))</f>
        <v>0</v>
      </c>
      <c r="BI29">
        <f>IF(ISERROR(HLOOKUP(BI$1,[1]Data!$D29:$U29,1)),0,IF(HLOOKUP(BI$1,[1]Data!$D29:$U29,1)=BI$1,1,0))</f>
        <v>0</v>
      </c>
      <c r="BJ29">
        <f>IF(ISERROR(HLOOKUP(BJ$1,[1]Data!$D29:$U29,1)),0,IF(HLOOKUP(BJ$1,[1]Data!$D29:$U29,1)=BJ$1,1,0))</f>
        <v>0</v>
      </c>
      <c r="BK29">
        <f>IF(ISERROR(HLOOKUP(BK$1,[1]Data!$D29:$U29,1)),0,IF(HLOOKUP(BK$1,[1]Data!$D29:$U29,1)=BK$1,1,0))</f>
        <v>0</v>
      </c>
      <c r="BL29" s="3">
        <f t="shared" si="10"/>
        <v>0</v>
      </c>
      <c r="BM29">
        <f>IF(ISERROR(HLOOKUP(BM$1,[1]Data!$D29:$U29,1)),0,IF(HLOOKUP(BM$1,[1]Data!$D29:$U29,1)=BM$1,1,0))</f>
        <v>0</v>
      </c>
      <c r="BN29" s="3">
        <f t="shared" si="11"/>
        <v>1</v>
      </c>
      <c r="BO29">
        <f>IF(ISERROR(HLOOKUP(BO$1,[1]Data!$D29:$U29,1)),0,IF(HLOOKUP(BO$1,[1]Data!$D29:$U29,1)=BO$1,1,0))+BP29+BQ29+BR29</f>
        <v>1</v>
      </c>
      <c r="BP29">
        <f>IF(ISERROR(HLOOKUP(BP$1,[1]Data!$D29:$U29,1)),0,IF(HLOOKUP(BP$1,[1]Data!$D29:$U29,1)=BP$1,1,0))</f>
        <v>0</v>
      </c>
      <c r="BQ29">
        <f>IF(ISERROR(HLOOKUP(BQ$1,[1]Data!$D29:$U29,1)),0,IF(HLOOKUP(BQ$1,[1]Data!$D29:$U29,1)=BQ$1,1,0))</f>
        <v>0</v>
      </c>
      <c r="BR29">
        <f>IF(ISERROR(HLOOKUP(BR$1,[1]Data!$D29:$U29,1)),0,IF(HLOOKUP(BR$1,[1]Data!$D29:$U29,1)=BR$1,1,0))</f>
        <v>0</v>
      </c>
      <c r="BS29">
        <f>IF(ISERROR(HLOOKUP(BS$1,[1]Data!$D29:$U29,1)),0,IF(HLOOKUP(BS$1,[1]Data!$D29:$U29,1)=BS$1,1,0))</f>
        <v>0</v>
      </c>
      <c r="BT29">
        <f>IF(ISERROR(HLOOKUP(BT$1,[1]Data!$D29:$U29,1)),0,IF(HLOOKUP(BT$1,[1]Data!$D29:$U29,1)=BT$1,1,0))</f>
        <v>0</v>
      </c>
      <c r="BU29">
        <f>IF(ISERROR(HLOOKUP(BU$1,[1]Data!$D29:$U29,1)),0,IF(HLOOKUP(BU$1,[1]Data!$D29:$U29,1)=BU$1,1,0))</f>
        <v>0</v>
      </c>
      <c r="BV29" s="3">
        <f t="shared" si="12"/>
        <v>1</v>
      </c>
      <c r="BW29">
        <f>IF(ISERROR(HLOOKUP(BW$1,[1]Data!$D29:$U29,1)),0,IF(HLOOKUP(BW$1,[1]Data!$D29:$U29,1)=BW$1,1,0))</f>
        <v>1</v>
      </c>
      <c r="BX29">
        <f>IF(ISERROR(HLOOKUP(BX$1,[1]Data!$D29:$U29,1)),0,IF(HLOOKUP(BX$1,[1]Data!$D29:$U29,1)=BX$1,1,0))</f>
        <v>0</v>
      </c>
      <c r="BY29">
        <f>IF(ISERROR(HLOOKUP(BY$1,[1]Data!$D29:$U29,1)),0,IF(HLOOKUP(BY$1,[1]Data!$D29:$U29,1)=BY$1,1,0))</f>
        <v>0</v>
      </c>
      <c r="BZ29">
        <f>IF(ISERROR(HLOOKUP(BZ$1,[1]Data!$D29:$U29,1)),0,IF(HLOOKUP(BZ$1,[1]Data!$D29:$U29,1)=BZ$1,1,0))</f>
        <v>0</v>
      </c>
      <c r="CA29" s="3">
        <f t="shared" si="13"/>
        <v>1</v>
      </c>
      <c r="CB29">
        <f>IF(ISERROR(HLOOKUP(CB$1,[1]Data!$D29:$U29,1)),0,IF(HLOOKUP(CB$1,[1]Data!$D29:$U29,1)=CB$1,1,0))+CC29+CD29</f>
        <v>0</v>
      </c>
      <c r="CC29">
        <f>IF(ISERROR(HLOOKUP(CC$1,[1]Data!$D29:$U29,1)),0,IF(HLOOKUP(CC$1,[1]Data!$D29:$U29,1)=CC$1,1,0))</f>
        <v>0</v>
      </c>
      <c r="CD29">
        <f>IF(ISERROR(HLOOKUP(CD$1,[1]Data!$D29:$U29,1)),0,IF(HLOOKUP(CD$1,[1]Data!$D29:$U29,1)=CD$1,1,0))</f>
        <v>0</v>
      </c>
      <c r="CE29">
        <f>IF(ISERROR(HLOOKUP(CE$1,[1]Data!$D29:$U29,1)),0,IF(HLOOKUP(CE$1,[1]Data!$D29:$U29,1)=CE$1,1,0))</f>
        <v>0</v>
      </c>
      <c r="CF29">
        <f>IF(ISERROR(HLOOKUP(CF$1,[1]Data!$D29:$U29,1)),0,IF(HLOOKUP(CF$1,[1]Data!$D29:$U29,1)=CF$1,1,0))</f>
        <v>0</v>
      </c>
      <c r="CG29">
        <f>IF(ISERROR(HLOOKUP(CG$1,[1]Data!$D29:$U29,1)),0,IF(HLOOKUP(CG$1,[1]Data!$D29:$U29,1)=CG$1,1,0))</f>
        <v>1</v>
      </c>
      <c r="CH29">
        <f>IF(ISERROR(HLOOKUP(CH$1,[1]Data!$D29:$U29,1)),0,IF(HLOOKUP(CH$1,[1]Data!$D29:$U29,1)=CH$1,1,0))</f>
        <v>0</v>
      </c>
      <c r="CI29" s="3">
        <f t="shared" si="14"/>
        <v>0</v>
      </c>
      <c r="CJ29">
        <f>IF(ISERROR(HLOOKUP(CJ$1,[1]Data!$D29:$U29,1)),0,IF(HLOOKUP(CJ$1,[1]Data!$D29:$U29,1)=CJ$1,1,0))</f>
        <v>0</v>
      </c>
      <c r="CK29">
        <f>IF(ISERROR(HLOOKUP(CK$1,[1]Data!$D29:$U29,1)),0,IF(HLOOKUP(CK$1,[1]Data!$D29:$U29,1)=CK$1,1,0))</f>
        <v>0</v>
      </c>
      <c r="CL29">
        <f>IF(ISERROR(HLOOKUP(CL$1,[1]Data!$D29:$U29,1)),0,IF(HLOOKUP(CL$1,[1]Data!$D29:$U29,1)=CL$1,1,0))</f>
        <v>0</v>
      </c>
      <c r="CM29" s="3">
        <f t="shared" si="15"/>
        <v>1</v>
      </c>
      <c r="CN29">
        <f>IF(ISERROR(HLOOKUP(CN$1,[1]Data!$D29:$U29,1)),0,IF(HLOOKUP(CN$1,[1]Data!$D29:$U29,1)=CN$1,1,0))</f>
        <v>1</v>
      </c>
      <c r="CO29">
        <f>IF(ISERROR(HLOOKUP(CO$1,[1]Data!$D29:$U29,1)),0,IF(HLOOKUP(CO$1,[1]Data!$D29:$U29,1)=CO$1,1,0))</f>
        <v>0</v>
      </c>
      <c r="CP29">
        <f>IF(ISERROR(HLOOKUP(CP$1,[1]Data!$D29:$U29,1)),0,IF(HLOOKUP(CP$1,[1]Data!$D29:$U29,1)=CP$1,1,0))+SUM(CQ29:CY29)</f>
        <v>0</v>
      </c>
      <c r="CQ29">
        <f>IF(ISERROR(HLOOKUP(CQ$1,[1]Data!$D29:$U29,1)),0,IF(HLOOKUP(CQ$1,[1]Data!$D29:$U29,1)=CQ$1,1,0))</f>
        <v>0</v>
      </c>
      <c r="CR29">
        <f>IF(ISERROR(HLOOKUP(CR$1,[1]Data!$D29:$U29,1)),0,IF(HLOOKUP(CR$1,[1]Data!$D29:$U29,1)=CR$1,1,0))</f>
        <v>0</v>
      </c>
      <c r="CS29">
        <f>IF(ISERROR(HLOOKUP(CS$1,[1]Data!$D29:$U29,1)),0,IF(HLOOKUP(CS$1,[1]Data!$D29:$U29,1)=CS$1,1,0))</f>
        <v>0</v>
      </c>
      <c r="CT29">
        <f>IF(ISERROR(HLOOKUP(CT$1,[1]Data!$D29:$U29,1)),0,IF(HLOOKUP(CT$1,[1]Data!$D29:$U29,1)=CT$1,1,0))</f>
        <v>0</v>
      </c>
      <c r="CU29">
        <f>IF(ISERROR(HLOOKUP(CU$1,[1]Data!$D29:$U29,1)),0,IF(HLOOKUP(CU$1,[1]Data!$D29:$U29,1)=CU$1,1,0))</f>
        <v>0</v>
      </c>
      <c r="CV29">
        <f>IF(ISERROR(HLOOKUP(CV$1,[1]Data!$D29:$U29,1)),0,IF(HLOOKUP(CV$1,[1]Data!$D29:$U29,1)=CV$1,1,0))</f>
        <v>0</v>
      </c>
      <c r="CW29">
        <f>IF(ISERROR(HLOOKUP(CW$1,[1]Data!$D29:$U29,1)),0,IF(HLOOKUP(CW$1,[1]Data!$D29:$U29,1)=CW$1,1,0))</f>
        <v>0</v>
      </c>
      <c r="CX29">
        <f>IF(ISERROR(HLOOKUP(CX$1,[1]Data!$D29:$U29,1)),0,IF(HLOOKUP(CX$1,[1]Data!$D29:$U29,1)=CX$1,1,0))</f>
        <v>0</v>
      </c>
      <c r="CY29">
        <f>IF(ISERROR(HLOOKUP(CY$1,[1]Data!$D29:$U29,1)),0,IF(HLOOKUP(CY$1,[1]Data!$D29:$U29,1)=CY$1,1,0))</f>
        <v>0</v>
      </c>
      <c r="CZ29">
        <f>IF(ISERROR(HLOOKUP(CZ$1,[1]Data!$D29:$U29,1)),0,IF(HLOOKUP(CZ$1,[1]Data!$D29:$U29,1)=CZ$1,1,0))</f>
        <v>0</v>
      </c>
      <c r="DA29">
        <f>IF(ISERROR(HLOOKUP(DA$1,[1]Data!$D29:$U29,1)),0,IF(HLOOKUP(DA$1,[1]Data!$D29:$U29,1)=DA$1,1,0))</f>
        <v>0</v>
      </c>
      <c r="DB29">
        <f>IF(ISERROR(HLOOKUP(DB$1,[1]Data!$D29:$U29,1)),0,IF(HLOOKUP(DB$1,[1]Data!$D29:$U29,1)=DB$1,1,0))</f>
        <v>0</v>
      </c>
      <c r="DC29" s="3">
        <f t="shared" si="16"/>
        <v>0</v>
      </c>
      <c r="DD29">
        <f>IF(ISERROR(HLOOKUP(DD$1,[1]Data!$D29:$U29,1)),0,IF(HLOOKUP(DD$1,[1]Data!$D29:$U29,1)=DD$1,1,0))</f>
        <v>0</v>
      </c>
      <c r="DE29">
        <f>IF(ISERROR(HLOOKUP(DE$1,[1]Data!$D29:$U29,1)),0,IF(HLOOKUP(DE$1,[1]Data!$D29:$U29,1)=DE$1,1,0))</f>
        <v>0</v>
      </c>
      <c r="DF29" s="3">
        <f t="shared" si="17"/>
        <v>1</v>
      </c>
      <c r="DG29">
        <f>IF(ISERROR(HLOOKUP(DG$1,[1]Data!$D29:$U29,1)),0,IF(HLOOKUP(DG$1,[1]Data!$D29:$U29,1)=DG$1,1,0))+DH29</f>
        <v>1</v>
      </c>
      <c r="DH29">
        <f>IF(ISERROR(HLOOKUP(DH$1,[1]Data!$D29:$U29,1)),0,IF(HLOOKUP(DH$1,[1]Data!$D29:$U29,1)=DH$1,1,0))</f>
        <v>0</v>
      </c>
      <c r="DI29">
        <f>IF(ISERROR(HLOOKUP(DI$1,[1]Data!$D29:$U29,1)),0,IF(HLOOKUP(DI$1,[1]Data!$D29:$U29,1)=DI$1,1,0))+DJ29</f>
        <v>0</v>
      </c>
      <c r="DJ29">
        <f>IF(ISERROR(HLOOKUP(DJ$1,[1]Data!$D29:$U29,1)),0,IF(HLOOKUP(DJ$1,[1]Data!$D29:$U29,1)=DJ$1,1,0))</f>
        <v>0</v>
      </c>
      <c r="DK29">
        <f>IF(ISERROR(HLOOKUP(DK$1,[1]Data!$D29:$U29,1)),0,IF(HLOOKUP(DK$1,[1]Data!$D29:$U29,1)=DK$1,1,0))</f>
        <v>0</v>
      </c>
      <c r="DL29">
        <f>IF(ISERROR(HLOOKUP(DL$1,[1]Data!$D29:$U29,1)),0,IF(HLOOKUP(DL$1,[1]Data!$D29:$U29,1)=DL$1,1,0))</f>
        <v>0</v>
      </c>
      <c r="DM29" s="3">
        <f t="shared" si="18"/>
        <v>0</v>
      </c>
      <c r="DN29" s="3">
        <f t="shared" si="19"/>
        <v>0</v>
      </c>
      <c r="DO29">
        <f>IF(ISERROR(HLOOKUP(DO$1,[1]Data!$D29:$U29,1)),0,IF(HLOOKUP(DO$1,[1]Data!$D29:$U29,1)=DO$1,1,0))</f>
        <v>0</v>
      </c>
      <c r="DP29">
        <f>IF(ISERROR(HLOOKUP(DP$1,[1]Data!$D29:$U29,1)),0,IF(HLOOKUP(DP$1,[1]Data!$D29:$U29,1)=DP$1,1,0))</f>
        <v>0</v>
      </c>
      <c r="DQ29">
        <f>IF(ISERROR(HLOOKUP(DQ$1,[1]Data!$D29:$U29,1)),0,IF(HLOOKUP(DQ$1,[1]Data!$D29:$U29,1)=DQ$1,1,0))</f>
        <v>0</v>
      </c>
      <c r="DR29" s="3">
        <f t="shared" si="0"/>
        <v>0</v>
      </c>
      <c r="DS29">
        <f>IF(ISERROR(HLOOKUP(DS$1,[1]Data!$D29:$U29,1)),0,IF(HLOOKUP(DS$1,[1]Data!$D29:$U29,1)=DS$1,1,0))</f>
        <v>0</v>
      </c>
      <c r="DT29">
        <f>IF(ISERROR(HLOOKUP(DT$1,[1]Data!$D29:$U29,1)),0,IF(HLOOKUP(DT$1,[1]Data!$D29:$U29,1)=DT$1,1,0))</f>
        <v>0</v>
      </c>
      <c r="DU29">
        <f>IF(ISERROR(HLOOKUP(DU$1,[1]Data!$D29:$U29,1)),0,IF(HLOOKUP(DU$1,[1]Data!$D29:$U29,1)=DU$1,1,0))</f>
        <v>0</v>
      </c>
      <c r="DV29">
        <f>IF(ISERROR(HLOOKUP(DV$1,[1]Data!$D29:$U29,1)),0,IF(HLOOKUP(DV$1,[1]Data!$D29:$U29,1)=DV$1,1,0))</f>
        <v>0</v>
      </c>
      <c r="DW29" s="3">
        <f t="shared" si="20"/>
        <v>0</v>
      </c>
      <c r="DX29">
        <f>IF(ISERROR(HLOOKUP(DX$1,[1]Data!$D29:$U29,1)),0,IF(HLOOKUP(DX$1,[1]Data!$D29:$U29,1)=DX$1,1,0))</f>
        <v>0</v>
      </c>
      <c r="DY29">
        <f>IF(ISERROR(HLOOKUP(DY$1,[1]Data!$D29:$U29,1)),0,IF(HLOOKUP(DY$1,[1]Data!$D29:$U29,1)=DY$1,1,0))</f>
        <v>0</v>
      </c>
      <c r="DZ29" s="3">
        <f t="shared" si="21"/>
        <v>0</v>
      </c>
      <c r="EA29">
        <f>IF(ISERROR(HLOOKUP(EA$1,[1]Data!$D29:$U29,1)),0,IF(HLOOKUP(EA$1,[1]Data!$D29:$U29,1)=EA$1,1,0))</f>
        <v>0</v>
      </c>
      <c r="EB29">
        <f>IF(ISERROR(HLOOKUP(EB$1,[1]Data!$D29:$U29,1)),0,IF(HLOOKUP(EB$1,[1]Data!$D29:$U29,1)=EB$1,1,0))</f>
        <v>0</v>
      </c>
      <c r="EC29">
        <f t="shared" si="22"/>
        <v>0</v>
      </c>
      <c r="ED29">
        <f>IF(ISERROR(HLOOKUP(ED$1,[1]Data!$D29:$U29,1)),0,IF(HLOOKUP(ED$1,[1]Data!$D29:$U29,1)=ED$1,1,0))</f>
        <v>0</v>
      </c>
      <c r="EE29" s="3">
        <f t="shared" si="1"/>
        <v>0</v>
      </c>
      <c r="EF29">
        <f>IF(ISERROR(HLOOKUP(EF$1,[1]Data!$D29:$U29,1)),0,IF(HLOOKUP(EF$1,[1]Data!$D29:$U29,1)=EF$1,1,0))</f>
        <v>0</v>
      </c>
      <c r="EG29">
        <f>IF(ISERROR(HLOOKUP(EG$1,[1]Data!$D29:$U29,1)),0,IF(HLOOKUP(EG$1,[1]Data!$D29:$U29,1)=EG$1,1,0))</f>
        <v>0</v>
      </c>
      <c r="EH29" s="3">
        <f t="shared" si="2"/>
        <v>1</v>
      </c>
      <c r="EI29">
        <f>IF(ISERROR(HLOOKUP(EI$1,[1]Data!$D29:$U29,1)),0,IF(HLOOKUP(EI$1,[1]Data!$D29:$U29,1)=EI$1,1,0))+EJ29</f>
        <v>0</v>
      </c>
      <c r="EJ29">
        <f>IF(ISERROR(HLOOKUP(EJ$1,[1]Data!$D29:$U29,1)),0,IF(HLOOKUP(EJ$1,[1]Data!$D29:$U29,1)=EJ$1,1,0))</f>
        <v>0</v>
      </c>
      <c r="EK29">
        <f>IF(ISERROR(HLOOKUP(EK$1,[1]Data!$D29:$U29,1)),0,IF(HLOOKUP(EK$1,[1]Data!$D29:$U29,1)=EK$1,1,0))</f>
        <v>0</v>
      </c>
      <c r="EL29">
        <f>IF(ISERROR(HLOOKUP(EL$1,[1]Data!$D29:$U29,1)),0,IF(HLOOKUP(EL$1,[1]Data!$D29:$U29,1)=EL$1,1,0))</f>
        <v>0</v>
      </c>
      <c r="EM29">
        <f>IF(ISERROR(HLOOKUP(EM$1,[1]Data!$D29:$U29,1)),0,IF(HLOOKUP(EM$1,[1]Data!$D29:$U29,1)=EM$1,1,0))</f>
        <v>0</v>
      </c>
      <c r="EN29">
        <f>IF(ISERROR(HLOOKUP(EN$1,[1]Data!$D29:$U29,1)),0,IF(HLOOKUP(EN$1,[1]Data!$D29:$U29,1)=EN$1,1,0))</f>
        <v>0</v>
      </c>
      <c r="EO29">
        <f>IF(ISERROR(HLOOKUP(EO$1,[1]Data!$D29:$U29,1)),0,IF(HLOOKUP(EO$1,[1]Data!$D29:$U29,1)=EO$1,1,0))</f>
        <v>1</v>
      </c>
    </row>
    <row r="30" spans="1:145" x14ac:dyDescent="0.35">
      <c r="A30" t="s">
        <v>148</v>
      </c>
      <c r="B30" s="3">
        <f>IF(TRIM([1]Data!$B30)="California",1,0)</f>
        <v>1</v>
      </c>
      <c r="C30" s="3">
        <f>IF(TRIM([1]Data!$B30)="Eskimo",1,0)</f>
        <v>0</v>
      </c>
      <c r="D30" s="3">
        <f>IF(TRIM([1]Data!$B30)="Mackenzie",1,0)</f>
        <v>0</v>
      </c>
      <c r="E30" s="3">
        <f>IF(TRIM([1]Data!$B30)="North Pacific",1,0)</f>
        <v>0</v>
      </c>
      <c r="F30" s="3">
        <f>IF(TRIM([1]Data!$B30)="Plains",1,0)</f>
        <v>0</v>
      </c>
      <c r="G30" s="3">
        <f>IF(TRIM([1]Data!$B30)="Plateau",1,0)</f>
        <v>0</v>
      </c>
      <c r="H30" s="3">
        <f>IF(TRIM([1]Data!$B30)="Southeast",1,0)</f>
        <v>0</v>
      </c>
      <c r="I30" s="3">
        <f>IF(TRIM([1]Data!$B30)="Southwest",1,0)</f>
        <v>0</v>
      </c>
      <c r="J30" s="3">
        <f>IF(TRIM([1]Data!$B30)="Woodland",1,0)</f>
        <v>0</v>
      </c>
      <c r="K30" s="3">
        <f t="shared" si="3"/>
        <v>1</v>
      </c>
      <c r="L30">
        <f>IF(ISERROR(HLOOKUP(L$1,[1]Data!$D30:$U30,1)),0,IF(HLOOKUP(L$1,[1]Data!$D30:$U30,1)=L$1,1,0))</f>
        <v>0</v>
      </c>
      <c r="M30">
        <f>IF(ISERROR(HLOOKUP(M$1,[1]Data!$D30:$U30,1)),0,IF(HLOOKUP(M$1,[1]Data!$D30:$U30,1)=M$1,1,0))</f>
        <v>1</v>
      </c>
      <c r="N30">
        <f>IF(ISERROR(HLOOKUP(N$1,[1]Data!$D30:$U30,1)),0,IF(HLOOKUP(N$1,[1]Data!$D30:$U30,1)=N$1,1,0))</f>
        <v>0</v>
      </c>
      <c r="O30">
        <f>IF(ISERROR(HLOOKUP(O$1,[1]Data!$D30:$U30,1)),0,IF(HLOOKUP(O$1,[1]Data!$D30:$U30,1)=O$1,1,0))</f>
        <v>0</v>
      </c>
      <c r="P30">
        <f>IF(ISERROR(HLOOKUP(P$1,[1]Data!$D30:$U30,1)),0,IF(HLOOKUP(P$1,[1]Data!$D30:$U30,1)=P$1,1,0))</f>
        <v>0</v>
      </c>
      <c r="Q30" s="3">
        <f t="shared" si="4"/>
        <v>1</v>
      </c>
      <c r="R30">
        <f>IF(ISERROR(HLOOKUP(R$1,[1]Data!$D30:$U30,1)),0,IF(HLOOKUP(R$1,[1]Data!$D30:$U30,1)=R$1,1,0))</f>
        <v>1</v>
      </c>
      <c r="S30">
        <f>IF(ISERROR(HLOOKUP(S$1,[1]Data!$D30:$U30,1)),0,IF(HLOOKUP(S$1,[1]Data!$D30:$U30,1)=S$1,1,0))+T30</f>
        <v>0</v>
      </c>
      <c r="T30">
        <f>IF(ISERROR(HLOOKUP(T$1,[1]Data!$D30:$U30,1)),0,IF(HLOOKUP(T$1,[1]Data!$D30:$U30,1)=T$1,1,0))</f>
        <v>0</v>
      </c>
      <c r="U30" s="3">
        <f t="shared" si="5"/>
        <v>0</v>
      </c>
      <c r="V30">
        <f>IF(ISERROR(HLOOKUP(V$1,[1]Data!$D30:$U30,1)),0,IF(HLOOKUP(V$1,[1]Data!$D30:$U30,1)=V$1,1,0))</f>
        <v>0</v>
      </c>
      <c r="W30">
        <f>IF(ISERROR(HLOOKUP(W$1,[1]Data!$D30:$U30,1)),0,IF(HLOOKUP(W$1,[1]Data!$D30:$U30,1)=W$1,1,0))</f>
        <v>0</v>
      </c>
      <c r="X30">
        <f>IF(ISERROR(HLOOKUP(X$1,[1]Data!$D30:$U30,1)),0,IF(HLOOKUP(X$1,[1]Data!$D30:$U30,1)=X$1,1,0))</f>
        <v>0</v>
      </c>
      <c r="Y30" s="3">
        <f t="shared" si="6"/>
        <v>1</v>
      </c>
      <c r="Z30">
        <f>IF(ISERROR(HLOOKUP(Z$1,[1]Data!$D30:$U30,1)),0,IF(HLOOKUP(Z$1,[1]Data!$D30:$U30,1)=Z$1,1,0))+AA30+AB30</f>
        <v>1</v>
      </c>
      <c r="AA30">
        <f>IF(ISERROR(HLOOKUP(AA$1,[1]Data!$D30:$U30,1)),0,IF(HLOOKUP(AA$1,[1]Data!$D30:$U30,1)=AA$1,1,0))</f>
        <v>0</v>
      </c>
      <c r="AB30">
        <f>IF(ISERROR(HLOOKUP(AB$1,[1]Data!$D30:$U30,1)),0,IF(HLOOKUP(AB$1,[1]Data!$D30:$U30,1)=AB$1,1,0))</f>
        <v>0</v>
      </c>
      <c r="AC30" s="3">
        <f t="shared" si="7"/>
        <v>0</v>
      </c>
      <c r="AD30">
        <f>IF(ISERROR(HLOOKUP(AD$1,[1]Data!$D30:$U30,1)),0,IF(HLOOKUP(AD$1,[1]Data!$D30:$U30,1)=AD$1,1,0))</f>
        <v>0</v>
      </c>
      <c r="AE30">
        <f>IF(ISERROR(HLOOKUP(AE$1,[1]Data!$D30:$U30,1)),0,IF(HLOOKUP(AE$1,[1]Data!$D30:$U30,1)=AE$1,1,0))</f>
        <v>0</v>
      </c>
      <c r="AF30">
        <f>IF(ISERROR(HLOOKUP(AF$1,[1]Data!$D30:$U30,1)),0,IF(HLOOKUP(AF$1,[1]Data!$D30:$U30,1)=AF$1,1,0))</f>
        <v>0</v>
      </c>
      <c r="AG30">
        <f>IF(ISERROR(HLOOKUP(AG$1,[1]Data!$D30:$U30,1)),0,IF(HLOOKUP(AG$1,[1]Data!$D30:$U30,1)=AG$1,1,0))</f>
        <v>0</v>
      </c>
      <c r="AH30" s="3">
        <f t="shared" si="23"/>
        <v>1</v>
      </c>
      <c r="AI30">
        <f>IF(ISERROR(HLOOKUP(AI$1,[1]Data!$D30:$U30,1)),0,IF(HLOOKUP(AI$1,[1]Data!$D30:$U30,1)=AI$1,1,0))+AJ30</f>
        <v>0</v>
      </c>
      <c r="AJ30">
        <f>IF(ISERROR(HLOOKUP(AJ$1,[1]Data!$D30:$U30,1)),0,IF(HLOOKUP(AJ$1,[1]Data!$D30:$U30,1)=AJ$1,1,0))</f>
        <v>0</v>
      </c>
      <c r="AK30">
        <f>IF(ISERROR(HLOOKUP(AK$1,[1]Data!$D30:$U30,1)),0,IF(HLOOKUP(AK$1,[1]Data!$D30:$U30,1)=AK$1,1,0))</f>
        <v>1</v>
      </c>
      <c r="AL30">
        <f>IF(ISERROR(HLOOKUP(AL$1,[1]Data!$D30:$U30,1)),0,IF(HLOOKUP(AL$1,[1]Data!$D30:$U30,1)=AL$1,1,0))</f>
        <v>0</v>
      </c>
      <c r="AM30">
        <f>IF(ISERROR(HLOOKUP(AM$1,[1]Data!$D30:$U30,1)),0,IF(HLOOKUP(AM$1,[1]Data!$D30:$U30,1)=AM$1,1,0))</f>
        <v>0</v>
      </c>
      <c r="AN30">
        <f>IF(ISERROR(HLOOKUP(AN$1,[1]Data!$D30:$U30,1)),0,IF(HLOOKUP(AN$1,[1]Data!$D30:$U30,1)=AN$1,1,0))</f>
        <v>0</v>
      </c>
      <c r="AO30">
        <f>IF(ISERROR(HLOOKUP(AO$1,[1]Data!$D30:$U30,1)),0,IF(HLOOKUP(AO$1,[1]Data!$D30:$U30,1)=AO$1,1,0))</f>
        <v>0</v>
      </c>
      <c r="AP30">
        <f>IF(ISERROR(HLOOKUP(AP$1,[1]Data!$D30:$U30,1)),0,IF(HLOOKUP(AP$1,[1]Data!$D30:$U30,1)=AP$1,1,0))</f>
        <v>0</v>
      </c>
      <c r="AQ30" s="3">
        <f t="shared" si="8"/>
        <v>1</v>
      </c>
      <c r="AR30">
        <f>IF(ISERROR(HLOOKUP(AR$1,[1]Data!$D30:$U30,1)),0,IF(HLOOKUP(AR$1,[1]Data!$D30:$U30,1)=AR$1,1,0))+AS30</f>
        <v>0</v>
      </c>
      <c r="AS30">
        <f>IF(ISERROR(HLOOKUP(AS$1,[1]Data!$D30:$U30,1)),0,IF(HLOOKUP(AS$1,[1]Data!$D30:$U30,1)=AS$1,1,0))</f>
        <v>0</v>
      </c>
      <c r="AT30">
        <f>IF(ISERROR(HLOOKUP(AT$1,[1]Data!$D30:$U30,1)),0,IF(HLOOKUP(AT$1,[1]Data!$D30:$U30,1)=AT$1,1,0))</f>
        <v>0</v>
      </c>
      <c r="AU30">
        <f>IF(ISERROR(HLOOKUP(AU$1,[1]Data!$D30:$U30,1)),0,IF(HLOOKUP(AU$1,[1]Data!$D30:$U30,1)=AU$1,1,0))</f>
        <v>1</v>
      </c>
      <c r="AV30">
        <f>IF(ISERROR(HLOOKUP(AV$1,[1]Data!$D30:$U30,1)),0,IF(HLOOKUP(AV$1,[1]Data!$D30:$U30,1)=AV$1,1,0))</f>
        <v>0</v>
      </c>
      <c r="AW30">
        <f>IF(ISERROR(HLOOKUP(AW$1,[1]Data!$D30:$U30,1)),0,IF(HLOOKUP(AW$1,[1]Data!$D30:$U30,1)=AW$1,1,0))</f>
        <v>0</v>
      </c>
      <c r="AX30">
        <f>IF(ISERROR(HLOOKUP(AX$1,[1]Data!$D30:$U30,1)),0,IF(HLOOKUP(AX$1,[1]Data!$D30:$U30,1)=AX$1,1,0))</f>
        <v>0</v>
      </c>
      <c r="AY30">
        <f>IF(ISERROR(HLOOKUP(AY$1,[1]Data!$D30:$U30,1)),0,IF(HLOOKUP(AY$1,[1]Data!$D30:$U30,1)=AY$1,1,0))</f>
        <v>0</v>
      </c>
      <c r="AZ30" s="3">
        <f t="shared" si="9"/>
        <v>0</v>
      </c>
      <c r="BA30">
        <f>IF(ISERROR(HLOOKUP(BA$1,[1]Data!$D30:$U30,1)),0,IF(HLOOKUP(BA$1,[1]Data!$D30:$U30,1)=BA$1,1,0))</f>
        <v>0</v>
      </c>
      <c r="BB30">
        <f>IF(ISERROR(HLOOKUP(BB$1,[1]Data!$D30:$U30,1)),0,IF(HLOOKUP(BB$1,[1]Data!$D30:$U30,1)=BB$1,1,0))</f>
        <v>0</v>
      </c>
      <c r="BC30">
        <f>IF(ISERROR(HLOOKUP(BC$1,[1]Data!$D30:$U30,1)),0,IF(HLOOKUP(BC$1,[1]Data!$D30:$U30,1)=BC$1,1,0))</f>
        <v>0</v>
      </c>
      <c r="BD30">
        <f>IF(ISERROR(HLOOKUP(BD$1,[1]Data!$D30:$U30,1)),0,IF(HLOOKUP(BD$1,[1]Data!$D30:$U30,1)=BD$1,1,0))+BE30</f>
        <v>0</v>
      </c>
      <c r="BE30">
        <f>IF(ISERROR(HLOOKUP(BE$1,[1]Data!$D30:$U30,1)),0,IF(HLOOKUP(BE$1,[1]Data!$D30:$U30,1)=BE$1,1,0))</f>
        <v>0</v>
      </c>
      <c r="BF30">
        <f>IF(ISERROR(HLOOKUP(BF$1,[1]Data!$D30:$U30,1)),0,IF(HLOOKUP(BF$1,[1]Data!$D30:$U30,1)=BF$1,1,0))</f>
        <v>0</v>
      </c>
      <c r="BG30">
        <f>IF(ISERROR(HLOOKUP(BG$1,[1]Data!$D30:$U30,1)),0,IF(HLOOKUP(BG$1,[1]Data!$D30:$U30,1)=BG$1,1,0))</f>
        <v>0</v>
      </c>
      <c r="BH30">
        <f>IF(ISERROR(HLOOKUP(BH$1,[1]Data!$D30:$U30,1)),0,IF(HLOOKUP(BH$1,[1]Data!$D30:$U30,1)=BH$1,1,0))</f>
        <v>0</v>
      </c>
      <c r="BI30">
        <f>IF(ISERROR(HLOOKUP(BI$1,[1]Data!$D30:$U30,1)),0,IF(HLOOKUP(BI$1,[1]Data!$D30:$U30,1)=BI$1,1,0))</f>
        <v>0</v>
      </c>
      <c r="BJ30">
        <f>IF(ISERROR(HLOOKUP(BJ$1,[1]Data!$D30:$U30,1)),0,IF(HLOOKUP(BJ$1,[1]Data!$D30:$U30,1)=BJ$1,1,0))</f>
        <v>0</v>
      </c>
      <c r="BK30">
        <f>IF(ISERROR(HLOOKUP(BK$1,[1]Data!$D30:$U30,1)),0,IF(HLOOKUP(BK$1,[1]Data!$D30:$U30,1)=BK$1,1,0))</f>
        <v>0</v>
      </c>
      <c r="BL30" s="3">
        <f t="shared" si="10"/>
        <v>1</v>
      </c>
      <c r="BM30">
        <f>IF(ISERROR(HLOOKUP(BM$1,[1]Data!$D30:$U30,1)),0,IF(HLOOKUP(BM$1,[1]Data!$D30:$U30,1)=BM$1,1,0))</f>
        <v>1</v>
      </c>
      <c r="BN30" s="3">
        <f t="shared" si="11"/>
        <v>1</v>
      </c>
      <c r="BO30">
        <f>IF(ISERROR(HLOOKUP(BO$1,[1]Data!$D30:$U30,1)),0,IF(HLOOKUP(BO$1,[1]Data!$D30:$U30,1)=BO$1,1,0))+BP30+BQ30+BR30</f>
        <v>1</v>
      </c>
      <c r="BP30">
        <f>IF(ISERROR(HLOOKUP(BP$1,[1]Data!$D30:$U30,1)),0,IF(HLOOKUP(BP$1,[1]Data!$D30:$U30,1)=BP$1,1,0))</f>
        <v>1</v>
      </c>
      <c r="BQ30">
        <f>IF(ISERROR(HLOOKUP(BQ$1,[1]Data!$D30:$U30,1)),0,IF(HLOOKUP(BQ$1,[1]Data!$D30:$U30,1)=BQ$1,1,0))</f>
        <v>0</v>
      </c>
      <c r="BR30">
        <f>IF(ISERROR(HLOOKUP(BR$1,[1]Data!$D30:$U30,1)),0,IF(HLOOKUP(BR$1,[1]Data!$D30:$U30,1)=BR$1,1,0))</f>
        <v>0</v>
      </c>
      <c r="BS30">
        <f>IF(ISERROR(HLOOKUP(BS$1,[1]Data!$D30:$U30,1)),0,IF(HLOOKUP(BS$1,[1]Data!$D30:$U30,1)=BS$1,1,0))</f>
        <v>0</v>
      </c>
      <c r="BT30">
        <f>IF(ISERROR(HLOOKUP(BT$1,[1]Data!$D30:$U30,1)),0,IF(HLOOKUP(BT$1,[1]Data!$D30:$U30,1)=BT$1,1,0))</f>
        <v>0</v>
      </c>
      <c r="BU30">
        <f>IF(ISERROR(HLOOKUP(BU$1,[1]Data!$D30:$U30,1)),0,IF(HLOOKUP(BU$1,[1]Data!$D30:$U30,1)=BU$1,1,0))</f>
        <v>0</v>
      </c>
      <c r="BV30" s="3">
        <f t="shared" si="12"/>
        <v>1</v>
      </c>
      <c r="BW30">
        <f>IF(ISERROR(HLOOKUP(BW$1,[1]Data!$D30:$U30,1)),0,IF(HLOOKUP(BW$1,[1]Data!$D30:$U30,1)=BW$1,1,0))</f>
        <v>1</v>
      </c>
      <c r="BX30">
        <f>IF(ISERROR(HLOOKUP(BX$1,[1]Data!$D30:$U30,1)),0,IF(HLOOKUP(BX$1,[1]Data!$D30:$U30,1)=BX$1,1,0))</f>
        <v>0</v>
      </c>
      <c r="BY30">
        <f>IF(ISERROR(HLOOKUP(BY$1,[1]Data!$D30:$U30,1)),0,IF(HLOOKUP(BY$1,[1]Data!$D30:$U30,1)=BY$1,1,0))</f>
        <v>0</v>
      </c>
      <c r="BZ30">
        <f>IF(ISERROR(HLOOKUP(BZ$1,[1]Data!$D30:$U30,1)),0,IF(HLOOKUP(BZ$1,[1]Data!$D30:$U30,1)=BZ$1,1,0))</f>
        <v>0</v>
      </c>
      <c r="CA30" s="3">
        <f t="shared" si="13"/>
        <v>0</v>
      </c>
      <c r="CB30">
        <f>IF(ISERROR(HLOOKUP(CB$1,[1]Data!$D30:$U30,1)),0,IF(HLOOKUP(CB$1,[1]Data!$D30:$U30,1)=CB$1,1,0))+CC30+CD30</f>
        <v>0</v>
      </c>
      <c r="CC30">
        <f>IF(ISERROR(HLOOKUP(CC$1,[1]Data!$D30:$U30,1)),0,IF(HLOOKUP(CC$1,[1]Data!$D30:$U30,1)=CC$1,1,0))</f>
        <v>0</v>
      </c>
      <c r="CD30">
        <f>IF(ISERROR(HLOOKUP(CD$1,[1]Data!$D30:$U30,1)),0,IF(HLOOKUP(CD$1,[1]Data!$D30:$U30,1)=CD$1,1,0))</f>
        <v>0</v>
      </c>
      <c r="CE30">
        <f>IF(ISERROR(HLOOKUP(CE$1,[1]Data!$D30:$U30,1)),0,IF(HLOOKUP(CE$1,[1]Data!$D30:$U30,1)=CE$1,1,0))</f>
        <v>0</v>
      </c>
      <c r="CF30">
        <f>IF(ISERROR(HLOOKUP(CF$1,[1]Data!$D30:$U30,1)),0,IF(HLOOKUP(CF$1,[1]Data!$D30:$U30,1)=CF$1,1,0))</f>
        <v>0</v>
      </c>
      <c r="CG30">
        <f>IF(ISERROR(HLOOKUP(CG$1,[1]Data!$D30:$U30,1)),0,IF(HLOOKUP(CG$1,[1]Data!$D30:$U30,1)=CG$1,1,0))</f>
        <v>0</v>
      </c>
      <c r="CH30">
        <f>IF(ISERROR(HLOOKUP(CH$1,[1]Data!$D30:$U30,1)),0,IF(HLOOKUP(CH$1,[1]Data!$D30:$U30,1)=CH$1,1,0))</f>
        <v>0</v>
      </c>
      <c r="CI30" s="3">
        <f t="shared" si="14"/>
        <v>0</v>
      </c>
      <c r="CJ30">
        <f>IF(ISERROR(HLOOKUP(CJ$1,[1]Data!$D30:$U30,1)),0,IF(HLOOKUP(CJ$1,[1]Data!$D30:$U30,1)=CJ$1,1,0))</f>
        <v>0</v>
      </c>
      <c r="CK30">
        <f>IF(ISERROR(HLOOKUP(CK$1,[1]Data!$D30:$U30,1)),0,IF(HLOOKUP(CK$1,[1]Data!$D30:$U30,1)=CK$1,1,0))</f>
        <v>0</v>
      </c>
      <c r="CL30">
        <f>IF(ISERROR(HLOOKUP(CL$1,[1]Data!$D30:$U30,1)),0,IF(HLOOKUP(CL$1,[1]Data!$D30:$U30,1)=CL$1,1,0))</f>
        <v>0</v>
      </c>
      <c r="CM30" s="3">
        <f t="shared" si="15"/>
        <v>1</v>
      </c>
      <c r="CN30">
        <f>IF(ISERROR(HLOOKUP(CN$1,[1]Data!$D30:$U30,1)),0,IF(HLOOKUP(CN$1,[1]Data!$D30:$U30,1)=CN$1,1,0))</f>
        <v>0</v>
      </c>
      <c r="CO30">
        <f>IF(ISERROR(HLOOKUP(CO$1,[1]Data!$D30:$U30,1)),0,IF(HLOOKUP(CO$1,[1]Data!$D30:$U30,1)=CO$1,1,0))</f>
        <v>0</v>
      </c>
      <c r="CP30">
        <f>IF(ISERROR(HLOOKUP(CP$1,[1]Data!$D30:$U30,1)),0,IF(HLOOKUP(CP$1,[1]Data!$D30:$U30,1)=CP$1,1,0))+SUM(CQ30:CY30)</f>
        <v>1</v>
      </c>
      <c r="CQ30">
        <f>IF(ISERROR(HLOOKUP(CQ$1,[1]Data!$D30:$U30,1)),0,IF(HLOOKUP(CQ$1,[1]Data!$D30:$U30,1)=CQ$1,1,0))</f>
        <v>0</v>
      </c>
      <c r="CR30">
        <f>IF(ISERROR(HLOOKUP(CR$1,[1]Data!$D30:$U30,1)),0,IF(HLOOKUP(CR$1,[1]Data!$D30:$U30,1)=CR$1,1,0))</f>
        <v>1</v>
      </c>
      <c r="CS30">
        <f>IF(ISERROR(HLOOKUP(CS$1,[1]Data!$D30:$U30,1)),0,IF(HLOOKUP(CS$1,[1]Data!$D30:$U30,1)=CS$1,1,0))</f>
        <v>0</v>
      </c>
      <c r="CT30">
        <f>IF(ISERROR(HLOOKUP(CT$1,[1]Data!$D30:$U30,1)),0,IF(HLOOKUP(CT$1,[1]Data!$D30:$U30,1)=CT$1,1,0))</f>
        <v>0</v>
      </c>
      <c r="CU30">
        <f>IF(ISERROR(HLOOKUP(CU$1,[1]Data!$D30:$U30,1)),0,IF(HLOOKUP(CU$1,[1]Data!$D30:$U30,1)=CU$1,1,0))</f>
        <v>0</v>
      </c>
      <c r="CV30">
        <f>IF(ISERROR(HLOOKUP(CV$1,[1]Data!$D30:$U30,1)),0,IF(HLOOKUP(CV$1,[1]Data!$D30:$U30,1)=CV$1,1,0))</f>
        <v>0</v>
      </c>
      <c r="CW30">
        <f>IF(ISERROR(HLOOKUP(CW$1,[1]Data!$D30:$U30,1)),0,IF(HLOOKUP(CW$1,[1]Data!$D30:$U30,1)=CW$1,1,0))</f>
        <v>0</v>
      </c>
      <c r="CX30">
        <f>IF(ISERROR(HLOOKUP(CX$1,[1]Data!$D30:$U30,1)),0,IF(HLOOKUP(CX$1,[1]Data!$D30:$U30,1)=CX$1,1,0))</f>
        <v>0</v>
      </c>
      <c r="CY30">
        <f>IF(ISERROR(HLOOKUP(CY$1,[1]Data!$D30:$U30,1)),0,IF(HLOOKUP(CY$1,[1]Data!$D30:$U30,1)=CY$1,1,0))</f>
        <v>0</v>
      </c>
      <c r="CZ30">
        <f>IF(ISERROR(HLOOKUP(CZ$1,[1]Data!$D30:$U30,1)),0,IF(HLOOKUP(CZ$1,[1]Data!$D30:$U30,1)=CZ$1,1,0))</f>
        <v>0</v>
      </c>
      <c r="DA30">
        <f>IF(ISERROR(HLOOKUP(DA$1,[1]Data!$D30:$U30,1)),0,IF(HLOOKUP(DA$1,[1]Data!$D30:$U30,1)=DA$1,1,0))</f>
        <v>0</v>
      </c>
      <c r="DB30">
        <f>IF(ISERROR(HLOOKUP(DB$1,[1]Data!$D30:$U30,1)),0,IF(HLOOKUP(DB$1,[1]Data!$D30:$U30,1)=DB$1,1,0))</f>
        <v>0</v>
      </c>
      <c r="DC30" s="3">
        <f t="shared" si="16"/>
        <v>0</v>
      </c>
      <c r="DD30">
        <f>IF(ISERROR(HLOOKUP(DD$1,[1]Data!$D30:$U30,1)),0,IF(HLOOKUP(DD$1,[1]Data!$D30:$U30,1)=DD$1,1,0))</f>
        <v>0</v>
      </c>
      <c r="DE30">
        <f>IF(ISERROR(HLOOKUP(DE$1,[1]Data!$D30:$U30,1)),0,IF(HLOOKUP(DE$1,[1]Data!$D30:$U30,1)=DE$1,1,0))</f>
        <v>0</v>
      </c>
      <c r="DF30" s="3">
        <f t="shared" si="17"/>
        <v>1</v>
      </c>
      <c r="DG30">
        <f>IF(ISERROR(HLOOKUP(DG$1,[1]Data!$D30:$U30,1)),0,IF(HLOOKUP(DG$1,[1]Data!$D30:$U30,1)=DG$1,1,0))+DH30</f>
        <v>0</v>
      </c>
      <c r="DH30">
        <f>IF(ISERROR(HLOOKUP(DH$1,[1]Data!$D30:$U30,1)),0,IF(HLOOKUP(DH$1,[1]Data!$D30:$U30,1)=DH$1,1,0))</f>
        <v>0</v>
      </c>
      <c r="DI30">
        <f>IF(ISERROR(HLOOKUP(DI$1,[1]Data!$D30:$U30,1)),0,IF(HLOOKUP(DI$1,[1]Data!$D30:$U30,1)=DI$1,1,0))+DJ30</f>
        <v>0</v>
      </c>
      <c r="DJ30">
        <f>IF(ISERROR(HLOOKUP(DJ$1,[1]Data!$D30:$U30,1)),0,IF(HLOOKUP(DJ$1,[1]Data!$D30:$U30,1)=DJ$1,1,0))</f>
        <v>0</v>
      </c>
      <c r="DK30">
        <f>IF(ISERROR(HLOOKUP(DK$1,[1]Data!$D30:$U30,1)),0,IF(HLOOKUP(DK$1,[1]Data!$D30:$U30,1)=DK$1,1,0))</f>
        <v>1</v>
      </c>
      <c r="DL30">
        <f>IF(ISERROR(HLOOKUP(DL$1,[1]Data!$D30:$U30,1)),0,IF(HLOOKUP(DL$1,[1]Data!$D30:$U30,1)=DL$1,1,0))</f>
        <v>0</v>
      </c>
      <c r="DM30" s="3">
        <f t="shared" si="18"/>
        <v>0</v>
      </c>
      <c r="DN30" s="3">
        <f t="shared" si="19"/>
        <v>0</v>
      </c>
      <c r="DO30">
        <f>IF(ISERROR(HLOOKUP(DO$1,[1]Data!$D30:$U30,1)),0,IF(HLOOKUP(DO$1,[1]Data!$D30:$U30,1)=DO$1,1,0))</f>
        <v>0</v>
      </c>
      <c r="DP30">
        <f>IF(ISERROR(HLOOKUP(DP$1,[1]Data!$D30:$U30,1)),0,IF(HLOOKUP(DP$1,[1]Data!$D30:$U30,1)=DP$1,1,0))</f>
        <v>0</v>
      </c>
      <c r="DQ30">
        <f>IF(ISERROR(HLOOKUP(DQ$1,[1]Data!$D30:$U30,1)),0,IF(HLOOKUP(DQ$1,[1]Data!$D30:$U30,1)=DQ$1,1,0))</f>
        <v>0</v>
      </c>
      <c r="DR30" s="3">
        <f t="shared" si="0"/>
        <v>0</v>
      </c>
      <c r="DS30">
        <f>IF(ISERROR(HLOOKUP(DS$1,[1]Data!$D30:$U30,1)),0,IF(HLOOKUP(DS$1,[1]Data!$D30:$U30,1)=DS$1,1,0))</f>
        <v>0</v>
      </c>
      <c r="DT30">
        <f>IF(ISERROR(HLOOKUP(DT$1,[1]Data!$D30:$U30,1)),0,IF(HLOOKUP(DT$1,[1]Data!$D30:$U30,1)=DT$1,1,0))</f>
        <v>0</v>
      </c>
      <c r="DU30">
        <f>IF(ISERROR(HLOOKUP(DU$1,[1]Data!$D30:$U30,1)),0,IF(HLOOKUP(DU$1,[1]Data!$D30:$U30,1)=DU$1,1,0))</f>
        <v>0</v>
      </c>
      <c r="DV30">
        <f>IF(ISERROR(HLOOKUP(DV$1,[1]Data!$D30:$U30,1)),0,IF(HLOOKUP(DV$1,[1]Data!$D30:$U30,1)=DV$1,1,0))</f>
        <v>0</v>
      </c>
      <c r="DW30" s="3">
        <f t="shared" si="20"/>
        <v>0</v>
      </c>
      <c r="DX30">
        <f>IF(ISERROR(HLOOKUP(DX$1,[1]Data!$D30:$U30,1)),0,IF(HLOOKUP(DX$1,[1]Data!$D30:$U30,1)=DX$1,1,0))</f>
        <v>0</v>
      </c>
      <c r="DY30">
        <f>IF(ISERROR(HLOOKUP(DY$1,[1]Data!$D30:$U30,1)),0,IF(HLOOKUP(DY$1,[1]Data!$D30:$U30,1)=DY$1,1,0))</f>
        <v>0</v>
      </c>
      <c r="DZ30" s="3">
        <f t="shared" si="21"/>
        <v>0</v>
      </c>
      <c r="EA30">
        <f>IF(ISERROR(HLOOKUP(EA$1,[1]Data!$D30:$U30,1)),0,IF(HLOOKUP(EA$1,[1]Data!$D30:$U30,1)=EA$1,1,0))</f>
        <v>0</v>
      </c>
      <c r="EB30">
        <f>IF(ISERROR(HLOOKUP(EB$1,[1]Data!$D30:$U30,1)),0,IF(HLOOKUP(EB$1,[1]Data!$D30:$U30,1)=EB$1,1,0))</f>
        <v>0</v>
      </c>
      <c r="EC30">
        <f t="shared" si="22"/>
        <v>0</v>
      </c>
      <c r="ED30">
        <f>IF(ISERROR(HLOOKUP(ED$1,[1]Data!$D30:$U30,1)),0,IF(HLOOKUP(ED$1,[1]Data!$D30:$U30,1)=ED$1,1,0))</f>
        <v>0</v>
      </c>
      <c r="EE30" s="3">
        <f t="shared" si="1"/>
        <v>0</v>
      </c>
      <c r="EF30">
        <f>IF(ISERROR(HLOOKUP(EF$1,[1]Data!$D30:$U30,1)),0,IF(HLOOKUP(EF$1,[1]Data!$D30:$U30,1)=EF$1,1,0))</f>
        <v>0</v>
      </c>
      <c r="EG30">
        <f>IF(ISERROR(HLOOKUP(EG$1,[1]Data!$D30:$U30,1)),0,IF(HLOOKUP(EG$1,[1]Data!$D30:$U30,1)=EG$1,1,0))</f>
        <v>0</v>
      </c>
      <c r="EH30" s="3">
        <f t="shared" si="2"/>
        <v>0</v>
      </c>
      <c r="EI30">
        <f>IF(ISERROR(HLOOKUP(EI$1,[1]Data!$D30:$U30,1)),0,IF(HLOOKUP(EI$1,[1]Data!$D30:$U30,1)=EI$1,1,0))+EJ30</f>
        <v>0</v>
      </c>
      <c r="EJ30">
        <f>IF(ISERROR(HLOOKUP(EJ$1,[1]Data!$D30:$U30,1)),0,IF(HLOOKUP(EJ$1,[1]Data!$D30:$U30,1)=EJ$1,1,0))</f>
        <v>0</v>
      </c>
      <c r="EK30">
        <f>IF(ISERROR(HLOOKUP(EK$1,[1]Data!$D30:$U30,1)),0,IF(HLOOKUP(EK$1,[1]Data!$D30:$U30,1)=EK$1,1,0))</f>
        <v>0</v>
      </c>
      <c r="EL30">
        <f>IF(ISERROR(HLOOKUP(EL$1,[1]Data!$D30:$U30,1)),0,IF(HLOOKUP(EL$1,[1]Data!$D30:$U30,1)=EL$1,1,0))</f>
        <v>0</v>
      </c>
      <c r="EM30">
        <f>IF(ISERROR(HLOOKUP(EM$1,[1]Data!$D30:$U30,1)),0,IF(HLOOKUP(EM$1,[1]Data!$D30:$U30,1)=EM$1,1,0))</f>
        <v>0</v>
      </c>
      <c r="EN30">
        <f>IF(ISERROR(HLOOKUP(EN$1,[1]Data!$D30:$U30,1)),0,IF(HLOOKUP(EN$1,[1]Data!$D30:$U30,1)=EN$1,1,0))</f>
        <v>0</v>
      </c>
      <c r="EO30">
        <f>IF(ISERROR(HLOOKUP(EO$1,[1]Data!$D30:$U30,1)),0,IF(HLOOKUP(EO$1,[1]Data!$D30:$U30,1)=EO$1,1,0))</f>
        <v>0</v>
      </c>
    </row>
    <row r="31" spans="1:145" x14ac:dyDescent="0.35">
      <c r="A31" t="s">
        <v>148</v>
      </c>
      <c r="B31" s="3">
        <f>IF(TRIM([1]Data!$B31)="California",1,0)</f>
        <v>1</v>
      </c>
      <c r="C31" s="3">
        <f>IF(TRIM([1]Data!$B31)="Eskimo",1,0)</f>
        <v>0</v>
      </c>
      <c r="D31" s="3">
        <f>IF(TRIM([1]Data!$B31)="Mackenzie",1,0)</f>
        <v>0</v>
      </c>
      <c r="E31" s="3">
        <f>IF(TRIM([1]Data!$B31)="North Pacific",1,0)</f>
        <v>0</v>
      </c>
      <c r="F31" s="3">
        <f>IF(TRIM([1]Data!$B31)="Plains",1,0)</f>
        <v>0</v>
      </c>
      <c r="G31" s="3">
        <f>IF(TRIM([1]Data!$B31)="Plateau",1,0)</f>
        <v>0</v>
      </c>
      <c r="H31" s="3">
        <f>IF(TRIM([1]Data!$B31)="Southeast",1,0)</f>
        <v>0</v>
      </c>
      <c r="I31" s="3">
        <f>IF(TRIM([1]Data!$B31)="Southwest",1,0)</f>
        <v>0</v>
      </c>
      <c r="J31" s="3">
        <f>IF(TRIM([1]Data!$B31)="Woodland",1,0)</f>
        <v>0</v>
      </c>
      <c r="K31" s="3">
        <f t="shared" si="3"/>
        <v>1</v>
      </c>
      <c r="L31">
        <f>IF(ISERROR(HLOOKUP(L$1,[1]Data!$D31:$U31,1)),0,IF(HLOOKUP(L$1,[1]Data!$D31:$U31,1)=L$1,1,0))</f>
        <v>0</v>
      </c>
      <c r="M31">
        <f>IF(ISERROR(HLOOKUP(M$1,[1]Data!$D31:$U31,1)),0,IF(HLOOKUP(M$1,[1]Data!$D31:$U31,1)=M$1,1,0))</f>
        <v>1</v>
      </c>
      <c r="N31">
        <f>IF(ISERROR(HLOOKUP(N$1,[1]Data!$D31:$U31,1)),0,IF(HLOOKUP(N$1,[1]Data!$D31:$U31,1)=N$1,1,0))</f>
        <v>0</v>
      </c>
      <c r="O31">
        <f>IF(ISERROR(HLOOKUP(O$1,[1]Data!$D31:$U31,1)),0,IF(HLOOKUP(O$1,[1]Data!$D31:$U31,1)=O$1,1,0))</f>
        <v>0</v>
      </c>
      <c r="P31">
        <f>IF(ISERROR(HLOOKUP(P$1,[1]Data!$D31:$U31,1)),0,IF(HLOOKUP(P$1,[1]Data!$D31:$U31,1)=P$1,1,0))</f>
        <v>0</v>
      </c>
      <c r="Q31" s="3">
        <f t="shared" si="4"/>
        <v>1</v>
      </c>
      <c r="R31">
        <f>IF(ISERROR(HLOOKUP(R$1,[1]Data!$D31:$U31,1)),0,IF(HLOOKUP(R$1,[1]Data!$D31:$U31,1)=R$1,1,0))</f>
        <v>1</v>
      </c>
      <c r="S31">
        <f>IF(ISERROR(HLOOKUP(S$1,[1]Data!$D31:$U31,1)),0,IF(HLOOKUP(S$1,[1]Data!$D31:$U31,1)=S$1,1,0))+T31</f>
        <v>0</v>
      </c>
      <c r="T31">
        <f>IF(ISERROR(HLOOKUP(T$1,[1]Data!$D31:$U31,1)),0,IF(HLOOKUP(T$1,[1]Data!$D31:$U31,1)=T$1,1,0))</f>
        <v>0</v>
      </c>
      <c r="U31" s="3">
        <f t="shared" si="5"/>
        <v>0</v>
      </c>
      <c r="V31">
        <f>IF(ISERROR(HLOOKUP(V$1,[1]Data!$D31:$U31,1)),0,IF(HLOOKUP(V$1,[1]Data!$D31:$U31,1)=V$1,1,0))</f>
        <v>0</v>
      </c>
      <c r="W31">
        <f>IF(ISERROR(HLOOKUP(W$1,[1]Data!$D31:$U31,1)),0,IF(HLOOKUP(W$1,[1]Data!$D31:$U31,1)=W$1,1,0))</f>
        <v>0</v>
      </c>
      <c r="X31">
        <f>IF(ISERROR(HLOOKUP(X$1,[1]Data!$D31:$U31,1)),0,IF(HLOOKUP(X$1,[1]Data!$D31:$U31,1)=X$1,1,0))</f>
        <v>0</v>
      </c>
      <c r="Y31" s="3">
        <f t="shared" si="6"/>
        <v>0</v>
      </c>
      <c r="Z31">
        <f>IF(ISERROR(HLOOKUP(Z$1,[1]Data!$D31:$U31,1)),0,IF(HLOOKUP(Z$1,[1]Data!$D31:$U31,1)=Z$1,1,0))+AA31+AB31</f>
        <v>0</v>
      </c>
      <c r="AA31">
        <f>IF(ISERROR(HLOOKUP(AA$1,[1]Data!$D31:$U31,1)),0,IF(HLOOKUP(AA$1,[1]Data!$D31:$U31,1)=AA$1,1,0))</f>
        <v>0</v>
      </c>
      <c r="AB31">
        <f>IF(ISERROR(HLOOKUP(AB$1,[1]Data!$D31:$U31,1)),0,IF(HLOOKUP(AB$1,[1]Data!$D31:$U31,1)=AB$1,1,0))</f>
        <v>0</v>
      </c>
      <c r="AC31" s="3">
        <f t="shared" si="7"/>
        <v>0</v>
      </c>
      <c r="AD31">
        <f>IF(ISERROR(HLOOKUP(AD$1,[1]Data!$D31:$U31,1)),0,IF(HLOOKUP(AD$1,[1]Data!$D31:$U31,1)=AD$1,1,0))</f>
        <v>0</v>
      </c>
      <c r="AE31">
        <f>IF(ISERROR(HLOOKUP(AE$1,[1]Data!$D31:$U31,1)),0,IF(HLOOKUP(AE$1,[1]Data!$D31:$U31,1)=AE$1,1,0))</f>
        <v>0</v>
      </c>
      <c r="AF31">
        <f>IF(ISERROR(HLOOKUP(AF$1,[1]Data!$D31:$U31,1)),0,IF(HLOOKUP(AF$1,[1]Data!$D31:$U31,1)=AF$1,1,0))</f>
        <v>0</v>
      </c>
      <c r="AG31">
        <f>IF(ISERROR(HLOOKUP(AG$1,[1]Data!$D31:$U31,1)),0,IF(HLOOKUP(AG$1,[1]Data!$D31:$U31,1)=AG$1,1,0))</f>
        <v>0</v>
      </c>
      <c r="AH31" s="3">
        <f t="shared" si="23"/>
        <v>1</v>
      </c>
      <c r="AI31">
        <f>IF(ISERROR(HLOOKUP(AI$1,[1]Data!$D31:$U31,1)),0,IF(HLOOKUP(AI$1,[1]Data!$D31:$U31,1)=AI$1,1,0))+AJ31</f>
        <v>0</v>
      </c>
      <c r="AJ31">
        <f>IF(ISERROR(HLOOKUP(AJ$1,[1]Data!$D31:$U31,1)),0,IF(HLOOKUP(AJ$1,[1]Data!$D31:$U31,1)=AJ$1,1,0))</f>
        <v>0</v>
      </c>
      <c r="AK31">
        <f>IF(ISERROR(HLOOKUP(AK$1,[1]Data!$D31:$U31,1)),0,IF(HLOOKUP(AK$1,[1]Data!$D31:$U31,1)=AK$1,1,0))</f>
        <v>1</v>
      </c>
      <c r="AL31">
        <f>IF(ISERROR(HLOOKUP(AL$1,[1]Data!$D31:$U31,1)),0,IF(HLOOKUP(AL$1,[1]Data!$D31:$U31,1)=AL$1,1,0))</f>
        <v>0</v>
      </c>
      <c r="AM31">
        <f>IF(ISERROR(HLOOKUP(AM$1,[1]Data!$D31:$U31,1)),0,IF(HLOOKUP(AM$1,[1]Data!$D31:$U31,1)=AM$1,1,0))</f>
        <v>0</v>
      </c>
      <c r="AN31">
        <f>IF(ISERROR(HLOOKUP(AN$1,[1]Data!$D31:$U31,1)),0,IF(HLOOKUP(AN$1,[1]Data!$D31:$U31,1)=AN$1,1,0))</f>
        <v>0</v>
      </c>
      <c r="AO31">
        <f>IF(ISERROR(HLOOKUP(AO$1,[1]Data!$D31:$U31,1)),0,IF(HLOOKUP(AO$1,[1]Data!$D31:$U31,1)=AO$1,1,0))</f>
        <v>0</v>
      </c>
      <c r="AP31">
        <f>IF(ISERROR(HLOOKUP(AP$1,[1]Data!$D31:$U31,1)),0,IF(HLOOKUP(AP$1,[1]Data!$D31:$U31,1)=AP$1,1,0))</f>
        <v>0</v>
      </c>
      <c r="AQ31" s="3">
        <f t="shared" si="8"/>
        <v>1</v>
      </c>
      <c r="AR31">
        <f>IF(ISERROR(HLOOKUP(AR$1,[1]Data!$D31:$U31,1)),0,IF(HLOOKUP(AR$1,[1]Data!$D31:$U31,1)=AR$1,1,0))+AS31</f>
        <v>1</v>
      </c>
      <c r="AS31">
        <f>IF(ISERROR(HLOOKUP(AS$1,[1]Data!$D31:$U31,1)),0,IF(HLOOKUP(AS$1,[1]Data!$D31:$U31,1)=AS$1,1,0))</f>
        <v>1</v>
      </c>
      <c r="AT31">
        <f>IF(ISERROR(HLOOKUP(AT$1,[1]Data!$D31:$U31,1)),0,IF(HLOOKUP(AT$1,[1]Data!$D31:$U31,1)=AT$1,1,0))</f>
        <v>0</v>
      </c>
      <c r="AU31">
        <f>IF(ISERROR(HLOOKUP(AU$1,[1]Data!$D31:$U31,1)),0,IF(HLOOKUP(AU$1,[1]Data!$D31:$U31,1)=AU$1,1,0))</f>
        <v>0</v>
      </c>
      <c r="AV31">
        <f>IF(ISERROR(HLOOKUP(AV$1,[1]Data!$D31:$U31,1)),0,IF(HLOOKUP(AV$1,[1]Data!$D31:$U31,1)=AV$1,1,0))</f>
        <v>0</v>
      </c>
      <c r="AW31">
        <f>IF(ISERROR(HLOOKUP(AW$1,[1]Data!$D31:$U31,1)),0,IF(HLOOKUP(AW$1,[1]Data!$D31:$U31,1)=AW$1,1,0))</f>
        <v>0</v>
      </c>
      <c r="AX31">
        <f>IF(ISERROR(HLOOKUP(AX$1,[1]Data!$D31:$U31,1)),0,IF(HLOOKUP(AX$1,[1]Data!$D31:$U31,1)=AX$1,1,0))</f>
        <v>0</v>
      </c>
      <c r="AY31">
        <f>IF(ISERROR(HLOOKUP(AY$1,[1]Data!$D31:$U31,1)),0,IF(HLOOKUP(AY$1,[1]Data!$D31:$U31,1)=AY$1,1,0))</f>
        <v>0</v>
      </c>
      <c r="AZ31" s="3">
        <f t="shared" si="9"/>
        <v>1</v>
      </c>
      <c r="BA31">
        <f>IF(ISERROR(HLOOKUP(BA$1,[1]Data!$D31:$U31,1)),0,IF(HLOOKUP(BA$1,[1]Data!$D31:$U31,1)=BA$1,1,0))</f>
        <v>0</v>
      </c>
      <c r="BB31">
        <f>IF(ISERROR(HLOOKUP(BB$1,[1]Data!$D31:$U31,1)),0,IF(HLOOKUP(BB$1,[1]Data!$D31:$U31,1)=BB$1,1,0))</f>
        <v>0</v>
      </c>
      <c r="BC31">
        <f>IF(ISERROR(HLOOKUP(BC$1,[1]Data!$D31:$U31,1)),0,IF(HLOOKUP(BC$1,[1]Data!$D31:$U31,1)=BC$1,1,0))</f>
        <v>0</v>
      </c>
      <c r="BD31">
        <f>IF(ISERROR(HLOOKUP(BD$1,[1]Data!$D31:$U31,1)),0,IF(HLOOKUP(BD$1,[1]Data!$D31:$U31,1)=BD$1,1,0))+BE31</f>
        <v>0</v>
      </c>
      <c r="BE31">
        <f>IF(ISERROR(HLOOKUP(BE$1,[1]Data!$D31:$U31,1)),0,IF(HLOOKUP(BE$1,[1]Data!$D31:$U31,1)=BE$1,1,0))</f>
        <v>0</v>
      </c>
      <c r="BF31">
        <f>IF(ISERROR(HLOOKUP(BF$1,[1]Data!$D31:$U31,1)),0,IF(HLOOKUP(BF$1,[1]Data!$D31:$U31,1)=BF$1,1,0))</f>
        <v>0</v>
      </c>
      <c r="BG31">
        <f>IF(ISERROR(HLOOKUP(BG$1,[1]Data!$D31:$U31,1)),0,IF(HLOOKUP(BG$1,[1]Data!$D31:$U31,1)=BG$1,1,0))</f>
        <v>1</v>
      </c>
      <c r="BH31">
        <f>IF(ISERROR(HLOOKUP(BH$1,[1]Data!$D31:$U31,1)),0,IF(HLOOKUP(BH$1,[1]Data!$D31:$U31,1)=BH$1,1,0))</f>
        <v>0</v>
      </c>
      <c r="BI31">
        <f>IF(ISERROR(HLOOKUP(BI$1,[1]Data!$D31:$U31,1)),0,IF(HLOOKUP(BI$1,[1]Data!$D31:$U31,1)=BI$1,1,0))</f>
        <v>0</v>
      </c>
      <c r="BJ31">
        <f>IF(ISERROR(HLOOKUP(BJ$1,[1]Data!$D31:$U31,1)),0,IF(HLOOKUP(BJ$1,[1]Data!$D31:$U31,1)=BJ$1,1,0))</f>
        <v>0</v>
      </c>
      <c r="BK31">
        <f>IF(ISERROR(HLOOKUP(BK$1,[1]Data!$D31:$U31,1)),0,IF(HLOOKUP(BK$1,[1]Data!$D31:$U31,1)=BK$1,1,0))</f>
        <v>0</v>
      </c>
      <c r="BL31" s="3">
        <f t="shared" si="10"/>
        <v>1</v>
      </c>
      <c r="BM31">
        <f>IF(ISERROR(HLOOKUP(BM$1,[1]Data!$D31:$U31,1)),0,IF(HLOOKUP(BM$1,[1]Data!$D31:$U31,1)=BM$1,1,0))</f>
        <v>1</v>
      </c>
      <c r="BN31" s="3">
        <f t="shared" si="11"/>
        <v>0</v>
      </c>
      <c r="BO31">
        <f>IF(ISERROR(HLOOKUP(BO$1,[1]Data!$D31:$U31,1)),0,IF(HLOOKUP(BO$1,[1]Data!$D31:$U31,1)=BO$1,1,0))+BP31+BQ31+BR31</f>
        <v>0</v>
      </c>
      <c r="BP31">
        <f>IF(ISERROR(HLOOKUP(BP$1,[1]Data!$D31:$U31,1)),0,IF(HLOOKUP(BP$1,[1]Data!$D31:$U31,1)=BP$1,1,0))</f>
        <v>0</v>
      </c>
      <c r="BQ31">
        <f>IF(ISERROR(HLOOKUP(BQ$1,[1]Data!$D31:$U31,1)),0,IF(HLOOKUP(BQ$1,[1]Data!$D31:$U31,1)=BQ$1,1,0))</f>
        <v>0</v>
      </c>
      <c r="BR31">
        <f>IF(ISERROR(HLOOKUP(BR$1,[1]Data!$D31:$U31,1)),0,IF(HLOOKUP(BR$1,[1]Data!$D31:$U31,1)=BR$1,1,0))</f>
        <v>0</v>
      </c>
      <c r="BS31">
        <f>IF(ISERROR(HLOOKUP(BS$1,[1]Data!$D31:$U31,1)),0,IF(HLOOKUP(BS$1,[1]Data!$D31:$U31,1)=BS$1,1,0))</f>
        <v>0</v>
      </c>
      <c r="BT31">
        <f>IF(ISERROR(HLOOKUP(BT$1,[1]Data!$D31:$U31,1)),0,IF(HLOOKUP(BT$1,[1]Data!$D31:$U31,1)=BT$1,1,0))</f>
        <v>0</v>
      </c>
      <c r="BU31">
        <f>IF(ISERROR(HLOOKUP(BU$1,[1]Data!$D31:$U31,1)),0,IF(HLOOKUP(BU$1,[1]Data!$D31:$U31,1)=BU$1,1,0))</f>
        <v>0</v>
      </c>
      <c r="BV31" s="3">
        <f t="shared" si="12"/>
        <v>1</v>
      </c>
      <c r="BW31">
        <f>IF(ISERROR(HLOOKUP(BW$1,[1]Data!$D31:$U31,1)),0,IF(HLOOKUP(BW$1,[1]Data!$D31:$U31,1)=BW$1,1,0))</f>
        <v>1</v>
      </c>
      <c r="BX31">
        <f>IF(ISERROR(HLOOKUP(BX$1,[1]Data!$D31:$U31,1)),0,IF(HLOOKUP(BX$1,[1]Data!$D31:$U31,1)=BX$1,1,0))</f>
        <v>0</v>
      </c>
      <c r="BY31">
        <f>IF(ISERROR(HLOOKUP(BY$1,[1]Data!$D31:$U31,1)),0,IF(HLOOKUP(BY$1,[1]Data!$D31:$U31,1)=BY$1,1,0))</f>
        <v>0</v>
      </c>
      <c r="BZ31">
        <f>IF(ISERROR(HLOOKUP(BZ$1,[1]Data!$D31:$U31,1)),0,IF(HLOOKUP(BZ$1,[1]Data!$D31:$U31,1)=BZ$1,1,0))</f>
        <v>0</v>
      </c>
      <c r="CA31" s="3">
        <f t="shared" si="13"/>
        <v>0</v>
      </c>
      <c r="CB31">
        <f>IF(ISERROR(HLOOKUP(CB$1,[1]Data!$D31:$U31,1)),0,IF(HLOOKUP(CB$1,[1]Data!$D31:$U31,1)=CB$1,1,0))+CC31+CD31</f>
        <v>0</v>
      </c>
      <c r="CC31">
        <f>IF(ISERROR(HLOOKUP(CC$1,[1]Data!$D31:$U31,1)),0,IF(HLOOKUP(CC$1,[1]Data!$D31:$U31,1)=CC$1,1,0))</f>
        <v>0</v>
      </c>
      <c r="CD31">
        <f>IF(ISERROR(HLOOKUP(CD$1,[1]Data!$D31:$U31,1)),0,IF(HLOOKUP(CD$1,[1]Data!$D31:$U31,1)=CD$1,1,0))</f>
        <v>0</v>
      </c>
      <c r="CE31">
        <f>IF(ISERROR(HLOOKUP(CE$1,[1]Data!$D31:$U31,1)),0,IF(HLOOKUP(CE$1,[1]Data!$D31:$U31,1)=CE$1,1,0))</f>
        <v>0</v>
      </c>
      <c r="CF31">
        <f>IF(ISERROR(HLOOKUP(CF$1,[1]Data!$D31:$U31,1)),0,IF(HLOOKUP(CF$1,[1]Data!$D31:$U31,1)=CF$1,1,0))</f>
        <v>0</v>
      </c>
      <c r="CG31">
        <f>IF(ISERROR(HLOOKUP(CG$1,[1]Data!$D31:$U31,1)),0,IF(HLOOKUP(CG$1,[1]Data!$D31:$U31,1)=CG$1,1,0))</f>
        <v>0</v>
      </c>
      <c r="CH31">
        <f>IF(ISERROR(HLOOKUP(CH$1,[1]Data!$D31:$U31,1)),0,IF(HLOOKUP(CH$1,[1]Data!$D31:$U31,1)=CH$1,1,0))</f>
        <v>0</v>
      </c>
      <c r="CI31" s="3">
        <f t="shared" si="14"/>
        <v>0</v>
      </c>
      <c r="CJ31">
        <f>IF(ISERROR(HLOOKUP(CJ$1,[1]Data!$D31:$U31,1)),0,IF(HLOOKUP(CJ$1,[1]Data!$D31:$U31,1)=CJ$1,1,0))</f>
        <v>0</v>
      </c>
      <c r="CK31">
        <f>IF(ISERROR(HLOOKUP(CK$1,[1]Data!$D31:$U31,1)),0,IF(HLOOKUP(CK$1,[1]Data!$D31:$U31,1)=CK$1,1,0))</f>
        <v>0</v>
      </c>
      <c r="CL31">
        <f>IF(ISERROR(HLOOKUP(CL$1,[1]Data!$D31:$U31,1)),0,IF(HLOOKUP(CL$1,[1]Data!$D31:$U31,1)=CL$1,1,0))</f>
        <v>0</v>
      </c>
      <c r="CM31" s="3">
        <f t="shared" si="15"/>
        <v>1</v>
      </c>
      <c r="CN31">
        <f>IF(ISERROR(HLOOKUP(CN$1,[1]Data!$D31:$U31,1)),0,IF(HLOOKUP(CN$1,[1]Data!$D31:$U31,1)=CN$1,1,0))</f>
        <v>0</v>
      </c>
      <c r="CO31">
        <f>IF(ISERROR(HLOOKUP(CO$1,[1]Data!$D31:$U31,1)),0,IF(HLOOKUP(CO$1,[1]Data!$D31:$U31,1)=CO$1,1,0))</f>
        <v>0</v>
      </c>
      <c r="CP31">
        <f>IF(ISERROR(HLOOKUP(CP$1,[1]Data!$D31:$U31,1)),0,IF(HLOOKUP(CP$1,[1]Data!$D31:$U31,1)=CP$1,1,0))+SUM(CQ31:CY31)</f>
        <v>1</v>
      </c>
      <c r="CQ31">
        <f>IF(ISERROR(HLOOKUP(CQ$1,[1]Data!$D31:$U31,1)),0,IF(HLOOKUP(CQ$1,[1]Data!$D31:$U31,1)=CQ$1,1,0))</f>
        <v>0</v>
      </c>
      <c r="CR31">
        <f>IF(ISERROR(HLOOKUP(CR$1,[1]Data!$D31:$U31,1)),0,IF(HLOOKUP(CR$1,[1]Data!$D31:$U31,1)=CR$1,1,0))</f>
        <v>1</v>
      </c>
      <c r="CS31">
        <f>IF(ISERROR(HLOOKUP(CS$1,[1]Data!$D31:$U31,1)),0,IF(HLOOKUP(CS$1,[1]Data!$D31:$U31,1)=CS$1,1,0))</f>
        <v>0</v>
      </c>
      <c r="CT31">
        <f>IF(ISERROR(HLOOKUP(CT$1,[1]Data!$D31:$U31,1)),0,IF(HLOOKUP(CT$1,[1]Data!$D31:$U31,1)=CT$1,1,0))</f>
        <v>0</v>
      </c>
      <c r="CU31">
        <f>IF(ISERROR(HLOOKUP(CU$1,[1]Data!$D31:$U31,1)),0,IF(HLOOKUP(CU$1,[1]Data!$D31:$U31,1)=CU$1,1,0))</f>
        <v>0</v>
      </c>
      <c r="CV31">
        <f>IF(ISERROR(HLOOKUP(CV$1,[1]Data!$D31:$U31,1)),0,IF(HLOOKUP(CV$1,[1]Data!$D31:$U31,1)=CV$1,1,0))</f>
        <v>0</v>
      </c>
      <c r="CW31">
        <f>IF(ISERROR(HLOOKUP(CW$1,[1]Data!$D31:$U31,1)),0,IF(HLOOKUP(CW$1,[1]Data!$D31:$U31,1)=CW$1,1,0))</f>
        <v>0</v>
      </c>
      <c r="CX31">
        <f>IF(ISERROR(HLOOKUP(CX$1,[1]Data!$D31:$U31,1)),0,IF(HLOOKUP(CX$1,[1]Data!$D31:$U31,1)=CX$1,1,0))</f>
        <v>0</v>
      </c>
      <c r="CY31">
        <f>IF(ISERROR(HLOOKUP(CY$1,[1]Data!$D31:$U31,1)),0,IF(HLOOKUP(CY$1,[1]Data!$D31:$U31,1)=CY$1,1,0))</f>
        <v>0</v>
      </c>
      <c r="CZ31">
        <f>IF(ISERROR(HLOOKUP(CZ$1,[1]Data!$D31:$U31,1)),0,IF(HLOOKUP(CZ$1,[1]Data!$D31:$U31,1)=CZ$1,1,0))</f>
        <v>0</v>
      </c>
      <c r="DA31">
        <f>IF(ISERROR(HLOOKUP(DA$1,[1]Data!$D31:$U31,1)),0,IF(HLOOKUP(DA$1,[1]Data!$D31:$U31,1)=DA$1,1,0))</f>
        <v>0</v>
      </c>
      <c r="DB31">
        <f>IF(ISERROR(HLOOKUP(DB$1,[1]Data!$D31:$U31,1)),0,IF(HLOOKUP(DB$1,[1]Data!$D31:$U31,1)=DB$1,1,0))</f>
        <v>0</v>
      </c>
      <c r="DC31" s="3">
        <f t="shared" si="16"/>
        <v>0</v>
      </c>
      <c r="DD31">
        <f>IF(ISERROR(HLOOKUP(DD$1,[1]Data!$D31:$U31,1)),0,IF(HLOOKUP(DD$1,[1]Data!$D31:$U31,1)=DD$1,1,0))</f>
        <v>0</v>
      </c>
      <c r="DE31">
        <f>IF(ISERROR(HLOOKUP(DE$1,[1]Data!$D31:$U31,1)),0,IF(HLOOKUP(DE$1,[1]Data!$D31:$U31,1)=DE$1,1,0))</f>
        <v>0</v>
      </c>
      <c r="DF31" s="3">
        <f t="shared" si="17"/>
        <v>1</v>
      </c>
      <c r="DG31">
        <f>IF(ISERROR(HLOOKUP(DG$1,[1]Data!$D31:$U31,1)),0,IF(HLOOKUP(DG$1,[1]Data!$D31:$U31,1)=DG$1,1,0))+DH31</f>
        <v>0</v>
      </c>
      <c r="DH31">
        <f>IF(ISERROR(HLOOKUP(DH$1,[1]Data!$D31:$U31,1)),0,IF(HLOOKUP(DH$1,[1]Data!$D31:$U31,1)=DH$1,1,0))</f>
        <v>0</v>
      </c>
      <c r="DI31">
        <f>IF(ISERROR(HLOOKUP(DI$1,[1]Data!$D31:$U31,1)),0,IF(HLOOKUP(DI$1,[1]Data!$D31:$U31,1)=DI$1,1,0))+DJ31</f>
        <v>1</v>
      </c>
      <c r="DJ31">
        <f>IF(ISERROR(HLOOKUP(DJ$1,[1]Data!$D31:$U31,1)),0,IF(HLOOKUP(DJ$1,[1]Data!$D31:$U31,1)=DJ$1,1,0))</f>
        <v>0</v>
      </c>
      <c r="DK31">
        <f>IF(ISERROR(HLOOKUP(DK$1,[1]Data!$D31:$U31,1)),0,IF(HLOOKUP(DK$1,[1]Data!$D31:$U31,1)=DK$1,1,0))</f>
        <v>0</v>
      </c>
      <c r="DL31">
        <f>IF(ISERROR(HLOOKUP(DL$1,[1]Data!$D31:$U31,1)),0,IF(HLOOKUP(DL$1,[1]Data!$D31:$U31,1)=DL$1,1,0))</f>
        <v>0</v>
      </c>
      <c r="DM31" s="3">
        <f t="shared" si="18"/>
        <v>1</v>
      </c>
      <c r="DN31" s="3">
        <f t="shared" si="19"/>
        <v>0</v>
      </c>
      <c r="DO31">
        <f>IF(ISERROR(HLOOKUP(DO$1,[1]Data!$D31:$U31,1)),0,IF(HLOOKUP(DO$1,[1]Data!$D31:$U31,1)=DO$1,1,0))</f>
        <v>0</v>
      </c>
      <c r="DP31">
        <f>IF(ISERROR(HLOOKUP(DP$1,[1]Data!$D31:$U31,1)),0,IF(HLOOKUP(DP$1,[1]Data!$D31:$U31,1)=DP$1,1,0))</f>
        <v>0</v>
      </c>
      <c r="DQ31">
        <f>IF(ISERROR(HLOOKUP(DQ$1,[1]Data!$D31:$U31,1)),0,IF(HLOOKUP(DQ$1,[1]Data!$D31:$U31,1)=DQ$1,1,0))</f>
        <v>0</v>
      </c>
      <c r="DR31" s="3">
        <f t="shared" si="0"/>
        <v>0</v>
      </c>
      <c r="DS31">
        <f>IF(ISERROR(HLOOKUP(DS$1,[1]Data!$D31:$U31,1)),0,IF(HLOOKUP(DS$1,[1]Data!$D31:$U31,1)=DS$1,1,0))</f>
        <v>0</v>
      </c>
      <c r="DT31">
        <f>IF(ISERROR(HLOOKUP(DT$1,[1]Data!$D31:$U31,1)),0,IF(HLOOKUP(DT$1,[1]Data!$D31:$U31,1)=DT$1,1,0))</f>
        <v>0</v>
      </c>
      <c r="DU31">
        <f>IF(ISERROR(HLOOKUP(DU$1,[1]Data!$D31:$U31,1)),0,IF(HLOOKUP(DU$1,[1]Data!$D31:$U31,1)=DU$1,1,0))</f>
        <v>0</v>
      </c>
      <c r="DV31">
        <f>IF(ISERROR(HLOOKUP(DV$1,[1]Data!$D31:$U31,1)),0,IF(HLOOKUP(DV$1,[1]Data!$D31:$U31,1)=DV$1,1,0))</f>
        <v>0</v>
      </c>
      <c r="DW31" s="3">
        <f t="shared" si="20"/>
        <v>1</v>
      </c>
      <c r="DX31">
        <f>IF(ISERROR(HLOOKUP(DX$1,[1]Data!$D31:$U31,1)),0,IF(HLOOKUP(DX$1,[1]Data!$D31:$U31,1)=DX$1,1,0))</f>
        <v>0</v>
      </c>
      <c r="DY31">
        <f>IF(ISERROR(HLOOKUP(DY$1,[1]Data!$D31:$U31,1)),0,IF(HLOOKUP(DY$1,[1]Data!$D31:$U31,1)=DY$1,1,0))</f>
        <v>1</v>
      </c>
      <c r="DZ31" s="3">
        <f t="shared" si="21"/>
        <v>0</v>
      </c>
      <c r="EA31">
        <f>IF(ISERROR(HLOOKUP(EA$1,[1]Data!$D31:$U31,1)),0,IF(HLOOKUP(EA$1,[1]Data!$D31:$U31,1)=EA$1,1,0))</f>
        <v>0</v>
      </c>
      <c r="EB31">
        <f>IF(ISERROR(HLOOKUP(EB$1,[1]Data!$D31:$U31,1)),0,IF(HLOOKUP(EB$1,[1]Data!$D31:$U31,1)=EB$1,1,0))</f>
        <v>0</v>
      </c>
      <c r="EC31">
        <f t="shared" si="22"/>
        <v>0</v>
      </c>
      <c r="ED31">
        <f>IF(ISERROR(HLOOKUP(ED$1,[1]Data!$D31:$U31,1)),0,IF(HLOOKUP(ED$1,[1]Data!$D31:$U31,1)=ED$1,1,0))</f>
        <v>0</v>
      </c>
      <c r="EE31" s="3">
        <f t="shared" si="1"/>
        <v>0</v>
      </c>
      <c r="EF31">
        <f>IF(ISERROR(HLOOKUP(EF$1,[1]Data!$D31:$U31,1)),0,IF(HLOOKUP(EF$1,[1]Data!$D31:$U31,1)=EF$1,1,0))</f>
        <v>0</v>
      </c>
      <c r="EG31">
        <f>IF(ISERROR(HLOOKUP(EG$1,[1]Data!$D31:$U31,1)),0,IF(HLOOKUP(EG$1,[1]Data!$D31:$U31,1)=EG$1,1,0))</f>
        <v>0</v>
      </c>
      <c r="EH31" s="3">
        <f t="shared" si="2"/>
        <v>0</v>
      </c>
      <c r="EI31">
        <f>IF(ISERROR(HLOOKUP(EI$1,[1]Data!$D31:$U31,1)),0,IF(HLOOKUP(EI$1,[1]Data!$D31:$U31,1)=EI$1,1,0))+EJ31</f>
        <v>0</v>
      </c>
      <c r="EJ31">
        <f>IF(ISERROR(HLOOKUP(EJ$1,[1]Data!$D31:$U31,1)),0,IF(HLOOKUP(EJ$1,[1]Data!$D31:$U31,1)=EJ$1,1,0))</f>
        <v>0</v>
      </c>
      <c r="EK31">
        <f>IF(ISERROR(HLOOKUP(EK$1,[1]Data!$D31:$U31,1)),0,IF(HLOOKUP(EK$1,[1]Data!$D31:$U31,1)=EK$1,1,0))</f>
        <v>0</v>
      </c>
      <c r="EL31">
        <f>IF(ISERROR(HLOOKUP(EL$1,[1]Data!$D31:$U31,1)),0,IF(HLOOKUP(EL$1,[1]Data!$D31:$U31,1)=EL$1,1,0))</f>
        <v>0</v>
      </c>
      <c r="EM31">
        <f>IF(ISERROR(HLOOKUP(EM$1,[1]Data!$D31:$U31,1)),0,IF(HLOOKUP(EM$1,[1]Data!$D31:$U31,1)=EM$1,1,0))</f>
        <v>0</v>
      </c>
      <c r="EN31">
        <f>IF(ISERROR(HLOOKUP(EN$1,[1]Data!$D31:$U31,1)),0,IF(HLOOKUP(EN$1,[1]Data!$D31:$U31,1)=EN$1,1,0))</f>
        <v>0</v>
      </c>
      <c r="EO31">
        <f>IF(ISERROR(HLOOKUP(EO$1,[1]Data!$D31:$U31,1)),0,IF(HLOOKUP(EO$1,[1]Data!$D31:$U31,1)=EO$1,1,0))</f>
        <v>0</v>
      </c>
    </row>
    <row r="32" spans="1:145" x14ac:dyDescent="0.35">
      <c r="A32" t="s">
        <v>149</v>
      </c>
      <c r="B32" s="3">
        <f>IF(TRIM([1]Data!$B32)="California",1,0)</f>
        <v>0</v>
      </c>
      <c r="C32" s="3">
        <f>IF(TRIM([1]Data!$B32)="Eskimo",1,0)</f>
        <v>0</v>
      </c>
      <c r="D32" s="3">
        <f>IF(TRIM([1]Data!$B32)="Mackenzie",1,0)</f>
        <v>0</v>
      </c>
      <c r="E32" s="3">
        <f>IF(TRIM([1]Data!$B32)="North Pacific",1,0)</f>
        <v>0</v>
      </c>
      <c r="F32" s="3">
        <f>IF(TRIM([1]Data!$B32)="Plains",1,0)</f>
        <v>0</v>
      </c>
      <c r="G32" s="3">
        <f>IF(TRIM([1]Data!$B32)="Plateau",1,0)</f>
        <v>1</v>
      </c>
      <c r="H32" s="3">
        <f>IF(TRIM([1]Data!$B32)="Southeast",1,0)</f>
        <v>0</v>
      </c>
      <c r="I32" s="3">
        <f>IF(TRIM([1]Data!$B32)="Southwest",1,0)</f>
        <v>0</v>
      </c>
      <c r="J32" s="3">
        <f>IF(TRIM([1]Data!$B32)="Woodland",1,0)</f>
        <v>0</v>
      </c>
      <c r="K32" s="3">
        <f t="shared" si="3"/>
        <v>1</v>
      </c>
      <c r="L32">
        <f>IF(ISERROR(HLOOKUP(L$1,[1]Data!$D32:$U32,1)),0,IF(HLOOKUP(L$1,[1]Data!$D32:$U32,1)=L$1,1,0))</f>
        <v>0</v>
      </c>
      <c r="M32">
        <f>IF(ISERROR(HLOOKUP(M$1,[1]Data!$D32:$U32,1)),0,IF(HLOOKUP(M$1,[1]Data!$D32:$U32,1)=M$1,1,0))</f>
        <v>1</v>
      </c>
      <c r="N32">
        <f>IF(ISERROR(HLOOKUP(N$1,[1]Data!$D32:$U32,1)),0,IF(HLOOKUP(N$1,[1]Data!$D32:$U32,1)=N$1,1,0))</f>
        <v>0</v>
      </c>
      <c r="O32">
        <f>IF(ISERROR(HLOOKUP(O$1,[1]Data!$D32:$U32,1)),0,IF(HLOOKUP(O$1,[1]Data!$D32:$U32,1)=O$1,1,0))</f>
        <v>0</v>
      </c>
      <c r="P32">
        <f>IF(ISERROR(HLOOKUP(P$1,[1]Data!$D32:$U32,1)),0,IF(HLOOKUP(P$1,[1]Data!$D32:$U32,1)=P$1,1,0))</f>
        <v>0</v>
      </c>
      <c r="Q32" s="3">
        <f t="shared" si="4"/>
        <v>1</v>
      </c>
      <c r="R32">
        <f>IF(ISERROR(HLOOKUP(R$1,[1]Data!$D32:$U32,1)),0,IF(HLOOKUP(R$1,[1]Data!$D32:$U32,1)=R$1,1,0))</f>
        <v>1</v>
      </c>
      <c r="S32">
        <f>IF(ISERROR(HLOOKUP(S$1,[1]Data!$D32:$U32,1)),0,IF(HLOOKUP(S$1,[1]Data!$D32:$U32,1)=S$1,1,0))+T32</f>
        <v>0</v>
      </c>
      <c r="T32">
        <f>IF(ISERROR(HLOOKUP(T$1,[1]Data!$D32:$U32,1)),0,IF(HLOOKUP(T$1,[1]Data!$D32:$U32,1)=T$1,1,0))</f>
        <v>0</v>
      </c>
      <c r="U32" s="3">
        <f t="shared" si="5"/>
        <v>0</v>
      </c>
      <c r="V32">
        <f>IF(ISERROR(HLOOKUP(V$1,[1]Data!$D32:$U32,1)),0,IF(HLOOKUP(V$1,[1]Data!$D32:$U32,1)=V$1,1,0))</f>
        <v>0</v>
      </c>
      <c r="W32">
        <f>IF(ISERROR(HLOOKUP(W$1,[1]Data!$D32:$U32,1)),0,IF(HLOOKUP(W$1,[1]Data!$D32:$U32,1)=W$1,1,0))</f>
        <v>0</v>
      </c>
      <c r="X32">
        <f>IF(ISERROR(HLOOKUP(X$1,[1]Data!$D32:$U32,1)),0,IF(HLOOKUP(X$1,[1]Data!$D32:$U32,1)=X$1,1,0))</f>
        <v>0</v>
      </c>
      <c r="Y32" s="3">
        <f t="shared" si="6"/>
        <v>1</v>
      </c>
      <c r="Z32">
        <f>IF(ISERROR(HLOOKUP(Z$1,[1]Data!$D32:$U32,1)),0,IF(HLOOKUP(Z$1,[1]Data!$D32:$U32,1)=Z$1,1,0))+AA32+AB32</f>
        <v>1</v>
      </c>
      <c r="AA32">
        <f>IF(ISERROR(HLOOKUP(AA$1,[1]Data!$D32:$U32,1)),0,IF(HLOOKUP(AA$1,[1]Data!$D32:$U32,1)=AA$1,1,0))</f>
        <v>0</v>
      </c>
      <c r="AB32">
        <f>IF(ISERROR(HLOOKUP(AB$1,[1]Data!$D32:$U32,1)),0,IF(HLOOKUP(AB$1,[1]Data!$D32:$U32,1)=AB$1,1,0))</f>
        <v>0</v>
      </c>
      <c r="AC32" s="3">
        <f t="shared" si="7"/>
        <v>0</v>
      </c>
      <c r="AD32">
        <f>IF(ISERROR(HLOOKUP(AD$1,[1]Data!$D32:$U32,1)),0,IF(HLOOKUP(AD$1,[1]Data!$D32:$U32,1)=AD$1,1,0))</f>
        <v>0</v>
      </c>
      <c r="AE32">
        <f>IF(ISERROR(HLOOKUP(AE$1,[1]Data!$D32:$U32,1)),0,IF(HLOOKUP(AE$1,[1]Data!$D32:$U32,1)=AE$1,1,0))</f>
        <v>0</v>
      </c>
      <c r="AF32">
        <f>IF(ISERROR(HLOOKUP(AF$1,[1]Data!$D32:$U32,1)),0,IF(HLOOKUP(AF$1,[1]Data!$D32:$U32,1)=AF$1,1,0))</f>
        <v>0</v>
      </c>
      <c r="AG32">
        <f>IF(ISERROR(HLOOKUP(AG$1,[1]Data!$D32:$U32,1)),0,IF(HLOOKUP(AG$1,[1]Data!$D32:$U32,1)=AG$1,1,0))</f>
        <v>0</v>
      </c>
      <c r="AH32" s="3">
        <f t="shared" si="23"/>
        <v>1</v>
      </c>
      <c r="AI32">
        <f>IF(ISERROR(HLOOKUP(AI$1,[1]Data!$D32:$U32,1)),0,IF(HLOOKUP(AI$1,[1]Data!$D32:$U32,1)=AI$1,1,0))+AJ32</f>
        <v>0</v>
      </c>
      <c r="AJ32">
        <f>IF(ISERROR(HLOOKUP(AJ$1,[1]Data!$D32:$U32,1)),0,IF(HLOOKUP(AJ$1,[1]Data!$D32:$U32,1)=AJ$1,1,0))</f>
        <v>0</v>
      </c>
      <c r="AK32">
        <f>IF(ISERROR(HLOOKUP(AK$1,[1]Data!$D32:$U32,1)),0,IF(HLOOKUP(AK$1,[1]Data!$D32:$U32,1)=AK$1,1,0))</f>
        <v>1</v>
      </c>
      <c r="AL32">
        <f>IF(ISERROR(HLOOKUP(AL$1,[1]Data!$D32:$U32,1)),0,IF(HLOOKUP(AL$1,[1]Data!$D32:$U32,1)=AL$1,1,0))</f>
        <v>0</v>
      </c>
      <c r="AM32">
        <f>IF(ISERROR(HLOOKUP(AM$1,[1]Data!$D32:$U32,1)),0,IF(HLOOKUP(AM$1,[1]Data!$D32:$U32,1)=AM$1,1,0))</f>
        <v>0</v>
      </c>
      <c r="AN32">
        <f>IF(ISERROR(HLOOKUP(AN$1,[1]Data!$D32:$U32,1)),0,IF(HLOOKUP(AN$1,[1]Data!$D32:$U32,1)=AN$1,1,0))</f>
        <v>0</v>
      </c>
      <c r="AO32">
        <f>IF(ISERROR(HLOOKUP(AO$1,[1]Data!$D32:$U32,1)),0,IF(HLOOKUP(AO$1,[1]Data!$D32:$U32,1)=AO$1,1,0))</f>
        <v>0</v>
      </c>
      <c r="AP32">
        <f>IF(ISERROR(HLOOKUP(AP$1,[1]Data!$D32:$U32,1)),0,IF(HLOOKUP(AP$1,[1]Data!$D32:$U32,1)=AP$1,1,0))</f>
        <v>0</v>
      </c>
      <c r="AQ32" s="3">
        <f t="shared" si="8"/>
        <v>1</v>
      </c>
      <c r="AR32">
        <f>IF(ISERROR(HLOOKUP(AR$1,[1]Data!$D32:$U32,1)),0,IF(HLOOKUP(AR$1,[1]Data!$D32:$U32,1)=AR$1,1,0))+AS32</f>
        <v>0</v>
      </c>
      <c r="AS32">
        <f>IF(ISERROR(HLOOKUP(AS$1,[1]Data!$D32:$U32,1)),0,IF(HLOOKUP(AS$1,[1]Data!$D32:$U32,1)=AS$1,1,0))</f>
        <v>0</v>
      </c>
      <c r="AT32">
        <f>IF(ISERROR(HLOOKUP(AT$1,[1]Data!$D32:$U32,1)),0,IF(HLOOKUP(AT$1,[1]Data!$D32:$U32,1)=AT$1,1,0))</f>
        <v>0</v>
      </c>
      <c r="AU32">
        <f>IF(ISERROR(HLOOKUP(AU$1,[1]Data!$D32:$U32,1)),0,IF(HLOOKUP(AU$1,[1]Data!$D32:$U32,1)=AU$1,1,0))</f>
        <v>1</v>
      </c>
      <c r="AV32">
        <f>IF(ISERROR(HLOOKUP(AV$1,[1]Data!$D32:$U32,1)),0,IF(HLOOKUP(AV$1,[1]Data!$D32:$U32,1)=AV$1,1,0))</f>
        <v>0</v>
      </c>
      <c r="AW32">
        <f>IF(ISERROR(HLOOKUP(AW$1,[1]Data!$D32:$U32,1)),0,IF(HLOOKUP(AW$1,[1]Data!$D32:$U32,1)=AW$1,1,0))</f>
        <v>0</v>
      </c>
      <c r="AX32">
        <f>IF(ISERROR(HLOOKUP(AX$1,[1]Data!$D32:$U32,1)),0,IF(HLOOKUP(AX$1,[1]Data!$D32:$U32,1)=AX$1,1,0))</f>
        <v>0</v>
      </c>
      <c r="AY32">
        <f>IF(ISERROR(HLOOKUP(AY$1,[1]Data!$D32:$U32,1)),0,IF(HLOOKUP(AY$1,[1]Data!$D32:$U32,1)=AY$1,1,0))</f>
        <v>0</v>
      </c>
      <c r="AZ32" s="3">
        <f t="shared" si="9"/>
        <v>1</v>
      </c>
      <c r="BA32">
        <f>IF(ISERROR(HLOOKUP(BA$1,[1]Data!$D32:$U32,1)),0,IF(HLOOKUP(BA$1,[1]Data!$D32:$U32,1)=BA$1,1,0))</f>
        <v>0</v>
      </c>
      <c r="BB32">
        <f>IF(ISERROR(HLOOKUP(BB$1,[1]Data!$D32:$U32,1)),0,IF(HLOOKUP(BB$1,[1]Data!$D32:$U32,1)=BB$1,1,0))</f>
        <v>0</v>
      </c>
      <c r="BC32">
        <f>IF(ISERROR(HLOOKUP(BC$1,[1]Data!$D32:$U32,1)),0,IF(HLOOKUP(BC$1,[1]Data!$D32:$U32,1)=BC$1,1,0))</f>
        <v>0</v>
      </c>
      <c r="BD32">
        <f>IF(ISERROR(HLOOKUP(BD$1,[1]Data!$D32:$U32,1)),0,IF(HLOOKUP(BD$1,[1]Data!$D32:$U32,1)=BD$1,1,0))+BE32</f>
        <v>1</v>
      </c>
      <c r="BE32">
        <f>IF(ISERROR(HLOOKUP(BE$1,[1]Data!$D32:$U32,1)),0,IF(HLOOKUP(BE$1,[1]Data!$D32:$U32,1)=BE$1,1,0))</f>
        <v>0</v>
      </c>
      <c r="BF32">
        <f>IF(ISERROR(HLOOKUP(BF$1,[1]Data!$D32:$U32,1)),0,IF(HLOOKUP(BF$1,[1]Data!$D32:$U32,1)=BF$1,1,0))</f>
        <v>0</v>
      </c>
      <c r="BG32">
        <f>IF(ISERROR(HLOOKUP(BG$1,[1]Data!$D32:$U32,1)),0,IF(HLOOKUP(BG$1,[1]Data!$D32:$U32,1)=BG$1,1,0))</f>
        <v>0</v>
      </c>
      <c r="BH32">
        <f>IF(ISERROR(HLOOKUP(BH$1,[1]Data!$D32:$U32,1)),0,IF(HLOOKUP(BH$1,[1]Data!$D32:$U32,1)=BH$1,1,0))</f>
        <v>0</v>
      </c>
      <c r="BI32">
        <f>IF(ISERROR(HLOOKUP(BI$1,[1]Data!$D32:$U32,1)),0,IF(HLOOKUP(BI$1,[1]Data!$D32:$U32,1)=BI$1,1,0))</f>
        <v>0</v>
      </c>
      <c r="BJ32">
        <f>IF(ISERROR(HLOOKUP(BJ$1,[1]Data!$D32:$U32,1)),0,IF(HLOOKUP(BJ$1,[1]Data!$D32:$U32,1)=BJ$1,1,0))</f>
        <v>0</v>
      </c>
      <c r="BK32">
        <f>IF(ISERROR(HLOOKUP(BK$1,[1]Data!$D32:$U32,1)),0,IF(HLOOKUP(BK$1,[1]Data!$D32:$U32,1)=BK$1,1,0))</f>
        <v>0</v>
      </c>
      <c r="BL32" s="3">
        <f t="shared" si="10"/>
        <v>0</v>
      </c>
      <c r="BM32">
        <f>IF(ISERROR(HLOOKUP(BM$1,[1]Data!$D32:$U32,1)),0,IF(HLOOKUP(BM$1,[1]Data!$D32:$U32,1)=BM$1,1,0))</f>
        <v>0</v>
      </c>
      <c r="BN32" s="3">
        <f t="shared" si="11"/>
        <v>0</v>
      </c>
      <c r="BO32">
        <f>IF(ISERROR(HLOOKUP(BO$1,[1]Data!$D32:$U32,1)),0,IF(HLOOKUP(BO$1,[1]Data!$D32:$U32,1)=BO$1,1,0))+BP32+BQ32+BR32</f>
        <v>0</v>
      </c>
      <c r="BP32">
        <f>IF(ISERROR(HLOOKUP(BP$1,[1]Data!$D32:$U32,1)),0,IF(HLOOKUP(BP$1,[1]Data!$D32:$U32,1)=BP$1,1,0))</f>
        <v>0</v>
      </c>
      <c r="BQ32">
        <f>IF(ISERROR(HLOOKUP(BQ$1,[1]Data!$D32:$U32,1)),0,IF(HLOOKUP(BQ$1,[1]Data!$D32:$U32,1)=BQ$1,1,0))</f>
        <v>0</v>
      </c>
      <c r="BR32">
        <f>IF(ISERROR(HLOOKUP(BR$1,[1]Data!$D32:$U32,1)),0,IF(HLOOKUP(BR$1,[1]Data!$D32:$U32,1)=BR$1,1,0))</f>
        <v>0</v>
      </c>
      <c r="BS32">
        <f>IF(ISERROR(HLOOKUP(BS$1,[1]Data!$D32:$U32,1)),0,IF(HLOOKUP(BS$1,[1]Data!$D32:$U32,1)=BS$1,1,0))</f>
        <v>0</v>
      </c>
      <c r="BT32">
        <f>IF(ISERROR(HLOOKUP(BT$1,[1]Data!$D32:$U32,1)),0,IF(HLOOKUP(BT$1,[1]Data!$D32:$U32,1)=BT$1,1,0))</f>
        <v>0</v>
      </c>
      <c r="BU32">
        <f>IF(ISERROR(HLOOKUP(BU$1,[1]Data!$D32:$U32,1)),0,IF(HLOOKUP(BU$1,[1]Data!$D32:$U32,1)=BU$1,1,0))</f>
        <v>0</v>
      </c>
      <c r="BV32" s="3">
        <f t="shared" si="12"/>
        <v>1</v>
      </c>
      <c r="BW32">
        <f>IF(ISERROR(HLOOKUP(BW$1,[1]Data!$D32:$U32,1)),0,IF(HLOOKUP(BW$1,[1]Data!$D32:$U32,1)=BW$1,1,0))</f>
        <v>0</v>
      </c>
      <c r="BX32">
        <f>IF(ISERROR(HLOOKUP(BX$1,[1]Data!$D32:$U32,1)),0,IF(HLOOKUP(BX$1,[1]Data!$D32:$U32,1)=BX$1,1,0))</f>
        <v>0</v>
      </c>
      <c r="BY32">
        <f>IF(ISERROR(HLOOKUP(BY$1,[1]Data!$D32:$U32,1)),0,IF(HLOOKUP(BY$1,[1]Data!$D32:$U32,1)=BY$1,1,0))</f>
        <v>1</v>
      </c>
      <c r="BZ32">
        <f>IF(ISERROR(HLOOKUP(BZ$1,[1]Data!$D32:$U32,1)),0,IF(HLOOKUP(BZ$1,[1]Data!$D32:$U32,1)=BZ$1,1,0))</f>
        <v>0</v>
      </c>
      <c r="CA32" s="3">
        <f t="shared" si="13"/>
        <v>1</v>
      </c>
      <c r="CB32">
        <f>IF(ISERROR(HLOOKUP(CB$1,[1]Data!$D32:$U32,1)),0,IF(HLOOKUP(CB$1,[1]Data!$D32:$U32,1)=CB$1,1,0))+CC32+CD32</f>
        <v>0</v>
      </c>
      <c r="CC32">
        <f>IF(ISERROR(HLOOKUP(CC$1,[1]Data!$D32:$U32,1)),0,IF(HLOOKUP(CC$1,[1]Data!$D32:$U32,1)=CC$1,1,0))</f>
        <v>0</v>
      </c>
      <c r="CD32">
        <f>IF(ISERROR(HLOOKUP(CD$1,[1]Data!$D32:$U32,1)),0,IF(HLOOKUP(CD$1,[1]Data!$D32:$U32,1)=CD$1,1,0))</f>
        <v>0</v>
      </c>
      <c r="CE32">
        <f>IF(ISERROR(HLOOKUP(CE$1,[1]Data!$D32:$U32,1)),0,IF(HLOOKUP(CE$1,[1]Data!$D32:$U32,1)=CE$1,1,0))</f>
        <v>1</v>
      </c>
      <c r="CF32">
        <f>IF(ISERROR(HLOOKUP(CF$1,[1]Data!$D32:$U32,1)),0,IF(HLOOKUP(CF$1,[1]Data!$D32:$U32,1)=CF$1,1,0))</f>
        <v>0</v>
      </c>
      <c r="CG32">
        <f>IF(ISERROR(HLOOKUP(CG$1,[1]Data!$D32:$U32,1)),0,IF(HLOOKUP(CG$1,[1]Data!$D32:$U32,1)=CG$1,1,0))</f>
        <v>0</v>
      </c>
      <c r="CH32">
        <f>IF(ISERROR(HLOOKUP(CH$1,[1]Data!$D32:$U32,1)),0,IF(HLOOKUP(CH$1,[1]Data!$D32:$U32,1)=CH$1,1,0))</f>
        <v>0</v>
      </c>
      <c r="CI32" s="3">
        <f t="shared" si="14"/>
        <v>0</v>
      </c>
      <c r="CJ32">
        <f>IF(ISERROR(HLOOKUP(CJ$1,[1]Data!$D32:$U32,1)),0,IF(HLOOKUP(CJ$1,[1]Data!$D32:$U32,1)=CJ$1,1,0))</f>
        <v>0</v>
      </c>
      <c r="CK32">
        <f>IF(ISERROR(HLOOKUP(CK$1,[1]Data!$D32:$U32,1)),0,IF(HLOOKUP(CK$1,[1]Data!$D32:$U32,1)=CK$1,1,0))</f>
        <v>0</v>
      </c>
      <c r="CL32">
        <f>IF(ISERROR(HLOOKUP(CL$1,[1]Data!$D32:$U32,1)),0,IF(HLOOKUP(CL$1,[1]Data!$D32:$U32,1)=CL$1,1,0))</f>
        <v>0</v>
      </c>
      <c r="CM32" s="3">
        <v>1</v>
      </c>
      <c r="CN32">
        <f>IF(ISERROR(HLOOKUP(CN$1,[1]Data!$D32:$U32,1)),0,IF(HLOOKUP(CN$1,[1]Data!$D32:$U32,1)=CN$1,1,0))</f>
        <v>0</v>
      </c>
      <c r="CO32">
        <f>IF(ISERROR(HLOOKUP(CO$1,[1]Data!$D32:$U32,1)),0,IF(HLOOKUP(CO$1,[1]Data!$D32:$U32,1)=CO$1,1,0))</f>
        <v>0</v>
      </c>
      <c r="CP32">
        <v>1</v>
      </c>
      <c r="CQ32">
        <f>IF(ISERROR(HLOOKUP(CQ$1,[1]Data!$D32:$U32,1)),0,IF(HLOOKUP(CQ$1,[1]Data!$D32:$U32,1)=CQ$1,1,0))</f>
        <v>0</v>
      </c>
      <c r="CR32">
        <f>IF(ISERROR(HLOOKUP(CR$1,[1]Data!$D32:$U32,1)),0,IF(HLOOKUP(CR$1,[1]Data!$D32:$U32,1)=CR$1,1,0))</f>
        <v>0</v>
      </c>
      <c r="CS32">
        <f>IF(ISERROR(HLOOKUP(CS$1,[1]Data!$D32:$U32,1)),0,IF(HLOOKUP(CS$1,[1]Data!$D32:$U32,1)=CS$1,1,0))</f>
        <v>0</v>
      </c>
      <c r="CT32">
        <f>IF(ISERROR(HLOOKUP(CT$1,[1]Data!$D32:$U32,1)),0,IF(HLOOKUP(CT$1,[1]Data!$D32:$U32,1)=CT$1,1,0))</f>
        <v>0</v>
      </c>
      <c r="CU32">
        <f>IF(ISERROR(HLOOKUP(CU$1,[1]Data!$D32:$U32,1)),0,IF(HLOOKUP(CU$1,[1]Data!$D32:$U32,1)=CU$1,1,0))</f>
        <v>0</v>
      </c>
      <c r="CV32">
        <v>1</v>
      </c>
      <c r="CW32">
        <f>IF(ISERROR(HLOOKUP(CW$1,[1]Data!$D32:$U32,1)),0,IF(HLOOKUP(CW$1,[1]Data!$D32:$U32,1)=CW$1,1,0))</f>
        <v>0</v>
      </c>
      <c r="CX32">
        <f>IF(ISERROR(HLOOKUP(CX$1,[1]Data!$D32:$U32,1)),0,IF(HLOOKUP(CX$1,[1]Data!$D32:$U32,1)=CX$1,1,0))</f>
        <v>0</v>
      </c>
      <c r="CY32">
        <f>IF(ISERROR(HLOOKUP(CY$1,[1]Data!$D32:$U32,1)),0,IF(HLOOKUP(CY$1,[1]Data!$D32:$U32,1)=CY$1,1,0))</f>
        <v>0</v>
      </c>
      <c r="CZ32">
        <f>IF(ISERROR(HLOOKUP(CZ$1,[1]Data!$D32:$U32,1)),0,IF(HLOOKUP(CZ$1,[1]Data!$D32:$U32,1)=CZ$1,1,0))</f>
        <v>0</v>
      </c>
      <c r="DA32">
        <f>IF(ISERROR(HLOOKUP(DA$1,[1]Data!$D32:$U32,1)),0,IF(HLOOKUP(DA$1,[1]Data!$D32:$U32,1)=DA$1,1,0))</f>
        <v>0</v>
      </c>
      <c r="DB32">
        <f>IF(ISERROR(HLOOKUP(DB$1,[1]Data!$D32:$U32,1)),0,IF(HLOOKUP(DB$1,[1]Data!$D32:$U32,1)=DB$1,1,0))</f>
        <v>0</v>
      </c>
      <c r="DC32" s="3">
        <v>1</v>
      </c>
      <c r="DD32">
        <v>1</v>
      </c>
      <c r="DE32">
        <f>IF(ISERROR(HLOOKUP(DE$1,[1]Data!$D32:$U32,1)),0,IF(HLOOKUP(DE$1,[1]Data!$D32:$U32,1)=DE$1,1,0))</f>
        <v>0</v>
      </c>
      <c r="DF32" s="3">
        <f t="shared" si="17"/>
        <v>1</v>
      </c>
      <c r="DG32">
        <f>IF(ISERROR(HLOOKUP(DG$1,[1]Data!$D32:$U32,1)),0,IF(HLOOKUP(DG$1,[1]Data!$D32:$U32,1)=DG$1,1,0))+DH32</f>
        <v>1</v>
      </c>
      <c r="DH32">
        <f>IF(ISERROR(HLOOKUP(DH$1,[1]Data!$D32:$U32,1)),0,IF(HLOOKUP(DH$1,[1]Data!$D32:$U32,1)=DH$1,1,0))</f>
        <v>0</v>
      </c>
      <c r="DI32">
        <f>IF(ISERROR(HLOOKUP(DI$1,[1]Data!$D32:$U32,1)),0,IF(HLOOKUP(DI$1,[1]Data!$D32:$U32,1)=DI$1,1,0))+DJ32</f>
        <v>0</v>
      </c>
      <c r="DJ32">
        <f>IF(ISERROR(HLOOKUP(DJ$1,[1]Data!$D32:$U32,1)),0,IF(HLOOKUP(DJ$1,[1]Data!$D32:$U32,1)=DJ$1,1,0))</f>
        <v>0</v>
      </c>
      <c r="DK32">
        <f>IF(ISERROR(HLOOKUP(DK$1,[1]Data!$D32:$U32,1)),0,IF(HLOOKUP(DK$1,[1]Data!$D32:$U32,1)=DK$1,1,0))</f>
        <v>0</v>
      </c>
      <c r="DL32">
        <f>IF(ISERROR(HLOOKUP(DL$1,[1]Data!$D32:$U32,1)),0,IF(HLOOKUP(DL$1,[1]Data!$D32:$U32,1)=DL$1,1,0))</f>
        <v>0</v>
      </c>
      <c r="DM32" s="3">
        <f t="shared" si="18"/>
        <v>0</v>
      </c>
      <c r="DN32" s="3">
        <f t="shared" si="19"/>
        <v>0</v>
      </c>
      <c r="DO32">
        <f>IF(ISERROR(HLOOKUP(DO$1,[1]Data!$D32:$U32,1)),0,IF(HLOOKUP(DO$1,[1]Data!$D32:$U32,1)=DO$1,1,0))</f>
        <v>0</v>
      </c>
      <c r="DP32">
        <f>IF(ISERROR(HLOOKUP(DP$1,[1]Data!$D32:$U32,1)),0,IF(HLOOKUP(DP$1,[1]Data!$D32:$U32,1)=DP$1,1,0))</f>
        <v>0</v>
      </c>
      <c r="DQ32">
        <f>IF(ISERROR(HLOOKUP(DQ$1,[1]Data!$D32:$U32,1)),0,IF(HLOOKUP(DQ$1,[1]Data!$D32:$U32,1)=DQ$1,1,0))</f>
        <v>0</v>
      </c>
      <c r="DR32" s="3">
        <f t="shared" si="0"/>
        <v>0</v>
      </c>
      <c r="DS32">
        <f>IF(ISERROR(HLOOKUP(DS$1,[1]Data!$D32:$U32,1)),0,IF(HLOOKUP(DS$1,[1]Data!$D32:$U32,1)=DS$1,1,0))</f>
        <v>0</v>
      </c>
      <c r="DT32">
        <f>IF(ISERROR(HLOOKUP(DT$1,[1]Data!$D32:$U32,1)),0,IF(HLOOKUP(DT$1,[1]Data!$D32:$U32,1)=DT$1,1,0))</f>
        <v>0</v>
      </c>
      <c r="DU32">
        <f>IF(ISERROR(HLOOKUP(DU$1,[1]Data!$D32:$U32,1)),0,IF(HLOOKUP(DU$1,[1]Data!$D32:$U32,1)=DU$1,1,0))</f>
        <v>0</v>
      </c>
      <c r="DV32">
        <f>IF(ISERROR(HLOOKUP(DV$1,[1]Data!$D32:$U32,1)),0,IF(HLOOKUP(DV$1,[1]Data!$D32:$U32,1)=DV$1,1,0))</f>
        <v>0</v>
      </c>
      <c r="DW32" s="3">
        <f t="shared" si="20"/>
        <v>0</v>
      </c>
      <c r="DX32">
        <f>IF(ISERROR(HLOOKUP(DX$1,[1]Data!$D32:$U32,1)),0,IF(HLOOKUP(DX$1,[1]Data!$D32:$U32,1)=DX$1,1,0))</f>
        <v>0</v>
      </c>
      <c r="DY32">
        <f>IF(ISERROR(HLOOKUP(DY$1,[1]Data!$D32:$U32,1)),0,IF(HLOOKUP(DY$1,[1]Data!$D32:$U32,1)=DY$1,1,0))</f>
        <v>0</v>
      </c>
      <c r="DZ32" s="3">
        <f t="shared" si="21"/>
        <v>0</v>
      </c>
      <c r="EA32">
        <f>IF(ISERROR(HLOOKUP(EA$1,[1]Data!$D32:$U32,1)),0,IF(HLOOKUP(EA$1,[1]Data!$D32:$U32,1)=EA$1,1,0))</f>
        <v>0</v>
      </c>
      <c r="EB32">
        <f>IF(ISERROR(HLOOKUP(EB$1,[1]Data!$D32:$U32,1)),0,IF(HLOOKUP(EB$1,[1]Data!$D32:$U32,1)=EB$1,1,0))</f>
        <v>0</v>
      </c>
      <c r="EC32">
        <f t="shared" si="22"/>
        <v>0</v>
      </c>
      <c r="ED32">
        <f>IF(ISERROR(HLOOKUP(ED$1,[1]Data!$D32:$U32,1)),0,IF(HLOOKUP(ED$1,[1]Data!$D32:$U32,1)=ED$1,1,0))</f>
        <v>0</v>
      </c>
      <c r="EE32" s="3">
        <f t="shared" si="1"/>
        <v>0</v>
      </c>
      <c r="EF32">
        <f>IF(ISERROR(HLOOKUP(EF$1,[1]Data!$D32:$U32,1)),0,IF(HLOOKUP(EF$1,[1]Data!$D32:$U32,1)=EF$1,1,0))</f>
        <v>0</v>
      </c>
      <c r="EG32">
        <f>IF(ISERROR(HLOOKUP(EG$1,[1]Data!$D32:$U32,1)),0,IF(HLOOKUP(EG$1,[1]Data!$D32:$U32,1)=EG$1,1,0))</f>
        <v>0</v>
      </c>
      <c r="EH32" s="3">
        <f t="shared" si="2"/>
        <v>0</v>
      </c>
      <c r="EI32">
        <f>IF(ISERROR(HLOOKUP(EI$1,[1]Data!$D32:$U32,1)),0,IF(HLOOKUP(EI$1,[1]Data!$D32:$U32,1)=EI$1,1,0))+EJ32</f>
        <v>0</v>
      </c>
      <c r="EJ32">
        <f>IF(ISERROR(HLOOKUP(EJ$1,[1]Data!$D32:$U32,1)),0,IF(HLOOKUP(EJ$1,[1]Data!$D32:$U32,1)=EJ$1,1,0))</f>
        <v>0</v>
      </c>
      <c r="EK32">
        <f>IF(ISERROR(HLOOKUP(EK$1,[1]Data!$D32:$U32,1)),0,IF(HLOOKUP(EK$1,[1]Data!$D32:$U32,1)=EK$1,1,0))</f>
        <v>0</v>
      </c>
      <c r="EL32">
        <f>IF(ISERROR(HLOOKUP(EL$1,[1]Data!$D32:$U32,1)),0,IF(HLOOKUP(EL$1,[1]Data!$D32:$U32,1)=EL$1,1,0))</f>
        <v>0</v>
      </c>
      <c r="EM32">
        <f>IF(ISERROR(HLOOKUP(EM$1,[1]Data!$D32:$U32,1)),0,IF(HLOOKUP(EM$1,[1]Data!$D32:$U32,1)=EM$1,1,0))</f>
        <v>0</v>
      </c>
      <c r="EN32">
        <f>IF(ISERROR(HLOOKUP(EN$1,[1]Data!$D32:$U32,1)),0,IF(HLOOKUP(EN$1,[1]Data!$D32:$U32,1)=EN$1,1,0))</f>
        <v>0</v>
      </c>
      <c r="EO32">
        <f>IF(ISERROR(HLOOKUP(EO$1,[1]Data!$D32:$U32,1)),0,IF(HLOOKUP(EO$1,[1]Data!$D32:$U32,1)=EO$1,1,0))</f>
        <v>0</v>
      </c>
    </row>
    <row r="33" spans="1:145" x14ac:dyDescent="0.35">
      <c r="A33" t="s">
        <v>149</v>
      </c>
      <c r="B33" s="3">
        <f>IF(TRIM([1]Data!$B33)="California",1,0)</f>
        <v>0</v>
      </c>
      <c r="C33" s="3">
        <f>IF(TRIM([1]Data!$B33)="Eskimo",1,0)</f>
        <v>0</v>
      </c>
      <c r="D33" s="3">
        <f>IF(TRIM([1]Data!$B33)="Mackenzie",1,0)</f>
        <v>0</v>
      </c>
      <c r="E33" s="3">
        <f>IF(TRIM([1]Data!$B33)="North Pacific",1,0)</f>
        <v>0</v>
      </c>
      <c r="F33" s="3">
        <f>IF(TRIM([1]Data!$B33)="Plains",1,0)</f>
        <v>0</v>
      </c>
      <c r="G33" s="3">
        <f>IF(TRIM([1]Data!$B33)="Plateau",1,0)</f>
        <v>1</v>
      </c>
      <c r="H33" s="3">
        <f>IF(TRIM([1]Data!$B33)="Southeast",1,0)</f>
        <v>0</v>
      </c>
      <c r="I33" s="3">
        <f>IF(TRIM([1]Data!$B33)="Southwest",1,0)</f>
        <v>0</v>
      </c>
      <c r="J33" s="3">
        <f>IF(TRIM([1]Data!$B33)="Woodland",1,0)</f>
        <v>0</v>
      </c>
      <c r="K33" s="3">
        <f t="shared" si="3"/>
        <v>1</v>
      </c>
      <c r="L33">
        <f>IF(ISERROR(HLOOKUP(L$1,[1]Data!$D33:$U33,1)),0,IF(HLOOKUP(L$1,[1]Data!$D33:$U33,1)=L$1,1,0))</f>
        <v>0</v>
      </c>
      <c r="M33">
        <f>IF(ISERROR(HLOOKUP(M$1,[1]Data!$D33:$U33,1)),0,IF(HLOOKUP(M$1,[1]Data!$D33:$U33,1)=M$1,1,0))</f>
        <v>0</v>
      </c>
      <c r="N33">
        <f>IF(ISERROR(HLOOKUP(N$1,[1]Data!$D33:$U33,1)),0,IF(HLOOKUP(N$1,[1]Data!$D33:$U33,1)=N$1,1,0))</f>
        <v>1</v>
      </c>
      <c r="O33">
        <f>IF(ISERROR(HLOOKUP(O$1,[1]Data!$D33:$U33,1)),0,IF(HLOOKUP(O$1,[1]Data!$D33:$U33,1)=O$1,1,0))</f>
        <v>0</v>
      </c>
      <c r="P33">
        <f>IF(ISERROR(HLOOKUP(P$1,[1]Data!$D33:$U33,1)),0,IF(HLOOKUP(P$1,[1]Data!$D33:$U33,1)=P$1,1,0))</f>
        <v>0</v>
      </c>
      <c r="Q33" s="3">
        <f t="shared" si="4"/>
        <v>1</v>
      </c>
      <c r="R33">
        <f>IF(ISERROR(HLOOKUP(R$1,[1]Data!$D33:$U33,1)),0,IF(HLOOKUP(R$1,[1]Data!$D33:$U33,1)=R$1,1,0))</f>
        <v>1</v>
      </c>
      <c r="S33">
        <f>IF(ISERROR(HLOOKUP(S$1,[1]Data!$D33:$U33,1)),0,IF(HLOOKUP(S$1,[1]Data!$D33:$U33,1)=S$1,1,0))+T33</f>
        <v>0</v>
      </c>
      <c r="T33">
        <f>IF(ISERROR(HLOOKUP(T$1,[1]Data!$D33:$U33,1)),0,IF(HLOOKUP(T$1,[1]Data!$D33:$U33,1)=T$1,1,0))</f>
        <v>0</v>
      </c>
      <c r="U33" s="3">
        <f t="shared" si="5"/>
        <v>0</v>
      </c>
      <c r="V33">
        <f>IF(ISERROR(HLOOKUP(V$1,[1]Data!$D33:$U33,1)),0,IF(HLOOKUP(V$1,[1]Data!$D33:$U33,1)=V$1,1,0))</f>
        <v>0</v>
      </c>
      <c r="W33">
        <f>IF(ISERROR(HLOOKUP(W$1,[1]Data!$D33:$U33,1)),0,IF(HLOOKUP(W$1,[1]Data!$D33:$U33,1)=W$1,1,0))</f>
        <v>0</v>
      </c>
      <c r="X33">
        <f>IF(ISERROR(HLOOKUP(X$1,[1]Data!$D33:$U33,1)),0,IF(HLOOKUP(X$1,[1]Data!$D33:$U33,1)=X$1,1,0))</f>
        <v>0</v>
      </c>
      <c r="Y33" s="3">
        <f t="shared" si="6"/>
        <v>1</v>
      </c>
      <c r="Z33">
        <f>IF(ISERROR(HLOOKUP(Z$1,[1]Data!$D33:$U33,1)),0,IF(HLOOKUP(Z$1,[1]Data!$D33:$U33,1)=Z$1,1,0))+AA33+AB33</f>
        <v>1</v>
      </c>
      <c r="AA33">
        <f>IF(ISERROR(HLOOKUP(AA$1,[1]Data!$D33:$U33,1)),0,IF(HLOOKUP(AA$1,[1]Data!$D33:$U33,1)=AA$1,1,0))</f>
        <v>0</v>
      </c>
      <c r="AB33">
        <f>IF(ISERROR(HLOOKUP(AB$1,[1]Data!$D33:$U33,1)),0,IF(HLOOKUP(AB$1,[1]Data!$D33:$U33,1)=AB$1,1,0))</f>
        <v>0</v>
      </c>
      <c r="AC33" s="3">
        <f t="shared" si="7"/>
        <v>0</v>
      </c>
      <c r="AD33">
        <f>IF(ISERROR(HLOOKUP(AD$1,[1]Data!$D33:$U33,1)),0,IF(HLOOKUP(AD$1,[1]Data!$D33:$U33,1)=AD$1,1,0))</f>
        <v>0</v>
      </c>
      <c r="AE33">
        <f>IF(ISERROR(HLOOKUP(AE$1,[1]Data!$D33:$U33,1)),0,IF(HLOOKUP(AE$1,[1]Data!$D33:$U33,1)=AE$1,1,0))</f>
        <v>0</v>
      </c>
      <c r="AF33">
        <f>IF(ISERROR(HLOOKUP(AF$1,[1]Data!$D33:$U33,1)),0,IF(HLOOKUP(AF$1,[1]Data!$D33:$U33,1)=AF$1,1,0))</f>
        <v>0</v>
      </c>
      <c r="AG33">
        <f>IF(ISERROR(HLOOKUP(AG$1,[1]Data!$D33:$U33,1)),0,IF(HLOOKUP(AG$1,[1]Data!$D33:$U33,1)=AG$1,1,0))</f>
        <v>0</v>
      </c>
      <c r="AH33" s="3">
        <f t="shared" si="23"/>
        <v>0</v>
      </c>
      <c r="AI33">
        <f>IF(ISERROR(HLOOKUP(AI$1,[1]Data!$D33:$U33,1)),0,IF(HLOOKUP(AI$1,[1]Data!$D33:$U33,1)=AI$1,1,0))+AJ33</f>
        <v>0</v>
      </c>
      <c r="AJ33">
        <f>IF(ISERROR(HLOOKUP(AJ$1,[1]Data!$D33:$U33,1)),0,IF(HLOOKUP(AJ$1,[1]Data!$D33:$U33,1)=AJ$1,1,0))</f>
        <v>0</v>
      </c>
      <c r="AK33">
        <f>IF(ISERROR(HLOOKUP(AK$1,[1]Data!$D33:$U33,1)),0,IF(HLOOKUP(AK$1,[1]Data!$D33:$U33,1)=AK$1,1,0))</f>
        <v>0</v>
      </c>
      <c r="AL33">
        <f>IF(ISERROR(HLOOKUP(AL$1,[1]Data!$D33:$U33,1)),0,IF(HLOOKUP(AL$1,[1]Data!$D33:$U33,1)=AL$1,1,0))</f>
        <v>0</v>
      </c>
      <c r="AM33">
        <f>IF(ISERROR(HLOOKUP(AM$1,[1]Data!$D33:$U33,1)),0,IF(HLOOKUP(AM$1,[1]Data!$D33:$U33,1)=AM$1,1,0))</f>
        <v>0</v>
      </c>
      <c r="AN33">
        <f>IF(ISERROR(HLOOKUP(AN$1,[1]Data!$D33:$U33,1)),0,IF(HLOOKUP(AN$1,[1]Data!$D33:$U33,1)=AN$1,1,0))</f>
        <v>0</v>
      </c>
      <c r="AO33">
        <f>IF(ISERROR(HLOOKUP(AO$1,[1]Data!$D33:$U33,1)),0,IF(HLOOKUP(AO$1,[1]Data!$D33:$U33,1)=AO$1,1,0))</f>
        <v>0</v>
      </c>
      <c r="AP33">
        <f>IF(ISERROR(HLOOKUP(AP$1,[1]Data!$D33:$U33,1)),0,IF(HLOOKUP(AP$1,[1]Data!$D33:$U33,1)=AP$1,1,0))</f>
        <v>0</v>
      </c>
      <c r="AQ33" s="3">
        <f t="shared" si="8"/>
        <v>1</v>
      </c>
      <c r="AR33">
        <f>IF(ISERROR(HLOOKUP(AR$1,[1]Data!$D33:$U33,1)),0,IF(HLOOKUP(AR$1,[1]Data!$D33:$U33,1)=AR$1,1,0))+AS33</f>
        <v>0</v>
      </c>
      <c r="AS33">
        <f>IF(ISERROR(HLOOKUP(AS$1,[1]Data!$D33:$U33,1)),0,IF(HLOOKUP(AS$1,[1]Data!$D33:$U33,1)=AS$1,1,0))</f>
        <v>0</v>
      </c>
      <c r="AT33">
        <f>IF(ISERROR(HLOOKUP(AT$1,[1]Data!$D33:$U33,1)),0,IF(HLOOKUP(AT$1,[1]Data!$D33:$U33,1)=AT$1,1,0))</f>
        <v>0</v>
      </c>
      <c r="AU33">
        <f>IF(ISERROR(HLOOKUP(AU$1,[1]Data!$D33:$U33,1)),0,IF(HLOOKUP(AU$1,[1]Data!$D33:$U33,1)=AU$1,1,0))</f>
        <v>1</v>
      </c>
      <c r="AV33">
        <f>IF(ISERROR(HLOOKUP(AV$1,[1]Data!$D33:$U33,1)),0,IF(HLOOKUP(AV$1,[1]Data!$D33:$U33,1)=AV$1,1,0))</f>
        <v>0</v>
      </c>
      <c r="AW33">
        <f>IF(ISERROR(HLOOKUP(AW$1,[1]Data!$D33:$U33,1)),0,IF(HLOOKUP(AW$1,[1]Data!$D33:$U33,1)=AW$1,1,0))</f>
        <v>0</v>
      </c>
      <c r="AX33">
        <f>IF(ISERROR(HLOOKUP(AX$1,[1]Data!$D33:$U33,1)),0,IF(HLOOKUP(AX$1,[1]Data!$D33:$U33,1)=AX$1,1,0))</f>
        <v>0</v>
      </c>
      <c r="AY33">
        <f>IF(ISERROR(HLOOKUP(AY$1,[1]Data!$D33:$U33,1)),0,IF(HLOOKUP(AY$1,[1]Data!$D33:$U33,1)=AY$1,1,0))</f>
        <v>0</v>
      </c>
      <c r="AZ33" s="3">
        <f t="shared" si="9"/>
        <v>1</v>
      </c>
      <c r="BA33">
        <f>IF(ISERROR(HLOOKUP(BA$1,[1]Data!$D33:$U33,1)),0,IF(HLOOKUP(BA$1,[1]Data!$D33:$U33,1)=BA$1,1,0))</f>
        <v>0</v>
      </c>
      <c r="BB33">
        <f>IF(ISERROR(HLOOKUP(BB$1,[1]Data!$D33:$U33,1)),0,IF(HLOOKUP(BB$1,[1]Data!$D33:$U33,1)=BB$1,1,0))</f>
        <v>1</v>
      </c>
      <c r="BC33">
        <f>IF(ISERROR(HLOOKUP(BC$1,[1]Data!$D33:$U33,1)),0,IF(HLOOKUP(BC$1,[1]Data!$D33:$U33,1)=BC$1,1,0))</f>
        <v>0</v>
      </c>
      <c r="BD33">
        <f>IF(ISERROR(HLOOKUP(BD$1,[1]Data!$D33:$U33,1)),0,IF(HLOOKUP(BD$1,[1]Data!$D33:$U33,1)=BD$1,1,0))+BE33</f>
        <v>0</v>
      </c>
      <c r="BE33">
        <f>IF(ISERROR(HLOOKUP(BE$1,[1]Data!$D33:$U33,1)),0,IF(HLOOKUP(BE$1,[1]Data!$D33:$U33,1)=BE$1,1,0))</f>
        <v>0</v>
      </c>
      <c r="BF33">
        <f>IF(ISERROR(HLOOKUP(BF$1,[1]Data!$D33:$U33,1)),0,IF(HLOOKUP(BF$1,[1]Data!$D33:$U33,1)=BF$1,1,0))</f>
        <v>0</v>
      </c>
      <c r="BG33">
        <f>IF(ISERROR(HLOOKUP(BG$1,[1]Data!$D33:$U33,1)),0,IF(HLOOKUP(BG$1,[1]Data!$D33:$U33,1)=BG$1,1,0))</f>
        <v>0</v>
      </c>
      <c r="BH33">
        <f>IF(ISERROR(HLOOKUP(BH$1,[1]Data!$D33:$U33,1)),0,IF(HLOOKUP(BH$1,[1]Data!$D33:$U33,1)=BH$1,1,0))</f>
        <v>0</v>
      </c>
      <c r="BI33">
        <f>IF(ISERROR(HLOOKUP(BI$1,[1]Data!$D33:$U33,1)),0,IF(HLOOKUP(BI$1,[1]Data!$D33:$U33,1)=BI$1,1,0))</f>
        <v>0</v>
      </c>
      <c r="BJ33">
        <f>IF(ISERROR(HLOOKUP(BJ$1,[1]Data!$D33:$U33,1)),0,IF(HLOOKUP(BJ$1,[1]Data!$D33:$U33,1)=BJ$1,1,0))</f>
        <v>0</v>
      </c>
      <c r="BK33">
        <f>IF(ISERROR(HLOOKUP(BK$1,[1]Data!$D33:$U33,1)),0,IF(HLOOKUP(BK$1,[1]Data!$D33:$U33,1)=BK$1,1,0))</f>
        <v>0</v>
      </c>
      <c r="BL33" s="3">
        <f t="shared" si="10"/>
        <v>1</v>
      </c>
      <c r="BM33">
        <f>IF(ISERROR(HLOOKUP(BM$1,[1]Data!$D33:$U33,1)),0,IF(HLOOKUP(BM$1,[1]Data!$D33:$U33,1)=BM$1,1,0))</f>
        <v>1</v>
      </c>
      <c r="BN33" s="3">
        <f t="shared" si="11"/>
        <v>1</v>
      </c>
      <c r="BO33">
        <f>IF(ISERROR(HLOOKUP(BO$1,[1]Data!$D33:$U33,1)),0,IF(HLOOKUP(BO$1,[1]Data!$D33:$U33,1)=BO$1,1,0))+BP33+BQ33+BR33</f>
        <v>1</v>
      </c>
      <c r="BP33">
        <f>IF(ISERROR(HLOOKUP(BP$1,[1]Data!$D33:$U33,1)),0,IF(HLOOKUP(BP$1,[1]Data!$D33:$U33,1)=BP$1,1,0))</f>
        <v>1</v>
      </c>
      <c r="BQ33">
        <f>IF(ISERROR(HLOOKUP(BQ$1,[1]Data!$D33:$U33,1)),0,IF(HLOOKUP(BQ$1,[1]Data!$D33:$U33,1)=BQ$1,1,0))</f>
        <v>0</v>
      </c>
      <c r="BR33">
        <f>IF(ISERROR(HLOOKUP(BR$1,[1]Data!$D33:$U33,1)),0,IF(HLOOKUP(BR$1,[1]Data!$D33:$U33,1)=BR$1,1,0))</f>
        <v>0</v>
      </c>
      <c r="BS33">
        <f>IF(ISERROR(HLOOKUP(BS$1,[1]Data!$D33:$U33,1)),0,IF(HLOOKUP(BS$1,[1]Data!$D33:$U33,1)=BS$1,1,0))</f>
        <v>0</v>
      </c>
      <c r="BT33">
        <f>IF(ISERROR(HLOOKUP(BT$1,[1]Data!$D33:$U33,1)),0,IF(HLOOKUP(BT$1,[1]Data!$D33:$U33,1)=BT$1,1,0))</f>
        <v>0</v>
      </c>
      <c r="BU33">
        <f>IF(ISERROR(HLOOKUP(BU$1,[1]Data!$D33:$U33,1)),0,IF(HLOOKUP(BU$1,[1]Data!$D33:$U33,1)=BU$1,1,0))</f>
        <v>0</v>
      </c>
      <c r="BV33" s="3">
        <f t="shared" si="12"/>
        <v>1</v>
      </c>
      <c r="BW33">
        <f>IF(ISERROR(HLOOKUP(BW$1,[1]Data!$D33:$U33,1)),0,IF(HLOOKUP(BW$1,[1]Data!$D33:$U33,1)=BW$1,1,0))</f>
        <v>1</v>
      </c>
      <c r="BX33">
        <f>IF(ISERROR(HLOOKUP(BX$1,[1]Data!$D33:$U33,1)),0,IF(HLOOKUP(BX$1,[1]Data!$D33:$U33,1)=BX$1,1,0))</f>
        <v>0</v>
      </c>
      <c r="BY33">
        <f>IF(ISERROR(HLOOKUP(BY$1,[1]Data!$D33:$U33,1)),0,IF(HLOOKUP(BY$1,[1]Data!$D33:$U33,1)=BY$1,1,0))</f>
        <v>0</v>
      </c>
      <c r="BZ33">
        <f>IF(ISERROR(HLOOKUP(BZ$1,[1]Data!$D33:$U33,1)),0,IF(HLOOKUP(BZ$1,[1]Data!$D33:$U33,1)=BZ$1,1,0))</f>
        <v>0</v>
      </c>
      <c r="CA33" s="3">
        <f t="shared" si="13"/>
        <v>1</v>
      </c>
      <c r="CB33">
        <f>IF(ISERROR(HLOOKUP(CB$1,[1]Data!$D33:$U33,1)),0,IF(HLOOKUP(CB$1,[1]Data!$D33:$U33,1)=CB$1,1,0))+CC33+CD33</f>
        <v>0</v>
      </c>
      <c r="CC33">
        <f>IF(ISERROR(HLOOKUP(CC$1,[1]Data!$D33:$U33,1)),0,IF(HLOOKUP(CC$1,[1]Data!$D33:$U33,1)=CC$1,1,0))</f>
        <v>0</v>
      </c>
      <c r="CD33">
        <f>IF(ISERROR(HLOOKUP(CD$1,[1]Data!$D33:$U33,1)),0,IF(HLOOKUP(CD$1,[1]Data!$D33:$U33,1)=CD$1,1,0))</f>
        <v>0</v>
      </c>
      <c r="CE33">
        <f>IF(ISERROR(HLOOKUP(CE$1,[1]Data!$D33:$U33,1)),0,IF(HLOOKUP(CE$1,[1]Data!$D33:$U33,1)=CE$1,1,0))</f>
        <v>0</v>
      </c>
      <c r="CF33">
        <f>IF(ISERROR(HLOOKUP(CF$1,[1]Data!$D33:$U33,1)),0,IF(HLOOKUP(CF$1,[1]Data!$D33:$U33,1)=CF$1,1,0))</f>
        <v>0</v>
      </c>
      <c r="CG33">
        <f>IF(ISERROR(HLOOKUP(CG$1,[1]Data!$D33:$U33,1)),0,IF(HLOOKUP(CG$1,[1]Data!$D33:$U33,1)=CG$1,1,0))</f>
        <v>1</v>
      </c>
      <c r="CH33">
        <f>IF(ISERROR(HLOOKUP(CH$1,[1]Data!$D33:$U33,1)),0,IF(HLOOKUP(CH$1,[1]Data!$D33:$U33,1)=CH$1,1,0))</f>
        <v>0</v>
      </c>
      <c r="CI33" s="3">
        <f t="shared" si="14"/>
        <v>0</v>
      </c>
      <c r="CJ33">
        <f>IF(ISERROR(HLOOKUP(CJ$1,[1]Data!$D33:$U33,1)),0,IF(HLOOKUP(CJ$1,[1]Data!$D33:$U33,1)=CJ$1,1,0))</f>
        <v>0</v>
      </c>
      <c r="CK33">
        <f>IF(ISERROR(HLOOKUP(CK$1,[1]Data!$D33:$U33,1)),0,IF(HLOOKUP(CK$1,[1]Data!$D33:$U33,1)=CK$1,1,0))</f>
        <v>0</v>
      </c>
      <c r="CL33">
        <f>IF(ISERROR(HLOOKUP(CL$1,[1]Data!$D33:$U33,1)),0,IF(HLOOKUP(CL$1,[1]Data!$D33:$U33,1)=CL$1,1,0))</f>
        <v>0</v>
      </c>
      <c r="CM33" s="3">
        <f t="shared" si="15"/>
        <v>1</v>
      </c>
      <c r="CN33">
        <f>IF(ISERROR(HLOOKUP(CN$1,[1]Data!$D33:$U33,1)),0,IF(HLOOKUP(CN$1,[1]Data!$D33:$U33,1)=CN$1,1,0))</f>
        <v>0</v>
      </c>
      <c r="CO33">
        <f>IF(ISERROR(HLOOKUP(CO$1,[1]Data!$D33:$U33,1)),0,IF(HLOOKUP(CO$1,[1]Data!$D33:$U33,1)=CO$1,1,0))</f>
        <v>0</v>
      </c>
      <c r="CP33">
        <f>IF(ISERROR(HLOOKUP(CP$1,[1]Data!$D33:$U33,1)),0,IF(HLOOKUP(CP$1,[1]Data!$D33:$U33,1)=CP$1,1,0))+SUM(CQ33:CY33)</f>
        <v>1</v>
      </c>
      <c r="CQ33">
        <f>IF(ISERROR(HLOOKUP(CQ$1,[1]Data!$D33:$U33,1)),0,IF(HLOOKUP(CQ$1,[1]Data!$D33:$U33,1)=CQ$1,1,0))</f>
        <v>1</v>
      </c>
      <c r="CR33">
        <f>IF(ISERROR(HLOOKUP(CR$1,[1]Data!$D33:$U33,1)),0,IF(HLOOKUP(CR$1,[1]Data!$D33:$U33,1)=CR$1,1,0))</f>
        <v>0</v>
      </c>
      <c r="CS33">
        <f>IF(ISERROR(HLOOKUP(CS$1,[1]Data!$D33:$U33,1)),0,IF(HLOOKUP(CS$1,[1]Data!$D33:$U33,1)=CS$1,1,0))</f>
        <v>0</v>
      </c>
      <c r="CT33">
        <f>IF(ISERROR(HLOOKUP(CT$1,[1]Data!$D33:$U33,1)),0,IF(HLOOKUP(CT$1,[1]Data!$D33:$U33,1)=CT$1,1,0))</f>
        <v>0</v>
      </c>
      <c r="CU33">
        <f>IF(ISERROR(HLOOKUP(CU$1,[1]Data!$D33:$U33,1)),0,IF(HLOOKUP(CU$1,[1]Data!$D33:$U33,1)=CU$1,1,0))</f>
        <v>0</v>
      </c>
      <c r="CV33">
        <f>IF(ISERROR(HLOOKUP(CV$1,[1]Data!$D33:$U33,1)),0,IF(HLOOKUP(CV$1,[1]Data!$D33:$U33,1)=CV$1,1,0))</f>
        <v>0</v>
      </c>
      <c r="CW33">
        <f>IF(ISERROR(HLOOKUP(CW$1,[1]Data!$D33:$U33,1)),0,IF(HLOOKUP(CW$1,[1]Data!$D33:$U33,1)=CW$1,1,0))</f>
        <v>0</v>
      </c>
      <c r="CX33">
        <f>IF(ISERROR(HLOOKUP(CX$1,[1]Data!$D33:$U33,1)),0,IF(HLOOKUP(CX$1,[1]Data!$D33:$U33,1)=CX$1,1,0))</f>
        <v>0</v>
      </c>
      <c r="CY33">
        <f>IF(ISERROR(HLOOKUP(CY$1,[1]Data!$D33:$U33,1)),0,IF(HLOOKUP(CY$1,[1]Data!$D33:$U33,1)=CY$1,1,0))</f>
        <v>0</v>
      </c>
      <c r="CZ33">
        <f>IF(ISERROR(HLOOKUP(CZ$1,[1]Data!$D33:$U33,1)),0,IF(HLOOKUP(CZ$1,[1]Data!$D33:$U33,1)=CZ$1,1,0))</f>
        <v>0</v>
      </c>
      <c r="DA33">
        <f>IF(ISERROR(HLOOKUP(DA$1,[1]Data!$D33:$U33,1)),0,IF(HLOOKUP(DA$1,[1]Data!$D33:$U33,1)=DA$1,1,0))</f>
        <v>0</v>
      </c>
      <c r="DB33">
        <f>IF(ISERROR(HLOOKUP(DB$1,[1]Data!$D33:$U33,1)),0,IF(HLOOKUP(DB$1,[1]Data!$D33:$U33,1)=DB$1,1,0))</f>
        <v>0</v>
      </c>
      <c r="DC33" s="3">
        <f t="shared" si="16"/>
        <v>0</v>
      </c>
      <c r="DD33">
        <f>IF(ISERROR(HLOOKUP(DD$1,[1]Data!$D33:$U33,1)),0,IF(HLOOKUP(DD$1,[1]Data!$D33:$U33,1)=DD$1,1,0))</f>
        <v>0</v>
      </c>
      <c r="DE33">
        <f>IF(ISERROR(HLOOKUP(DE$1,[1]Data!$D33:$U33,1)),0,IF(HLOOKUP(DE$1,[1]Data!$D33:$U33,1)=DE$1,1,0))</f>
        <v>0</v>
      </c>
      <c r="DF33" s="3">
        <f t="shared" si="17"/>
        <v>1</v>
      </c>
      <c r="DG33">
        <f>IF(ISERROR(HLOOKUP(DG$1,[1]Data!$D33:$U33,1)),0,IF(HLOOKUP(DG$1,[1]Data!$D33:$U33,1)=DG$1,1,0))+DH33</f>
        <v>1</v>
      </c>
      <c r="DH33">
        <f>IF(ISERROR(HLOOKUP(DH$1,[1]Data!$D33:$U33,1)),0,IF(HLOOKUP(DH$1,[1]Data!$D33:$U33,1)=DH$1,1,0))</f>
        <v>0</v>
      </c>
      <c r="DI33">
        <f>IF(ISERROR(HLOOKUP(DI$1,[1]Data!$D33:$U33,1)),0,IF(HLOOKUP(DI$1,[1]Data!$D33:$U33,1)=DI$1,1,0))+DJ33</f>
        <v>0</v>
      </c>
      <c r="DJ33">
        <f>IF(ISERROR(HLOOKUP(DJ$1,[1]Data!$D33:$U33,1)),0,IF(HLOOKUP(DJ$1,[1]Data!$D33:$U33,1)=DJ$1,1,0))</f>
        <v>0</v>
      </c>
      <c r="DK33">
        <f>IF(ISERROR(HLOOKUP(DK$1,[1]Data!$D33:$U33,1)),0,IF(HLOOKUP(DK$1,[1]Data!$D33:$U33,1)=DK$1,1,0))</f>
        <v>0</v>
      </c>
      <c r="DL33">
        <f>IF(ISERROR(HLOOKUP(DL$1,[1]Data!$D33:$U33,1)),0,IF(HLOOKUP(DL$1,[1]Data!$D33:$U33,1)=DL$1,1,0))</f>
        <v>0</v>
      </c>
      <c r="DM33" s="3">
        <f t="shared" si="18"/>
        <v>0</v>
      </c>
      <c r="DN33" s="3">
        <f t="shared" si="19"/>
        <v>0</v>
      </c>
      <c r="DO33">
        <f>IF(ISERROR(HLOOKUP(DO$1,[1]Data!$D33:$U33,1)),0,IF(HLOOKUP(DO$1,[1]Data!$D33:$U33,1)=DO$1,1,0))</f>
        <v>0</v>
      </c>
      <c r="DP33">
        <f>IF(ISERROR(HLOOKUP(DP$1,[1]Data!$D33:$U33,1)),0,IF(HLOOKUP(DP$1,[1]Data!$D33:$U33,1)=DP$1,1,0))</f>
        <v>0</v>
      </c>
      <c r="DQ33">
        <f>IF(ISERROR(HLOOKUP(DQ$1,[1]Data!$D33:$U33,1)),0,IF(HLOOKUP(DQ$1,[1]Data!$D33:$U33,1)=DQ$1,1,0))</f>
        <v>0</v>
      </c>
      <c r="DR33" s="3">
        <f t="shared" si="0"/>
        <v>0</v>
      </c>
      <c r="DS33">
        <f>IF(ISERROR(HLOOKUP(DS$1,[1]Data!$D33:$U33,1)),0,IF(HLOOKUP(DS$1,[1]Data!$D33:$U33,1)=DS$1,1,0))</f>
        <v>0</v>
      </c>
      <c r="DT33">
        <f>IF(ISERROR(HLOOKUP(DT$1,[1]Data!$D33:$U33,1)),0,IF(HLOOKUP(DT$1,[1]Data!$D33:$U33,1)=DT$1,1,0))</f>
        <v>0</v>
      </c>
      <c r="DU33">
        <f>IF(ISERROR(HLOOKUP(DU$1,[1]Data!$D33:$U33,1)),0,IF(HLOOKUP(DU$1,[1]Data!$D33:$U33,1)=DU$1,1,0))</f>
        <v>0</v>
      </c>
      <c r="DV33">
        <f>IF(ISERROR(HLOOKUP(DV$1,[1]Data!$D33:$U33,1)),0,IF(HLOOKUP(DV$1,[1]Data!$D33:$U33,1)=DV$1,1,0))</f>
        <v>0</v>
      </c>
      <c r="DW33" s="3">
        <f t="shared" si="20"/>
        <v>0</v>
      </c>
      <c r="DX33">
        <f>IF(ISERROR(HLOOKUP(DX$1,[1]Data!$D33:$U33,1)),0,IF(HLOOKUP(DX$1,[1]Data!$D33:$U33,1)=DX$1,1,0))</f>
        <v>0</v>
      </c>
      <c r="DY33">
        <f>IF(ISERROR(HLOOKUP(DY$1,[1]Data!$D33:$U33,1)),0,IF(HLOOKUP(DY$1,[1]Data!$D33:$U33,1)=DY$1,1,0))</f>
        <v>0</v>
      </c>
      <c r="DZ33" s="3">
        <f t="shared" si="21"/>
        <v>0</v>
      </c>
      <c r="EA33">
        <f>IF(ISERROR(HLOOKUP(EA$1,[1]Data!$D33:$U33,1)),0,IF(HLOOKUP(EA$1,[1]Data!$D33:$U33,1)=EA$1,1,0))</f>
        <v>0</v>
      </c>
      <c r="EB33">
        <f>IF(ISERROR(HLOOKUP(EB$1,[1]Data!$D33:$U33,1)),0,IF(HLOOKUP(EB$1,[1]Data!$D33:$U33,1)=EB$1,1,0))</f>
        <v>0</v>
      </c>
      <c r="EC33">
        <f t="shared" si="22"/>
        <v>0</v>
      </c>
      <c r="ED33">
        <f>IF(ISERROR(HLOOKUP(ED$1,[1]Data!$D33:$U33,1)),0,IF(HLOOKUP(ED$1,[1]Data!$D33:$U33,1)=ED$1,1,0))</f>
        <v>0</v>
      </c>
      <c r="EE33" s="3">
        <f t="shared" si="1"/>
        <v>0</v>
      </c>
      <c r="EF33">
        <f>IF(ISERROR(HLOOKUP(EF$1,[1]Data!$D33:$U33,1)),0,IF(HLOOKUP(EF$1,[1]Data!$D33:$U33,1)=EF$1,1,0))</f>
        <v>0</v>
      </c>
      <c r="EG33">
        <f>IF(ISERROR(HLOOKUP(EG$1,[1]Data!$D33:$U33,1)),0,IF(HLOOKUP(EG$1,[1]Data!$D33:$U33,1)=EG$1,1,0))</f>
        <v>0</v>
      </c>
      <c r="EH33" s="3">
        <f t="shared" si="2"/>
        <v>1</v>
      </c>
      <c r="EI33">
        <f>IF(ISERROR(HLOOKUP(EI$1,[1]Data!$D33:$U33,1)),0,IF(HLOOKUP(EI$1,[1]Data!$D33:$U33,1)=EI$1,1,0))+EJ33</f>
        <v>0</v>
      </c>
      <c r="EJ33">
        <f>IF(ISERROR(HLOOKUP(EJ$1,[1]Data!$D33:$U33,1)),0,IF(HLOOKUP(EJ$1,[1]Data!$D33:$U33,1)=EJ$1,1,0))</f>
        <v>0</v>
      </c>
      <c r="EK33">
        <f>IF(ISERROR(HLOOKUP(EK$1,[1]Data!$D33:$U33,1)),0,IF(HLOOKUP(EK$1,[1]Data!$D33:$U33,1)=EK$1,1,0))</f>
        <v>0</v>
      </c>
      <c r="EL33">
        <f>IF(ISERROR(HLOOKUP(EL$1,[1]Data!$D33:$U33,1)),0,IF(HLOOKUP(EL$1,[1]Data!$D33:$U33,1)=EL$1,1,0))</f>
        <v>0</v>
      </c>
      <c r="EM33">
        <f>IF(ISERROR(HLOOKUP(EM$1,[1]Data!$D33:$U33,1)),0,IF(HLOOKUP(EM$1,[1]Data!$D33:$U33,1)=EM$1,1,0))</f>
        <v>0</v>
      </c>
      <c r="EN33">
        <f>IF(ISERROR(HLOOKUP(EN$1,[1]Data!$D33:$U33,1)),0,IF(HLOOKUP(EN$1,[1]Data!$D33:$U33,1)=EN$1,1,0))</f>
        <v>0</v>
      </c>
      <c r="EO33">
        <f>IF(ISERROR(HLOOKUP(EO$1,[1]Data!$D33:$U33,1)),0,IF(HLOOKUP(EO$1,[1]Data!$D33:$U33,1)=EO$1,1,0))</f>
        <v>1</v>
      </c>
    </row>
    <row r="34" spans="1:145" x14ac:dyDescent="0.35">
      <c r="A34" t="s">
        <v>149</v>
      </c>
      <c r="B34" s="3">
        <f>IF(TRIM([1]Data!$B34)="California",1,0)</f>
        <v>0</v>
      </c>
      <c r="C34" s="3">
        <f>IF(TRIM([1]Data!$B34)="Eskimo",1,0)</f>
        <v>0</v>
      </c>
      <c r="D34" s="3">
        <f>IF(TRIM([1]Data!$B34)="Mackenzie",1,0)</f>
        <v>0</v>
      </c>
      <c r="E34" s="3">
        <f>IF(TRIM([1]Data!$B34)="North Pacific",1,0)</f>
        <v>0</v>
      </c>
      <c r="F34" s="3">
        <f>IF(TRIM([1]Data!$B34)="Plains",1,0)</f>
        <v>0</v>
      </c>
      <c r="G34" s="3">
        <f>IF(TRIM([1]Data!$B34)="Plateau",1,0)</f>
        <v>1</v>
      </c>
      <c r="H34" s="3">
        <f>IF(TRIM([1]Data!$B34)="Southeast",1,0)</f>
        <v>0</v>
      </c>
      <c r="I34" s="3">
        <f>IF(TRIM([1]Data!$B34)="Southwest",1,0)</f>
        <v>0</v>
      </c>
      <c r="J34" s="3">
        <f>IF(TRIM([1]Data!$B34)="Woodland",1,0)</f>
        <v>0</v>
      </c>
      <c r="K34" s="3">
        <f t="shared" si="3"/>
        <v>1</v>
      </c>
      <c r="L34">
        <f>IF(ISERROR(HLOOKUP(L$1,[1]Data!$D34:$U34,1)),0,IF(HLOOKUP(L$1,[1]Data!$D34:$U34,1)=L$1,1,0))</f>
        <v>0</v>
      </c>
      <c r="M34">
        <f>IF(ISERROR(HLOOKUP(M$1,[1]Data!$D34:$U34,1)),0,IF(HLOOKUP(M$1,[1]Data!$D34:$U34,1)=M$1,1,0))</f>
        <v>0</v>
      </c>
      <c r="N34">
        <f>IF(ISERROR(HLOOKUP(N$1,[1]Data!$D34:$U34,1)),0,IF(HLOOKUP(N$1,[1]Data!$D34:$U34,1)=N$1,1,0))</f>
        <v>0</v>
      </c>
      <c r="O34">
        <f>IF(ISERROR(HLOOKUP(O$1,[1]Data!$D34:$U34,1)),0,IF(HLOOKUP(O$1,[1]Data!$D34:$U34,1)=O$1,1,0))</f>
        <v>0</v>
      </c>
      <c r="P34">
        <f>IF(ISERROR(HLOOKUP(P$1,[1]Data!$D34:$U34,1)),0,IF(HLOOKUP(P$1,[1]Data!$D34:$U34,1)=P$1,1,0))</f>
        <v>1</v>
      </c>
      <c r="Q34" s="3">
        <f t="shared" si="4"/>
        <v>1</v>
      </c>
      <c r="R34">
        <f>IF(ISERROR(HLOOKUP(R$1,[1]Data!$D34:$U34,1)),0,IF(HLOOKUP(R$1,[1]Data!$D34:$U34,1)=R$1,1,0))</f>
        <v>1</v>
      </c>
      <c r="S34">
        <f>IF(ISERROR(HLOOKUP(S$1,[1]Data!$D34:$U34,1)),0,IF(HLOOKUP(S$1,[1]Data!$D34:$U34,1)=S$1,1,0))+T34</f>
        <v>0</v>
      </c>
      <c r="T34">
        <f>IF(ISERROR(HLOOKUP(T$1,[1]Data!$D34:$U34,1)),0,IF(HLOOKUP(T$1,[1]Data!$D34:$U34,1)=T$1,1,0))</f>
        <v>0</v>
      </c>
      <c r="U34" s="3">
        <f t="shared" si="5"/>
        <v>0</v>
      </c>
      <c r="V34">
        <f>IF(ISERROR(HLOOKUP(V$1,[1]Data!$D34:$U34,1)),0,IF(HLOOKUP(V$1,[1]Data!$D34:$U34,1)=V$1,1,0))</f>
        <v>0</v>
      </c>
      <c r="W34">
        <f>IF(ISERROR(HLOOKUP(W$1,[1]Data!$D34:$U34,1)),0,IF(HLOOKUP(W$1,[1]Data!$D34:$U34,1)=W$1,1,0))</f>
        <v>0</v>
      </c>
      <c r="X34">
        <f>IF(ISERROR(HLOOKUP(X$1,[1]Data!$D34:$U34,1)),0,IF(HLOOKUP(X$1,[1]Data!$D34:$U34,1)=X$1,1,0))</f>
        <v>0</v>
      </c>
      <c r="Y34" s="3">
        <f t="shared" si="6"/>
        <v>1</v>
      </c>
      <c r="Z34">
        <f>IF(ISERROR(HLOOKUP(Z$1,[1]Data!$D34:$U34,1)),0,IF(HLOOKUP(Z$1,[1]Data!$D34:$U34,1)=Z$1,1,0))+AA34+AB34</f>
        <v>1</v>
      </c>
      <c r="AA34">
        <f>IF(ISERROR(HLOOKUP(AA$1,[1]Data!$D34:$U34,1)),0,IF(HLOOKUP(AA$1,[1]Data!$D34:$U34,1)=AA$1,1,0))</f>
        <v>0</v>
      </c>
      <c r="AB34">
        <f>IF(ISERROR(HLOOKUP(AB$1,[1]Data!$D34:$U34,1)),0,IF(HLOOKUP(AB$1,[1]Data!$D34:$U34,1)=AB$1,1,0))</f>
        <v>0</v>
      </c>
      <c r="AC34" s="3">
        <f t="shared" si="7"/>
        <v>0</v>
      </c>
      <c r="AD34">
        <f>IF(ISERROR(HLOOKUP(AD$1,[1]Data!$D34:$U34,1)),0,IF(HLOOKUP(AD$1,[1]Data!$D34:$U34,1)=AD$1,1,0))</f>
        <v>0</v>
      </c>
      <c r="AE34">
        <f>IF(ISERROR(HLOOKUP(AE$1,[1]Data!$D34:$U34,1)),0,IF(HLOOKUP(AE$1,[1]Data!$D34:$U34,1)=AE$1,1,0))</f>
        <v>0</v>
      </c>
      <c r="AF34">
        <f>IF(ISERROR(HLOOKUP(AF$1,[1]Data!$D34:$U34,1)),0,IF(HLOOKUP(AF$1,[1]Data!$D34:$U34,1)=AF$1,1,0))</f>
        <v>0</v>
      </c>
      <c r="AG34">
        <f>IF(ISERROR(HLOOKUP(AG$1,[1]Data!$D34:$U34,1)),0,IF(HLOOKUP(AG$1,[1]Data!$D34:$U34,1)=AG$1,1,0))</f>
        <v>0</v>
      </c>
      <c r="AH34" s="3">
        <f t="shared" si="23"/>
        <v>0</v>
      </c>
      <c r="AI34">
        <f>IF(ISERROR(HLOOKUP(AI$1,[1]Data!$D34:$U34,1)),0,IF(HLOOKUP(AI$1,[1]Data!$D34:$U34,1)=AI$1,1,0))+AJ34</f>
        <v>0</v>
      </c>
      <c r="AJ34">
        <f>IF(ISERROR(HLOOKUP(AJ$1,[1]Data!$D34:$U34,1)),0,IF(HLOOKUP(AJ$1,[1]Data!$D34:$U34,1)=AJ$1,1,0))</f>
        <v>0</v>
      </c>
      <c r="AK34">
        <f>IF(ISERROR(HLOOKUP(AK$1,[1]Data!$D34:$U34,1)),0,IF(HLOOKUP(AK$1,[1]Data!$D34:$U34,1)=AK$1,1,0))</f>
        <v>0</v>
      </c>
      <c r="AL34">
        <f>IF(ISERROR(HLOOKUP(AL$1,[1]Data!$D34:$U34,1)),0,IF(HLOOKUP(AL$1,[1]Data!$D34:$U34,1)=AL$1,1,0))</f>
        <v>0</v>
      </c>
      <c r="AM34">
        <f>IF(ISERROR(HLOOKUP(AM$1,[1]Data!$D34:$U34,1)),0,IF(HLOOKUP(AM$1,[1]Data!$D34:$U34,1)=AM$1,1,0))</f>
        <v>0</v>
      </c>
      <c r="AN34">
        <f>IF(ISERROR(HLOOKUP(AN$1,[1]Data!$D34:$U34,1)),0,IF(HLOOKUP(AN$1,[1]Data!$D34:$U34,1)=AN$1,1,0))</f>
        <v>0</v>
      </c>
      <c r="AO34">
        <f>IF(ISERROR(HLOOKUP(AO$1,[1]Data!$D34:$U34,1)),0,IF(HLOOKUP(AO$1,[1]Data!$D34:$U34,1)=AO$1,1,0))</f>
        <v>0</v>
      </c>
      <c r="AP34">
        <f>IF(ISERROR(HLOOKUP(AP$1,[1]Data!$D34:$U34,1)),0,IF(HLOOKUP(AP$1,[1]Data!$D34:$U34,1)=AP$1,1,0))</f>
        <v>0</v>
      </c>
      <c r="AQ34" s="3">
        <f t="shared" si="8"/>
        <v>1</v>
      </c>
      <c r="AR34">
        <f>IF(ISERROR(HLOOKUP(AR$1,[1]Data!$D34:$U34,1)),0,IF(HLOOKUP(AR$1,[1]Data!$D34:$U34,1)=AR$1,1,0))+AS34</f>
        <v>0</v>
      </c>
      <c r="AS34">
        <f>IF(ISERROR(HLOOKUP(AS$1,[1]Data!$D34:$U34,1)),0,IF(HLOOKUP(AS$1,[1]Data!$D34:$U34,1)=AS$1,1,0))</f>
        <v>0</v>
      </c>
      <c r="AT34">
        <f>IF(ISERROR(HLOOKUP(AT$1,[1]Data!$D34:$U34,1)),0,IF(HLOOKUP(AT$1,[1]Data!$D34:$U34,1)=AT$1,1,0))</f>
        <v>0</v>
      </c>
      <c r="AU34">
        <f>IF(ISERROR(HLOOKUP(AU$1,[1]Data!$D34:$U34,1)),0,IF(HLOOKUP(AU$1,[1]Data!$D34:$U34,1)=AU$1,1,0))</f>
        <v>1</v>
      </c>
      <c r="AV34">
        <f>IF(ISERROR(HLOOKUP(AV$1,[1]Data!$D34:$U34,1)),0,IF(HLOOKUP(AV$1,[1]Data!$D34:$U34,1)=AV$1,1,0))</f>
        <v>0</v>
      </c>
      <c r="AW34">
        <f>IF(ISERROR(HLOOKUP(AW$1,[1]Data!$D34:$U34,1)),0,IF(HLOOKUP(AW$1,[1]Data!$D34:$U34,1)=AW$1,1,0))</f>
        <v>0</v>
      </c>
      <c r="AX34">
        <f>IF(ISERROR(HLOOKUP(AX$1,[1]Data!$D34:$U34,1)),0,IF(HLOOKUP(AX$1,[1]Data!$D34:$U34,1)=AX$1,1,0))</f>
        <v>0</v>
      </c>
      <c r="AY34">
        <f>IF(ISERROR(HLOOKUP(AY$1,[1]Data!$D34:$U34,1)),0,IF(HLOOKUP(AY$1,[1]Data!$D34:$U34,1)=AY$1,1,0))</f>
        <v>0</v>
      </c>
      <c r="AZ34" s="3">
        <f t="shared" si="9"/>
        <v>0</v>
      </c>
      <c r="BA34">
        <f>IF(ISERROR(HLOOKUP(BA$1,[1]Data!$D34:$U34,1)),0,IF(HLOOKUP(BA$1,[1]Data!$D34:$U34,1)=BA$1,1,0))</f>
        <v>0</v>
      </c>
      <c r="BB34">
        <f>IF(ISERROR(HLOOKUP(BB$1,[1]Data!$D34:$U34,1)),0,IF(HLOOKUP(BB$1,[1]Data!$D34:$U34,1)=BB$1,1,0))</f>
        <v>0</v>
      </c>
      <c r="BC34">
        <f>IF(ISERROR(HLOOKUP(BC$1,[1]Data!$D34:$U34,1)),0,IF(HLOOKUP(BC$1,[1]Data!$D34:$U34,1)=BC$1,1,0))</f>
        <v>0</v>
      </c>
      <c r="BD34">
        <f>IF(ISERROR(HLOOKUP(BD$1,[1]Data!$D34:$U34,1)),0,IF(HLOOKUP(BD$1,[1]Data!$D34:$U34,1)=BD$1,1,0))+BE34</f>
        <v>0</v>
      </c>
      <c r="BE34">
        <f>IF(ISERROR(HLOOKUP(BE$1,[1]Data!$D34:$U34,1)),0,IF(HLOOKUP(BE$1,[1]Data!$D34:$U34,1)=BE$1,1,0))</f>
        <v>0</v>
      </c>
      <c r="BF34">
        <f>IF(ISERROR(HLOOKUP(BF$1,[1]Data!$D34:$U34,1)),0,IF(HLOOKUP(BF$1,[1]Data!$D34:$U34,1)=BF$1,1,0))</f>
        <v>0</v>
      </c>
      <c r="BG34">
        <f>IF(ISERROR(HLOOKUP(BG$1,[1]Data!$D34:$U34,1)),0,IF(HLOOKUP(BG$1,[1]Data!$D34:$U34,1)=BG$1,1,0))</f>
        <v>0</v>
      </c>
      <c r="BH34">
        <f>IF(ISERROR(HLOOKUP(BH$1,[1]Data!$D34:$U34,1)),0,IF(HLOOKUP(BH$1,[1]Data!$D34:$U34,1)=BH$1,1,0))</f>
        <v>0</v>
      </c>
      <c r="BI34">
        <f>IF(ISERROR(HLOOKUP(BI$1,[1]Data!$D34:$U34,1)),0,IF(HLOOKUP(BI$1,[1]Data!$D34:$U34,1)=BI$1,1,0))</f>
        <v>0</v>
      </c>
      <c r="BJ34">
        <f>IF(ISERROR(HLOOKUP(BJ$1,[1]Data!$D34:$U34,1)),0,IF(HLOOKUP(BJ$1,[1]Data!$D34:$U34,1)=BJ$1,1,0))</f>
        <v>0</v>
      </c>
      <c r="BK34">
        <f>IF(ISERROR(HLOOKUP(BK$1,[1]Data!$D34:$U34,1)),0,IF(HLOOKUP(BK$1,[1]Data!$D34:$U34,1)=BK$1,1,0))</f>
        <v>0</v>
      </c>
      <c r="BL34" s="3">
        <f t="shared" si="10"/>
        <v>0</v>
      </c>
      <c r="BM34">
        <f>IF(ISERROR(HLOOKUP(BM$1,[1]Data!$D34:$U34,1)),0,IF(HLOOKUP(BM$1,[1]Data!$D34:$U34,1)=BM$1,1,0))</f>
        <v>0</v>
      </c>
      <c r="BN34" s="3">
        <f t="shared" si="11"/>
        <v>0</v>
      </c>
      <c r="BO34">
        <f>IF(ISERROR(HLOOKUP(BO$1,[1]Data!$D34:$U34,1)),0,IF(HLOOKUP(BO$1,[1]Data!$D34:$U34,1)=BO$1,1,0))+BP34+BQ34+BR34</f>
        <v>0</v>
      </c>
      <c r="BP34">
        <f>IF(ISERROR(HLOOKUP(BP$1,[1]Data!$D34:$U34,1)),0,IF(HLOOKUP(BP$1,[1]Data!$D34:$U34,1)=BP$1,1,0))</f>
        <v>0</v>
      </c>
      <c r="BQ34">
        <f>IF(ISERROR(HLOOKUP(BQ$1,[1]Data!$D34:$U34,1)),0,IF(HLOOKUP(BQ$1,[1]Data!$D34:$U34,1)=BQ$1,1,0))</f>
        <v>0</v>
      </c>
      <c r="BR34">
        <f>IF(ISERROR(HLOOKUP(BR$1,[1]Data!$D34:$U34,1)),0,IF(HLOOKUP(BR$1,[1]Data!$D34:$U34,1)=BR$1,1,0))</f>
        <v>0</v>
      </c>
      <c r="BS34">
        <f>IF(ISERROR(HLOOKUP(BS$1,[1]Data!$D34:$U34,1)),0,IF(HLOOKUP(BS$1,[1]Data!$D34:$U34,1)=BS$1,1,0))</f>
        <v>0</v>
      </c>
      <c r="BT34">
        <f>IF(ISERROR(HLOOKUP(BT$1,[1]Data!$D34:$U34,1)),0,IF(HLOOKUP(BT$1,[1]Data!$D34:$U34,1)=BT$1,1,0))</f>
        <v>0</v>
      </c>
      <c r="BU34">
        <f>IF(ISERROR(HLOOKUP(BU$1,[1]Data!$D34:$U34,1)),0,IF(HLOOKUP(BU$1,[1]Data!$D34:$U34,1)=BU$1,1,0))</f>
        <v>0</v>
      </c>
      <c r="BV34" s="3">
        <f t="shared" si="12"/>
        <v>0</v>
      </c>
      <c r="BW34">
        <f>IF(ISERROR(HLOOKUP(BW$1,[1]Data!$D34:$U34,1)),0,IF(HLOOKUP(BW$1,[1]Data!$D34:$U34,1)=BW$1,1,0))</f>
        <v>0</v>
      </c>
      <c r="BX34">
        <f>IF(ISERROR(HLOOKUP(BX$1,[1]Data!$D34:$U34,1)),0,IF(HLOOKUP(BX$1,[1]Data!$D34:$U34,1)=BX$1,1,0))</f>
        <v>0</v>
      </c>
      <c r="BY34">
        <f>IF(ISERROR(HLOOKUP(BY$1,[1]Data!$D34:$U34,1)),0,IF(HLOOKUP(BY$1,[1]Data!$D34:$U34,1)=BY$1,1,0))</f>
        <v>0</v>
      </c>
      <c r="BZ34">
        <f>IF(ISERROR(HLOOKUP(BZ$1,[1]Data!$D34:$U34,1)),0,IF(HLOOKUP(BZ$1,[1]Data!$D34:$U34,1)=BZ$1,1,0))</f>
        <v>0</v>
      </c>
      <c r="CA34" s="3">
        <f t="shared" si="13"/>
        <v>0</v>
      </c>
      <c r="CB34">
        <f>IF(ISERROR(HLOOKUP(CB$1,[1]Data!$D34:$U34,1)),0,IF(HLOOKUP(CB$1,[1]Data!$D34:$U34,1)=CB$1,1,0))+CC34+CD34</f>
        <v>0</v>
      </c>
      <c r="CC34">
        <f>IF(ISERROR(HLOOKUP(CC$1,[1]Data!$D34:$U34,1)),0,IF(HLOOKUP(CC$1,[1]Data!$D34:$U34,1)=CC$1,1,0))</f>
        <v>0</v>
      </c>
      <c r="CD34">
        <f>IF(ISERROR(HLOOKUP(CD$1,[1]Data!$D34:$U34,1)),0,IF(HLOOKUP(CD$1,[1]Data!$D34:$U34,1)=CD$1,1,0))</f>
        <v>0</v>
      </c>
      <c r="CE34">
        <f>IF(ISERROR(HLOOKUP(CE$1,[1]Data!$D34:$U34,1)),0,IF(HLOOKUP(CE$1,[1]Data!$D34:$U34,1)=CE$1,1,0))</f>
        <v>0</v>
      </c>
      <c r="CF34">
        <f>IF(ISERROR(HLOOKUP(CF$1,[1]Data!$D34:$U34,1)),0,IF(HLOOKUP(CF$1,[1]Data!$D34:$U34,1)=CF$1,1,0))</f>
        <v>0</v>
      </c>
      <c r="CG34">
        <f>IF(ISERROR(HLOOKUP(CG$1,[1]Data!$D34:$U34,1)),0,IF(HLOOKUP(CG$1,[1]Data!$D34:$U34,1)=CG$1,1,0))</f>
        <v>0</v>
      </c>
      <c r="CH34">
        <f>IF(ISERROR(HLOOKUP(CH$1,[1]Data!$D34:$U34,1)),0,IF(HLOOKUP(CH$1,[1]Data!$D34:$U34,1)=CH$1,1,0))</f>
        <v>0</v>
      </c>
      <c r="CI34" s="3">
        <f t="shared" si="14"/>
        <v>0</v>
      </c>
      <c r="CJ34">
        <f>IF(ISERROR(HLOOKUP(CJ$1,[1]Data!$D34:$U34,1)),0,IF(HLOOKUP(CJ$1,[1]Data!$D34:$U34,1)=CJ$1,1,0))</f>
        <v>0</v>
      </c>
      <c r="CK34">
        <f>IF(ISERROR(HLOOKUP(CK$1,[1]Data!$D34:$U34,1)),0,IF(HLOOKUP(CK$1,[1]Data!$D34:$U34,1)=CK$1,1,0))</f>
        <v>0</v>
      </c>
      <c r="CL34">
        <f>IF(ISERROR(HLOOKUP(CL$1,[1]Data!$D34:$U34,1)),0,IF(HLOOKUP(CL$1,[1]Data!$D34:$U34,1)=CL$1,1,0))</f>
        <v>0</v>
      </c>
      <c r="CM34" s="3">
        <f t="shared" si="15"/>
        <v>0</v>
      </c>
      <c r="CN34">
        <f>IF(ISERROR(HLOOKUP(CN$1,[1]Data!$D34:$U34,1)),0,IF(HLOOKUP(CN$1,[1]Data!$D34:$U34,1)=CN$1,1,0))</f>
        <v>0</v>
      </c>
      <c r="CO34">
        <f>IF(ISERROR(HLOOKUP(CO$1,[1]Data!$D34:$U34,1)),0,IF(HLOOKUP(CO$1,[1]Data!$D34:$U34,1)=CO$1,1,0))</f>
        <v>0</v>
      </c>
      <c r="CP34">
        <f>IF(ISERROR(HLOOKUP(CP$1,[1]Data!$D34:$U34,1)),0,IF(HLOOKUP(CP$1,[1]Data!$D34:$U34,1)=CP$1,1,0))+SUM(CQ34:CY34)</f>
        <v>0</v>
      </c>
      <c r="CQ34">
        <f>IF(ISERROR(HLOOKUP(CQ$1,[1]Data!$D34:$U34,1)),0,IF(HLOOKUP(CQ$1,[1]Data!$D34:$U34,1)=CQ$1,1,0))</f>
        <v>0</v>
      </c>
      <c r="CR34">
        <f>IF(ISERROR(HLOOKUP(CR$1,[1]Data!$D34:$U34,1)),0,IF(HLOOKUP(CR$1,[1]Data!$D34:$U34,1)=CR$1,1,0))</f>
        <v>0</v>
      </c>
      <c r="CS34">
        <f>IF(ISERROR(HLOOKUP(CS$1,[1]Data!$D34:$U34,1)),0,IF(HLOOKUP(CS$1,[1]Data!$D34:$U34,1)=CS$1,1,0))</f>
        <v>0</v>
      </c>
      <c r="CT34">
        <f>IF(ISERROR(HLOOKUP(CT$1,[1]Data!$D34:$U34,1)),0,IF(HLOOKUP(CT$1,[1]Data!$D34:$U34,1)=CT$1,1,0))</f>
        <v>0</v>
      </c>
      <c r="CU34">
        <f>IF(ISERROR(HLOOKUP(CU$1,[1]Data!$D34:$U34,1)),0,IF(HLOOKUP(CU$1,[1]Data!$D34:$U34,1)=CU$1,1,0))</f>
        <v>0</v>
      </c>
      <c r="CV34">
        <f>IF(ISERROR(HLOOKUP(CV$1,[1]Data!$D34:$U34,1)),0,IF(HLOOKUP(CV$1,[1]Data!$D34:$U34,1)=CV$1,1,0))</f>
        <v>0</v>
      </c>
      <c r="CW34">
        <f>IF(ISERROR(HLOOKUP(CW$1,[1]Data!$D34:$U34,1)),0,IF(HLOOKUP(CW$1,[1]Data!$D34:$U34,1)=CW$1,1,0))</f>
        <v>0</v>
      </c>
      <c r="CX34">
        <f>IF(ISERROR(HLOOKUP(CX$1,[1]Data!$D34:$U34,1)),0,IF(HLOOKUP(CX$1,[1]Data!$D34:$U34,1)=CX$1,1,0))</f>
        <v>0</v>
      </c>
      <c r="CY34">
        <f>IF(ISERROR(HLOOKUP(CY$1,[1]Data!$D34:$U34,1)),0,IF(HLOOKUP(CY$1,[1]Data!$D34:$U34,1)=CY$1,1,0))</f>
        <v>0</v>
      </c>
      <c r="CZ34">
        <f>IF(ISERROR(HLOOKUP(CZ$1,[1]Data!$D34:$U34,1)),0,IF(HLOOKUP(CZ$1,[1]Data!$D34:$U34,1)=CZ$1,1,0))</f>
        <v>0</v>
      </c>
      <c r="DA34">
        <f>IF(ISERROR(HLOOKUP(DA$1,[1]Data!$D34:$U34,1)),0,IF(HLOOKUP(DA$1,[1]Data!$D34:$U34,1)=DA$1,1,0))</f>
        <v>0</v>
      </c>
      <c r="DB34">
        <f>IF(ISERROR(HLOOKUP(DB$1,[1]Data!$D34:$U34,1)),0,IF(HLOOKUP(DB$1,[1]Data!$D34:$U34,1)=DB$1,1,0))</f>
        <v>0</v>
      </c>
      <c r="DC34" s="3">
        <f t="shared" si="16"/>
        <v>0</v>
      </c>
      <c r="DD34">
        <f>IF(ISERROR(HLOOKUP(DD$1,[1]Data!$D34:$U34,1)),0,IF(HLOOKUP(DD$1,[1]Data!$D34:$U34,1)=DD$1,1,0))</f>
        <v>0</v>
      </c>
      <c r="DE34">
        <f>IF(ISERROR(HLOOKUP(DE$1,[1]Data!$D34:$U34,1)),0,IF(HLOOKUP(DE$1,[1]Data!$D34:$U34,1)=DE$1,1,0))</f>
        <v>0</v>
      </c>
      <c r="DF34" s="3">
        <f t="shared" si="17"/>
        <v>0</v>
      </c>
      <c r="DG34">
        <f>IF(ISERROR(HLOOKUP(DG$1,[1]Data!$D34:$U34,1)),0,IF(HLOOKUP(DG$1,[1]Data!$D34:$U34,1)=DG$1,1,0))+DH34</f>
        <v>0</v>
      </c>
      <c r="DH34">
        <f>IF(ISERROR(HLOOKUP(DH$1,[1]Data!$D34:$U34,1)),0,IF(HLOOKUP(DH$1,[1]Data!$D34:$U34,1)=DH$1,1,0))</f>
        <v>0</v>
      </c>
      <c r="DI34">
        <f>IF(ISERROR(HLOOKUP(DI$1,[1]Data!$D34:$U34,1)),0,IF(HLOOKUP(DI$1,[1]Data!$D34:$U34,1)=DI$1,1,0))+DJ34</f>
        <v>0</v>
      </c>
      <c r="DJ34">
        <f>IF(ISERROR(HLOOKUP(DJ$1,[1]Data!$D34:$U34,1)),0,IF(HLOOKUP(DJ$1,[1]Data!$D34:$U34,1)=DJ$1,1,0))</f>
        <v>0</v>
      </c>
      <c r="DK34">
        <f>IF(ISERROR(HLOOKUP(DK$1,[1]Data!$D34:$U34,1)),0,IF(HLOOKUP(DK$1,[1]Data!$D34:$U34,1)=DK$1,1,0))</f>
        <v>0</v>
      </c>
      <c r="DL34">
        <f>IF(ISERROR(HLOOKUP(DL$1,[1]Data!$D34:$U34,1)),0,IF(HLOOKUP(DL$1,[1]Data!$D34:$U34,1)=DL$1,1,0))</f>
        <v>0</v>
      </c>
      <c r="DM34" s="3">
        <v>1</v>
      </c>
      <c r="DN34" s="3">
        <f t="shared" si="19"/>
        <v>0</v>
      </c>
      <c r="DO34">
        <f>IF(ISERROR(HLOOKUP(DO$1,[1]Data!$D34:$U34,1)),0,IF(HLOOKUP(DO$1,[1]Data!$D34:$U34,1)=DO$1,1,0))</f>
        <v>0</v>
      </c>
      <c r="DP34">
        <f>IF(ISERROR(HLOOKUP(DP$1,[1]Data!$D34:$U34,1)),0,IF(HLOOKUP(DP$1,[1]Data!$D34:$U34,1)=DP$1,1,0))</f>
        <v>0</v>
      </c>
      <c r="DQ34">
        <v>1</v>
      </c>
      <c r="DR34" s="3">
        <f t="shared" si="0"/>
        <v>0</v>
      </c>
      <c r="DS34">
        <f>IF(ISERROR(HLOOKUP(DS$1,[1]Data!$D34:$U34,1)),0,IF(HLOOKUP(DS$1,[1]Data!$D34:$U34,1)=DS$1,1,0))</f>
        <v>0</v>
      </c>
      <c r="DT34">
        <f>IF(ISERROR(HLOOKUP(DT$1,[1]Data!$D34:$U34,1)),0,IF(HLOOKUP(DT$1,[1]Data!$D34:$U34,1)=DT$1,1,0))</f>
        <v>0</v>
      </c>
      <c r="DU34">
        <f>IF(ISERROR(HLOOKUP(DU$1,[1]Data!$D34:$U34,1)),0,IF(HLOOKUP(DU$1,[1]Data!$D34:$U34,1)=DU$1,1,0))</f>
        <v>0</v>
      </c>
      <c r="DV34">
        <f>IF(ISERROR(HLOOKUP(DV$1,[1]Data!$D34:$U34,1)),0,IF(HLOOKUP(DV$1,[1]Data!$D34:$U34,1)=DV$1,1,0))</f>
        <v>0</v>
      </c>
      <c r="DW34" s="3">
        <f t="shared" si="20"/>
        <v>1</v>
      </c>
      <c r="DX34">
        <f>IF(ISERROR(HLOOKUP(DX$1,[1]Data!$D34:$U34,1)),0,IF(HLOOKUP(DX$1,[1]Data!$D34:$U34,1)=DX$1,1,0))</f>
        <v>0</v>
      </c>
      <c r="DY34">
        <f>IF(ISERROR(HLOOKUP(DY$1,[1]Data!$D34:$U34,1)),0,IF(HLOOKUP(DY$1,[1]Data!$D34:$U34,1)=DY$1,1,0))</f>
        <v>0</v>
      </c>
      <c r="DZ34" s="3">
        <v>1</v>
      </c>
      <c r="EA34">
        <f>IF(ISERROR(HLOOKUP(EA$1,[1]Data!$D34:$U34,1)),0,IF(HLOOKUP(EA$1,[1]Data!$D34:$U34,1)=EA$1,1,0))</f>
        <v>0</v>
      </c>
      <c r="EB34">
        <v>1</v>
      </c>
      <c r="EC34">
        <f t="shared" si="22"/>
        <v>0</v>
      </c>
      <c r="ED34">
        <f>IF(ISERROR(HLOOKUP(ED$1,[1]Data!$D34:$U34,1)),0,IF(HLOOKUP(ED$1,[1]Data!$D34:$U34,1)=ED$1,1,0))</f>
        <v>0</v>
      </c>
      <c r="EE34" s="3">
        <f t="shared" si="1"/>
        <v>0</v>
      </c>
      <c r="EF34">
        <f>IF(ISERROR(HLOOKUP(EF$1,[1]Data!$D34:$U34,1)),0,IF(HLOOKUP(EF$1,[1]Data!$D34:$U34,1)=EF$1,1,0))</f>
        <v>0</v>
      </c>
      <c r="EG34">
        <f>IF(ISERROR(HLOOKUP(EG$1,[1]Data!$D34:$U34,1)),0,IF(HLOOKUP(EG$1,[1]Data!$D34:$U34,1)=EG$1,1,0))</f>
        <v>0</v>
      </c>
      <c r="EH34" s="3">
        <f t="shared" si="2"/>
        <v>1</v>
      </c>
      <c r="EI34">
        <f>IF(ISERROR(HLOOKUP(EI$1,[1]Data!$D34:$U34,1)),0,IF(HLOOKUP(EI$1,[1]Data!$D34:$U34,1)=EI$1,1,0))+EJ34</f>
        <v>0</v>
      </c>
      <c r="EJ34">
        <f>IF(ISERROR(HLOOKUP(EJ$1,[1]Data!$D34:$U34,1)),0,IF(HLOOKUP(EJ$1,[1]Data!$D34:$U34,1)=EJ$1,1,0))</f>
        <v>0</v>
      </c>
      <c r="EK34">
        <f>IF(ISERROR(HLOOKUP(EK$1,[1]Data!$D34:$U34,1)),0,IF(HLOOKUP(EK$1,[1]Data!$D34:$U34,1)=EK$1,1,0))</f>
        <v>0</v>
      </c>
      <c r="EL34">
        <f>IF(ISERROR(HLOOKUP(EL$1,[1]Data!$D34:$U34,1)),0,IF(HLOOKUP(EL$1,[1]Data!$D34:$U34,1)=EL$1,1,0))</f>
        <v>0</v>
      </c>
      <c r="EM34">
        <f>IF(ISERROR(HLOOKUP(EM$1,[1]Data!$D34:$U34,1)),0,IF(HLOOKUP(EM$1,[1]Data!$D34:$U34,1)=EM$1,1,0))</f>
        <v>1</v>
      </c>
      <c r="EN34">
        <f>IF(ISERROR(HLOOKUP(EN$1,[1]Data!$D34:$U34,1)),0,IF(HLOOKUP(EN$1,[1]Data!$D34:$U34,1)=EN$1,1,0))</f>
        <v>0</v>
      </c>
      <c r="EO34">
        <f>IF(ISERROR(HLOOKUP(EO$1,[1]Data!$D34:$U34,1)),0,IF(HLOOKUP(EO$1,[1]Data!$D34:$U34,1)=EO$1,1,0))</f>
        <v>0</v>
      </c>
    </row>
    <row r="35" spans="1:145" x14ac:dyDescent="0.35">
      <c r="A35" t="s">
        <v>149</v>
      </c>
      <c r="B35" s="3">
        <f>IF(TRIM([1]Data!$B35)="California",1,0)</f>
        <v>0</v>
      </c>
      <c r="C35" s="3">
        <f>IF(TRIM([1]Data!$B35)="Eskimo",1,0)</f>
        <v>0</v>
      </c>
      <c r="D35" s="3">
        <f>IF(TRIM([1]Data!$B35)="Mackenzie",1,0)</f>
        <v>0</v>
      </c>
      <c r="E35" s="3">
        <f>IF(TRIM([1]Data!$B35)="North Pacific",1,0)</f>
        <v>0</v>
      </c>
      <c r="F35" s="3">
        <f>IF(TRIM([1]Data!$B35)="Plains",1,0)</f>
        <v>0</v>
      </c>
      <c r="G35" s="3">
        <f>IF(TRIM([1]Data!$B35)="Plateau",1,0)</f>
        <v>1</v>
      </c>
      <c r="H35" s="3">
        <f>IF(TRIM([1]Data!$B35)="Southeast",1,0)</f>
        <v>0</v>
      </c>
      <c r="I35" s="3">
        <f>IF(TRIM([1]Data!$B35)="Southwest",1,0)</f>
        <v>0</v>
      </c>
      <c r="J35" s="3">
        <f>IF(TRIM([1]Data!$B35)="Woodland",1,0)</f>
        <v>0</v>
      </c>
      <c r="K35" s="3">
        <f t="shared" si="3"/>
        <v>1</v>
      </c>
      <c r="L35">
        <f>IF(ISERROR(HLOOKUP(L$1,[1]Data!$D35:$U35,1)),0,IF(HLOOKUP(L$1,[1]Data!$D35:$U35,1)=L$1,1,0))</f>
        <v>0</v>
      </c>
      <c r="M35">
        <f>IF(ISERROR(HLOOKUP(M$1,[1]Data!$D35:$U35,1)),0,IF(HLOOKUP(M$1,[1]Data!$D35:$U35,1)=M$1,1,0))</f>
        <v>1</v>
      </c>
      <c r="N35">
        <f>IF(ISERROR(HLOOKUP(N$1,[1]Data!$D35:$U35,1)),0,IF(HLOOKUP(N$1,[1]Data!$D35:$U35,1)=N$1,1,0))</f>
        <v>0</v>
      </c>
      <c r="O35">
        <f>IF(ISERROR(HLOOKUP(O$1,[1]Data!$D35:$U35,1)),0,IF(HLOOKUP(O$1,[1]Data!$D35:$U35,1)=O$1,1,0))</f>
        <v>0</v>
      </c>
      <c r="P35">
        <f>IF(ISERROR(HLOOKUP(P$1,[1]Data!$D35:$U35,1)),0,IF(HLOOKUP(P$1,[1]Data!$D35:$U35,1)=P$1,1,0))</f>
        <v>0</v>
      </c>
      <c r="Q35" s="3">
        <f t="shared" si="4"/>
        <v>1</v>
      </c>
      <c r="R35">
        <f>IF(ISERROR(HLOOKUP(R$1,[1]Data!$D35:$U35,1)),0,IF(HLOOKUP(R$1,[1]Data!$D35:$U35,1)=R$1,1,0))</f>
        <v>1</v>
      </c>
      <c r="S35">
        <f>IF(ISERROR(HLOOKUP(S$1,[1]Data!$D35:$U35,1)),0,IF(HLOOKUP(S$1,[1]Data!$D35:$U35,1)=S$1,1,0))+T35</f>
        <v>0</v>
      </c>
      <c r="T35">
        <f>IF(ISERROR(HLOOKUP(T$1,[1]Data!$D35:$U35,1)),0,IF(HLOOKUP(T$1,[1]Data!$D35:$U35,1)=T$1,1,0))</f>
        <v>0</v>
      </c>
      <c r="U35" s="3">
        <f t="shared" si="5"/>
        <v>0</v>
      </c>
      <c r="V35">
        <f>IF(ISERROR(HLOOKUP(V$1,[1]Data!$D35:$U35,1)),0,IF(HLOOKUP(V$1,[1]Data!$D35:$U35,1)=V$1,1,0))</f>
        <v>0</v>
      </c>
      <c r="W35">
        <f>IF(ISERROR(HLOOKUP(W$1,[1]Data!$D35:$U35,1)),0,IF(HLOOKUP(W$1,[1]Data!$D35:$U35,1)=W$1,1,0))</f>
        <v>0</v>
      </c>
      <c r="X35">
        <f>IF(ISERROR(HLOOKUP(X$1,[1]Data!$D35:$U35,1)),0,IF(HLOOKUP(X$1,[1]Data!$D35:$U35,1)=X$1,1,0))</f>
        <v>0</v>
      </c>
      <c r="Y35" s="3">
        <f t="shared" si="6"/>
        <v>1</v>
      </c>
      <c r="Z35">
        <f>IF(ISERROR(HLOOKUP(Z$1,[1]Data!$D35:$U35,1)),0,IF(HLOOKUP(Z$1,[1]Data!$D35:$U35,1)=Z$1,1,0))+AA35+AB35</f>
        <v>1</v>
      </c>
      <c r="AA35">
        <f>IF(ISERROR(HLOOKUP(AA$1,[1]Data!$D35:$U35,1)),0,IF(HLOOKUP(AA$1,[1]Data!$D35:$U35,1)=AA$1,1,0))</f>
        <v>0</v>
      </c>
      <c r="AB35">
        <f>IF(ISERROR(HLOOKUP(AB$1,[1]Data!$D35:$U35,1)),0,IF(HLOOKUP(AB$1,[1]Data!$D35:$U35,1)=AB$1,1,0))</f>
        <v>0</v>
      </c>
      <c r="AC35" s="3">
        <f t="shared" si="7"/>
        <v>0</v>
      </c>
      <c r="AD35">
        <f>IF(ISERROR(HLOOKUP(AD$1,[1]Data!$D35:$U35,1)),0,IF(HLOOKUP(AD$1,[1]Data!$D35:$U35,1)=AD$1,1,0))</f>
        <v>0</v>
      </c>
      <c r="AE35">
        <f>IF(ISERROR(HLOOKUP(AE$1,[1]Data!$D35:$U35,1)),0,IF(HLOOKUP(AE$1,[1]Data!$D35:$U35,1)=AE$1,1,0))</f>
        <v>0</v>
      </c>
      <c r="AF35">
        <f>IF(ISERROR(HLOOKUP(AF$1,[1]Data!$D35:$U35,1)),0,IF(HLOOKUP(AF$1,[1]Data!$D35:$U35,1)=AF$1,1,0))</f>
        <v>0</v>
      </c>
      <c r="AG35">
        <f>IF(ISERROR(HLOOKUP(AG$1,[1]Data!$D35:$U35,1)),0,IF(HLOOKUP(AG$1,[1]Data!$D35:$U35,1)=AG$1,1,0))</f>
        <v>0</v>
      </c>
      <c r="AH35" s="3">
        <f t="shared" si="23"/>
        <v>0</v>
      </c>
      <c r="AI35">
        <f>IF(ISERROR(HLOOKUP(AI$1,[1]Data!$D35:$U35,1)),0,IF(HLOOKUP(AI$1,[1]Data!$D35:$U35,1)=AI$1,1,0))+AJ35</f>
        <v>0</v>
      </c>
      <c r="AJ35">
        <f>IF(ISERROR(HLOOKUP(AJ$1,[1]Data!$D35:$U35,1)),0,IF(HLOOKUP(AJ$1,[1]Data!$D35:$U35,1)=AJ$1,1,0))</f>
        <v>0</v>
      </c>
      <c r="AK35">
        <f>IF(ISERROR(HLOOKUP(AK$1,[1]Data!$D35:$U35,1)),0,IF(HLOOKUP(AK$1,[1]Data!$D35:$U35,1)=AK$1,1,0))</f>
        <v>0</v>
      </c>
      <c r="AL35">
        <f>IF(ISERROR(HLOOKUP(AL$1,[1]Data!$D35:$U35,1)),0,IF(HLOOKUP(AL$1,[1]Data!$D35:$U35,1)=AL$1,1,0))</f>
        <v>0</v>
      </c>
      <c r="AM35">
        <f>IF(ISERROR(HLOOKUP(AM$1,[1]Data!$D35:$U35,1)),0,IF(HLOOKUP(AM$1,[1]Data!$D35:$U35,1)=AM$1,1,0))</f>
        <v>0</v>
      </c>
      <c r="AN35">
        <f>IF(ISERROR(HLOOKUP(AN$1,[1]Data!$D35:$U35,1)),0,IF(HLOOKUP(AN$1,[1]Data!$D35:$U35,1)=AN$1,1,0))</f>
        <v>0</v>
      </c>
      <c r="AO35">
        <f>IF(ISERROR(HLOOKUP(AO$1,[1]Data!$D35:$U35,1)),0,IF(HLOOKUP(AO$1,[1]Data!$D35:$U35,1)=AO$1,1,0))</f>
        <v>0</v>
      </c>
      <c r="AP35">
        <f>IF(ISERROR(HLOOKUP(AP$1,[1]Data!$D35:$U35,1)),0,IF(HLOOKUP(AP$1,[1]Data!$D35:$U35,1)=AP$1,1,0))</f>
        <v>0</v>
      </c>
      <c r="AQ35" s="3">
        <f t="shared" si="8"/>
        <v>1</v>
      </c>
      <c r="AR35">
        <f>IF(ISERROR(HLOOKUP(AR$1,[1]Data!$D35:$U35,1)),0,IF(HLOOKUP(AR$1,[1]Data!$D35:$U35,1)=AR$1,1,0))+AS35</f>
        <v>0</v>
      </c>
      <c r="AS35">
        <f>IF(ISERROR(HLOOKUP(AS$1,[1]Data!$D35:$U35,1)),0,IF(HLOOKUP(AS$1,[1]Data!$D35:$U35,1)=AS$1,1,0))</f>
        <v>0</v>
      </c>
      <c r="AT35">
        <f>IF(ISERROR(HLOOKUP(AT$1,[1]Data!$D35:$U35,1)),0,IF(HLOOKUP(AT$1,[1]Data!$D35:$U35,1)=AT$1,1,0))</f>
        <v>0</v>
      </c>
      <c r="AU35">
        <f>IF(ISERROR(HLOOKUP(AU$1,[1]Data!$D35:$U35,1)),0,IF(HLOOKUP(AU$1,[1]Data!$D35:$U35,1)=AU$1,1,0))</f>
        <v>1</v>
      </c>
      <c r="AV35">
        <f>IF(ISERROR(HLOOKUP(AV$1,[1]Data!$D35:$U35,1)),0,IF(HLOOKUP(AV$1,[1]Data!$D35:$U35,1)=AV$1,1,0))</f>
        <v>0</v>
      </c>
      <c r="AW35">
        <f>IF(ISERROR(HLOOKUP(AW$1,[1]Data!$D35:$U35,1)),0,IF(HLOOKUP(AW$1,[1]Data!$D35:$U35,1)=AW$1,1,0))</f>
        <v>0</v>
      </c>
      <c r="AX35">
        <f>IF(ISERROR(HLOOKUP(AX$1,[1]Data!$D35:$U35,1)),0,IF(HLOOKUP(AX$1,[1]Data!$D35:$U35,1)=AX$1,1,0))</f>
        <v>0</v>
      </c>
      <c r="AY35">
        <f>IF(ISERROR(HLOOKUP(AY$1,[1]Data!$D35:$U35,1)),0,IF(HLOOKUP(AY$1,[1]Data!$D35:$U35,1)=AY$1,1,0))</f>
        <v>0</v>
      </c>
      <c r="AZ35" s="3">
        <f t="shared" si="9"/>
        <v>1</v>
      </c>
      <c r="BA35">
        <f>IF(ISERROR(HLOOKUP(BA$1,[1]Data!$D35:$U35,1)),0,IF(HLOOKUP(BA$1,[1]Data!$D35:$U35,1)=BA$1,1,0))</f>
        <v>0</v>
      </c>
      <c r="BB35">
        <f>IF(ISERROR(HLOOKUP(BB$1,[1]Data!$D35:$U35,1)),0,IF(HLOOKUP(BB$1,[1]Data!$D35:$U35,1)=BB$1,1,0))</f>
        <v>0</v>
      </c>
      <c r="BC35">
        <f>IF(ISERROR(HLOOKUP(BC$1,[1]Data!$D35:$U35,1)),0,IF(HLOOKUP(BC$1,[1]Data!$D35:$U35,1)=BC$1,1,0))</f>
        <v>0</v>
      </c>
      <c r="BD35">
        <f>IF(ISERROR(HLOOKUP(BD$1,[1]Data!$D35:$U35,1)),0,IF(HLOOKUP(BD$1,[1]Data!$D35:$U35,1)=BD$1,1,0))+BE35</f>
        <v>0</v>
      </c>
      <c r="BE35">
        <f>IF(ISERROR(HLOOKUP(BE$1,[1]Data!$D35:$U35,1)),0,IF(HLOOKUP(BE$1,[1]Data!$D35:$U35,1)=BE$1,1,0))</f>
        <v>0</v>
      </c>
      <c r="BF35">
        <f>IF(ISERROR(HLOOKUP(BF$1,[1]Data!$D35:$U35,1)),0,IF(HLOOKUP(BF$1,[1]Data!$D35:$U35,1)=BF$1,1,0))</f>
        <v>0</v>
      </c>
      <c r="BG35">
        <f>IF(ISERROR(HLOOKUP(BG$1,[1]Data!$D35:$U35,1)),0,IF(HLOOKUP(BG$1,[1]Data!$D35:$U35,1)=BG$1,1,0))</f>
        <v>0</v>
      </c>
      <c r="BH35">
        <f>IF(ISERROR(HLOOKUP(BH$1,[1]Data!$D35:$U35,1)),0,IF(HLOOKUP(BH$1,[1]Data!$D35:$U35,1)=BH$1,1,0))</f>
        <v>0</v>
      </c>
      <c r="BI35">
        <f>IF(ISERROR(HLOOKUP(BI$1,[1]Data!$D35:$U35,1)),0,IF(HLOOKUP(BI$1,[1]Data!$D35:$U35,1)=BI$1,1,0))</f>
        <v>0</v>
      </c>
      <c r="BJ35">
        <f>IF(ISERROR(HLOOKUP(BJ$1,[1]Data!$D35:$U35,1)),0,IF(HLOOKUP(BJ$1,[1]Data!$D35:$U35,1)=BJ$1,1,0))</f>
        <v>1</v>
      </c>
      <c r="BK35">
        <f>IF(ISERROR(HLOOKUP(BK$1,[1]Data!$D35:$U35,1)),0,IF(HLOOKUP(BK$1,[1]Data!$D35:$U35,1)=BK$1,1,0))</f>
        <v>0</v>
      </c>
      <c r="BL35" s="3">
        <f t="shared" si="10"/>
        <v>0</v>
      </c>
      <c r="BM35">
        <f>IF(ISERROR(HLOOKUP(BM$1,[1]Data!$D35:$U35,1)),0,IF(HLOOKUP(BM$1,[1]Data!$D35:$U35,1)=BM$1,1,0))</f>
        <v>0</v>
      </c>
      <c r="BN35" s="3">
        <f t="shared" si="11"/>
        <v>0</v>
      </c>
      <c r="BO35">
        <f>IF(ISERROR(HLOOKUP(BO$1,[1]Data!$D35:$U35,1)),0,IF(HLOOKUP(BO$1,[1]Data!$D35:$U35,1)=BO$1,1,0))+BP35+BQ35+BR35</f>
        <v>0</v>
      </c>
      <c r="BP35">
        <f>IF(ISERROR(HLOOKUP(BP$1,[1]Data!$D35:$U35,1)),0,IF(HLOOKUP(BP$1,[1]Data!$D35:$U35,1)=BP$1,1,0))</f>
        <v>0</v>
      </c>
      <c r="BQ35">
        <f>IF(ISERROR(HLOOKUP(BQ$1,[1]Data!$D35:$U35,1)),0,IF(HLOOKUP(BQ$1,[1]Data!$D35:$U35,1)=BQ$1,1,0))</f>
        <v>0</v>
      </c>
      <c r="BR35">
        <f>IF(ISERROR(HLOOKUP(BR$1,[1]Data!$D35:$U35,1)),0,IF(HLOOKUP(BR$1,[1]Data!$D35:$U35,1)=BR$1,1,0))</f>
        <v>0</v>
      </c>
      <c r="BS35">
        <f>IF(ISERROR(HLOOKUP(BS$1,[1]Data!$D35:$U35,1)),0,IF(HLOOKUP(BS$1,[1]Data!$D35:$U35,1)=BS$1,1,0))</f>
        <v>0</v>
      </c>
      <c r="BT35">
        <f>IF(ISERROR(HLOOKUP(BT$1,[1]Data!$D35:$U35,1)),0,IF(HLOOKUP(BT$1,[1]Data!$D35:$U35,1)=BT$1,1,0))</f>
        <v>0</v>
      </c>
      <c r="BU35">
        <f>IF(ISERROR(HLOOKUP(BU$1,[1]Data!$D35:$U35,1)),0,IF(HLOOKUP(BU$1,[1]Data!$D35:$U35,1)=BU$1,1,0))</f>
        <v>0</v>
      </c>
      <c r="BV35" s="3">
        <f t="shared" si="12"/>
        <v>0</v>
      </c>
      <c r="BW35">
        <f>IF(ISERROR(HLOOKUP(BW$1,[1]Data!$D35:$U35,1)),0,IF(HLOOKUP(BW$1,[1]Data!$D35:$U35,1)=BW$1,1,0))</f>
        <v>0</v>
      </c>
      <c r="BX35">
        <f>IF(ISERROR(HLOOKUP(BX$1,[1]Data!$D35:$U35,1)),0,IF(HLOOKUP(BX$1,[1]Data!$D35:$U35,1)=BX$1,1,0))</f>
        <v>0</v>
      </c>
      <c r="BY35">
        <f>IF(ISERROR(HLOOKUP(BY$1,[1]Data!$D35:$U35,1)),0,IF(HLOOKUP(BY$1,[1]Data!$D35:$U35,1)=BY$1,1,0))</f>
        <v>0</v>
      </c>
      <c r="BZ35">
        <f>IF(ISERROR(HLOOKUP(BZ$1,[1]Data!$D35:$U35,1)),0,IF(HLOOKUP(BZ$1,[1]Data!$D35:$U35,1)=BZ$1,1,0))</f>
        <v>0</v>
      </c>
      <c r="CA35" s="3">
        <f t="shared" si="13"/>
        <v>0</v>
      </c>
      <c r="CB35">
        <f>IF(ISERROR(HLOOKUP(CB$1,[1]Data!$D35:$U35,1)),0,IF(HLOOKUP(CB$1,[1]Data!$D35:$U35,1)=CB$1,1,0))+CC35+CD35</f>
        <v>0</v>
      </c>
      <c r="CC35">
        <f>IF(ISERROR(HLOOKUP(CC$1,[1]Data!$D35:$U35,1)),0,IF(HLOOKUP(CC$1,[1]Data!$D35:$U35,1)=CC$1,1,0))</f>
        <v>0</v>
      </c>
      <c r="CD35">
        <f>IF(ISERROR(HLOOKUP(CD$1,[1]Data!$D35:$U35,1)),0,IF(HLOOKUP(CD$1,[1]Data!$D35:$U35,1)=CD$1,1,0))</f>
        <v>0</v>
      </c>
      <c r="CE35">
        <f>IF(ISERROR(HLOOKUP(CE$1,[1]Data!$D35:$U35,1)),0,IF(HLOOKUP(CE$1,[1]Data!$D35:$U35,1)=CE$1,1,0))</f>
        <v>0</v>
      </c>
      <c r="CF35">
        <f>IF(ISERROR(HLOOKUP(CF$1,[1]Data!$D35:$U35,1)),0,IF(HLOOKUP(CF$1,[1]Data!$D35:$U35,1)=CF$1,1,0))</f>
        <v>0</v>
      </c>
      <c r="CG35">
        <f>IF(ISERROR(HLOOKUP(CG$1,[1]Data!$D35:$U35,1)),0,IF(HLOOKUP(CG$1,[1]Data!$D35:$U35,1)=CG$1,1,0))</f>
        <v>0</v>
      </c>
      <c r="CH35">
        <f>IF(ISERROR(HLOOKUP(CH$1,[1]Data!$D35:$U35,1)),0,IF(HLOOKUP(CH$1,[1]Data!$D35:$U35,1)=CH$1,1,0))</f>
        <v>0</v>
      </c>
      <c r="CI35" s="3">
        <f t="shared" si="14"/>
        <v>0</v>
      </c>
      <c r="CJ35">
        <f>IF(ISERROR(HLOOKUP(CJ$1,[1]Data!$D35:$U35,1)),0,IF(HLOOKUP(CJ$1,[1]Data!$D35:$U35,1)=CJ$1,1,0))</f>
        <v>0</v>
      </c>
      <c r="CK35">
        <f>IF(ISERROR(HLOOKUP(CK$1,[1]Data!$D35:$U35,1)),0,IF(HLOOKUP(CK$1,[1]Data!$D35:$U35,1)=CK$1,1,0))</f>
        <v>0</v>
      </c>
      <c r="CL35">
        <f>IF(ISERROR(HLOOKUP(CL$1,[1]Data!$D35:$U35,1)),0,IF(HLOOKUP(CL$1,[1]Data!$D35:$U35,1)=CL$1,1,0))</f>
        <v>0</v>
      </c>
      <c r="CM35" s="3">
        <f t="shared" si="15"/>
        <v>0</v>
      </c>
      <c r="CN35">
        <f>IF(ISERROR(HLOOKUP(CN$1,[1]Data!$D35:$U35,1)),0,IF(HLOOKUP(CN$1,[1]Data!$D35:$U35,1)=CN$1,1,0))</f>
        <v>0</v>
      </c>
      <c r="CO35">
        <f>IF(ISERROR(HLOOKUP(CO$1,[1]Data!$D35:$U35,1)),0,IF(HLOOKUP(CO$1,[1]Data!$D35:$U35,1)=CO$1,1,0))</f>
        <v>0</v>
      </c>
      <c r="CP35">
        <f>IF(ISERROR(HLOOKUP(CP$1,[1]Data!$D35:$U35,1)),0,IF(HLOOKUP(CP$1,[1]Data!$D35:$U35,1)=CP$1,1,0))+SUM(CQ35:CY35)</f>
        <v>0</v>
      </c>
      <c r="CQ35">
        <f>IF(ISERROR(HLOOKUP(CQ$1,[1]Data!$D35:$U35,1)),0,IF(HLOOKUP(CQ$1,[1]Data!$D35:$U35,1)=CQ$1,1,0))</f>
        <v>0</v>
      </c>
      <c r="CR35">
        <f>IF(ISERROR(HLOOKUP(CR$1,[1]Data!$D35:$U35,1)),0,IF(HLOOKUP(CR$1,[1]Data!$D35:$U35,1)=CR$1,1,0))</f>
        <v>0</v>
      </c>
      <c r="CS35">
        <f>IF(ISERROR(HLOOKUP(CS$1,[1]Data!$D35:$U35,1)),0,IF(HLOOKUP(CS$1,[1]Data!$D35:$U35,1)=CS$1,1,0))</f>
        <v>0</v>
      </c>
      <c r="CT35">
        <f>IF(ISERROR(HLOOKUP(CT$1,[1]Data!$D35:$U35,1)),0,IF(HLOOKUP(CT$1,[1]Data!$D35:$U35,1)=CT$1,1,0))</f>
        <v>0</v>
      </c>
      <c r="CU35">
        <f>IF(ISERROR(HLOOKUP(CU$1,[1]Data!$D35:$U35,1)),0,IF(HLOOKUP(CU$1,[1]Data!$D35:$U35,1)=CU$1,1,0))</f>
        <v>0</v>
      </c>
      <c r="CV35">
        <f>IF(ISERROR(HLOOKUP(CV$1,[1]Data!$D35:$U35,1)),0,IF(HLOOKUP(CV$1,[1]Data!$D35:$U35,1)=CV$1,1,0))</f>
        <v>0</v>
      </c>
      <c r="CW35">
        <f>IF(ISERROR(HLOOKUP(CW$1,[1]Data!$D35:$U35,1)),0,IF(HLOOKUP(CW$1,[1]Data!$D35:$U35,1)=CW$1,1,0))</f>
        <v>0</v>
      </c>
      <c r="CX35">
        <f>IF(ISERROR(HLOOKUP(CX$1,[1]Data!$D35:$U35,1)),0,IF(HLOOKUP(CX$1,[1]Data!$D35:$U35,1)=CX$1,1,0))</f>
        <v>0</v>
      </c>
      <c r="CY35">
        <f>IF(ISERROR(HLOOKUP(CY$1,[1]Data!$D35:$U35,1)),0,IF(HLOOKUP(CY$1,[1]Data!$D35:$U35,1)=CY$1,1,0))</f>
        <v>0</v>
      </c>
      <c r="CZ35">
        <f>IF(ISERROR(HLOOKUP(CZ$1,[1]Data!$D35:$U35,1)),0,IF(HLOOKUP(CZ$1,[1]Data!$D35:$U35,1)=CZ$1,1,0))</f>
        <v>0</v>
      </c>
      <c r="DA35">
        <f>IF(ISERROR(HLOOKUP(DA$1,[1]Data!$D35:$U35,1)),0,IF(HLOOKUP(DA$1,[1]Data!$D35:$U35,1)=DA$1,1,0))</f>
        <v>0</v>
      </c>
      <c r="DB35">
        <f>IF(ISERROR(HLOOKUP(DB$1,[1]Data!$D35:$U35,1)),0,IF(HLOOKUP(DB$1,[1]Data!$D35:$U35,1)=DB$1,1,0))</f>
        <v>0</v>
      </c>
      <c r="DC35" s="3">
        <f t="shared" si="16"/>
        <v>0</v>
      </c>
      <c r="DD35">
        <f>IF(ISERROR(HLOOKUP(DD$1,[1]Data!$D35:$U35,1)),0,IF(HLOOKUP(DD$1,[1]Data!$D35:$U35,1)=DD$1,1,0))</f>
        <v>0</v>
      </c>
      <c r="DE35">
        <f>IF(ISERROR(HLOOKUP(DE$1,[1]Data!$D35:$U35,1)),0,IF(HLOOKUP(DE$1,[1]Data!$D35:$U35,1)=DE$1,1,0))</f>
        <v>0</v>
      </c>
      <c r="DF35" s="3">
        <f t="shared" si="17"/>
        <v>0</v>
      </c>
      <c r="DG35">
        <f>IF(ISERROR(HLOOKUP(DG$1,[1]Data!$D35:$U35,1)),0,IF(HLOOKUP(DG$1,[1]Data!$D35:$U35,1)=DG$1,1,0))+DH35</f>
        <v>0</v>
      </c>
      <c r="DH35">
        <f>IF(ISERROR(HLOOKUP(DH$1,[1]Data!$D35:$U35,1)),0,IF(HLOOKUP(DH$1,[1]Data!$D35:$U35,1)=DH$1,1,0))</f>
        <v>0</v>
      </c>
      <c r="DI35">
        <f>IF(ISERROR(HLOOKUP(DI$1,[1]Data!$D35:$U35,1)),0,IF(HLOOKUP(DI$1,[1]Data!$D35:$U35,1)=DI$1,1,0))+DJ35</f>
        <v>0</v>
      </c>
      <c r="DJ35">
        <f>IF(ISERROR(HLOOKUP(DJ$1,[1]Data!$D35:$U35,1)),0,IF(HLOOKUP(DJ$1,[1]Data!$D35:$U35,1)=DJ$1,1,0))</f>
        <v>0</v>
      </c>
      <c r="DK35">
        <f>IF(ISERROR(HLOOKUP(DK$1,[1]Data!$D35:$U35,1)),0,IF(HLOOKUP(DK$1,[1]Data!$D35:$U35,1)=DK$1,1,0))</f>
        <v>0</v>
      </c>
      <c r="DL35">
        <f>IF(ISERROR(HLOOKUP(DL$1,[1]Data!$D35:$U35,1)),0,IF(HLOOKUP(DL$1,[1]Data!$D35:$U35,1)=DL$1,1,0))</f>
        <v>0</v>
      </c>
      <c r="DM35" s="3">
        <f t="shared" si="18"/>
        <v>0</v>
      </c>
      <c r="DN35" s="3">
        <f t="shared" si="19"/>
        <v>0</v>
      </c>
      <c r="DO35">
        <f>IF(ISERROR(HLOOKUP(DO$1,[1]Data!$D35:$U35,1)),0,IF(HLOOKUP(DO$1,[1]Data!$D35:$U35,1)=DO$1,1,0))</f>
        <v>0</v>
      </c>
      <c r="DP35">
        <f>IF(ISERROR(HLOOKUP(DP$1,[1]Data!$D35:$U35,1)),0,IF(HLOOKUP(DP$1,[1]Data!$D35:$U35,1)=DP$1,1,0))</f>
        <v>0</v>
      </c>
      <c r="DQ35">
        <f>IF(ISERROR(HLOOKUP(DQ$1,[1]Data!$D35:$U35,1)),0,IF(HLOOKUP(DQ$1,[1]Data!$D35:$U35,1)=DQ$1,1,0))</f>
        <v>0</v>
      </c>
      <c r="DR35" s="3">
        <f t="shared" si="0"/>
        <v>0</v>
      </c>
      <c r="DS35">
        <f>IF(ISERROR(HLOOKUP(DS$1,[1]Data!$D35:$U35,1)),0,IF(HLOOKUP(DS$1,[1]Data!$D35:$U35,1)=DS$1,1,0))</f>
        <v>0</v>
      </c>
      <c r="DT35">
        <f>IF(ISERROR(HLOOKUP(DT$1,[1]Data!$D35:$U35,1)),0,IF(HLOOKUP(DT$1,[1]Data!$D35:$U35,1)=DT$1,1,0))</f>
        <v>0</v>
      </c>
      <c r="DU35">
        <f>IF(ISERROR(HLOOKUP(DU$1,[1]Data!$D35:$U35,1)),0,IF(HLOOKUP(DU$1,[1]Data!$D35:$U35,1)=DU$1,1,0))</f>
        <v>0</v>
      </c>
      <c r="DV35">
        <f>IF(ISERROR(HLOOKUP(DV$1,[1]Data!$D35:$U35,1)),0,IF(HLOOKUP(DV$1,[1]Data!$D35:$U35,1)=DV$1,1,0))</f>
        <v>0</v>
      </c>
      <c r="DW35" s="3">
        <f t="shared" si="20"/>
        <v>0</v>
      </c>
      <c r="DX35">
        <f>IF(ISERROR(HLOOKUP(DX$1,[1]Data!$D35:$U35,1)),0,IF(HLOOKUP(DX$1,[1]Data!$D35:$U35,1)=DX$1,1,0))</f>
        <v>0</v>
      </c>
      <c r="DY35">
        <f>IF(ISERROR(HLOOKUP(DY$1,[1]Data!$D35:$U35,1)),0,IF(HLOOKUP(DY$1,[1]Data!$D35:$U35,1)=DY$1,1,0))</f>
        <v>0</v>
      </c>
      <c r="DZ35" s="3">
        <f t="shared" si="21"/>
        <v>0</v>
      </c>
      <c r="EA35">
        <f>IF(ISERROR(HLOOKUP(EA$1,[1]Data!$D35:$U35,1)),0,IF(HLOOKUP(EA$1,[1]Data!$D35:$U35,1)=EA$1,1,0))</f>
        <v>0</v>
      </c>
      <c r="EB35">
        <f>IF(ISERROR(HLOOKUP(EB$1,[1]Data!$D35:$U35,1)),0,IF(HLOOKUP(EB$1,[1]Data!$D35:$U35,1)=EB$1,1,0))</f>
        <v>0</v>
      </c>
      <c r="EC35">
        <f t="shared" si="22"/>
        <v>0</v>
      </c>
      <c r="ED35">
        <f>IF(ISERROR(HLOOKUP(ED$1,[1]Data!$D35:$U35,1)),0,IF(HLOOKUP(ED$1,[1]Data!$D35:$U35,1)=ED$1,1,0))</f>
        <v>0</v>
      </c>
      <c r="EE35" s="3">
        <f t="shared" si="1"/>
        <v>0</v>
      </c>
      <c r="EF35">
        <f>IF(ISERROR(HLOOKUP(EF$1,[1]Data!$D35:$U35,1)),0,IF(HLOOKUP(EF$1,[1]Data!$D35:$U35,1)=EF$1,1,0))</f>
        <v>0</v>
      </c>
      <c r="EG35">
        <f>IF(ISERROR(HLOOKUP(EG$1,[1]Data!$D35:$U35,1)),0,IF(HLOOKUP(EG$1,[1]Data!$D35:$U35,1)=EG$1,1,0))</f>
        <v>0</v>
      </c>
      <c r="EH35" s="3">
        <f t="shared" si="2"/>
        <v>0</v>
      </c>
      <c r="EI35">
        <f>IF(ISERROR(HLOOKUP(EI$1,[1]Data!$D35:$U35,1)),0,IF(HLOOKUP(EI$1,[1]Data!$D35:$U35,1)=EI$1,1,0))+EJ35</f>
        <v>0</v>
      </c>
      <c r="EJ35">
        <f>IF(ISERROR(HLOOKUP(EJ$1,[1]Data!$D35:$U35,1)),0,IF(HLOOKUP(EJ$1,[1]Data!$D35:$U35,1)=EJ$1,1,0))</f>
        <v>0</v>
      </c>
      <c r="EK35">
        <f>IF(ISERROR(HLOOKUP(EK$1,[1]Data!$D35:$U35,1)),0,IF(HLOOKUP(EK$1,[1]Data!$D35:$U35,1)=EK$1,1,0))</f>
        <v>0</v>
      </c>
      <c r="EL35">
        <f>IF(ISERROR(HLOOKUP(EL$1,[1]Data!$D35:$U35,1)),0,IF(HLOOKUP(EL$1,[1]Data!$D35:$U35,1)=EL$1,1,0))</f>
        <v>0</v>
      </c>
      <c r="EM35">
        <f>IF(ISERROR(HLOOKUP(EM$1,[1]Data!$D35:$U35,1)),0,IF(HLOOKUP(EM$1,[1]Data!$D35:$U35,1)=EM$1,1,0))</f>
        <v>0</v>
      </c>
      <c r="EN35">
        <f>IF(ISERROR(HLOOKUP(EN$1,[1]Data!$D35:$U35,1)),0,IF(HLOOKUP(EN$1,[1]Data!$D35:$U35,1)=EN$1,1,0))</f>
        <v>0</v>
      </c>
      <c r="EO35">
        <f>IF(ISERROR(HLOOKUP(EO$1,[1]Data!$D35:$U35,1)),0,IF(HLOOKUP(EO$1,[1]Data!$D35:$U35,1)=EO$1,1,0))</f>
        <v>0</v>
      </c>
    </row>
    <row r="36" spans="1:145" x14ac:dyDescent="0.35">
      <c r="A36" t="s">
        <v>149</v>
      </c>
      <c r="B36" s="3">
        <f>IF(TRIM([1]Data!$B36)="California",1,0)</f>
        <v>0</v>
      </c>
      <c r="C36" s="3">
        <f>IF(TRIM([1]Data!$B36)="Eskimo",1,0)</f>
        <v>0</v>
      </c>
      <c r="D36" s="3">
        <f>IF(TRIM([1]Data!$B36)="Mackenzie",1,0)</f>
        <v>0</v>
      </c>
      <c r="E36" s="3">
        <f>IF(TRIM([1]Data!$B36)="North Pacific",1,0)</f>
        <v>0</v>
      </c>
      <c r="F36" s="3">
        <f>IF(TRIM([1]Data!$B36)="Plains",1,0)</f>
        <v>0</v>
      </c>
      <c r="G36" s="3">
        <f>IF(TRIM([1]Data!$B36)="Plateau",1,0)</f>
        <v>1</v>
      </c>
      <c r="H36" s="3">
        <f>IF(TRIM([1]Data!$B36)="Southeast",1,0)</f>
        <v>0</v>
      </c>
      <c r="I36" s="3">
        <f>IF(TRIM([1]Data!$B36)="Southwest",1,0)</f>
        <v>0</v>
      </c>
      <c r="J36" s="3">
        <f>IF(TRIM([1]Data!$B36)="Woodland",1,0)</f>
        <v>0</v>
      </c>
      <c r="K36" s="3">
        <f t="shared" si="3"/>
        <v>1</v>
      </c>
      <c r="L36">
        <f>IF(ISERROR(HLOOKUP(L$1,[1]Data!$D36:$U36,1)),0,IF(HLOOKUP(L$1,[1]Data!$D36:$U36,1)=L$1,1,0))</f>
        <v>0</v>
      </c>
      <c r="M36">
        <f>IF(ISERROR(HLOOKUP(M$1,[1]Data!$D36:$U36,1)),0,IF(HLOOKUP(M$1,[1]Data!$D36:$U36,1)=M$1,1,0))</f>
        <v>0</v>
      </c>
      <c r="N36">
        <f>IF(ISERROR(HLOOKUP(N$1,[1]Data!$D36:$U36,1)),0,IF(HLOOKUP(N$1,[1]Data!$D36:$U36,1)=N$1,1,0))</f>
        <v>1</v>
      </c>
      <c r="O36">
        <f>IF(ISERROR(HLOOKUP(O$1,[1]Data!$D36:$U36,1)),0,IF(HLOOKUP(O$1,[1]Data!$D36:$U36,1)=O$1,1,0))</f>
        <v>0</v>
      </c>
      <c r="P36">
        <f>IF(ISERROR(HLOOKUP(P$1,[1]Data!$D36:$U36,1)),0,IF(HLOOKUP(P$1,[1]Data!$D36:$U36,1)=P$1,1,0))</f>
        <v>0</v>
      </c>
      <c r="Q36" s="3">
        <f t="shared" si="4"/>
        <v>1</v>
      </c>
      <c r="R36">
        <f>IF(ISERROR(HLOOKUP(R$1,[1]Data!$D36:$U36,1)),0,IF(HLOOKUP(R$1,[1]Data!$D36:$U36,1)=R$1,1,0))</f>
        <v>1</v>
      </c>
      <c r="S36">
        <f>IF(ISERROR(HLOOKUP(S$1,[1]Data!$D36:$U36,1)),0,IF(HLOOKUP(S$1,[1]Data!$D36:$U36,1)=S$1,1,0))+T36</f>
        <v>0</v>
      </c>
      <c r="T36">
        <f>IF(ISERROR(HLOOKUP(T$1,[1]Data!$D36:$U36,1)),0,IF(HLOOKUP(T$1,[1]Data!$D36:$U36,1)=T$1,1,0))</f>
        <v>0</v>
      </c>
      <c r="U36" s="3">
        <f t="shared" si="5"/>
        <v>0</v>
      </c>
      <c r="V36">
        <f>IF(ISERROR(HLOOKUP(V$1,[1]Data!$D36:$U36,1)),0,IF(HLOOKUP(V$1,[1]Data!$D36:$U36,1)=V$1,1,0))</f>
        <v>0</v>
      </c>
      <c r="W36">
        <f>IF(ISERROR(HLOOKUP(W$1,[1]Data!$D36:$U36,1)),0,IF(HLOOKUP(W$1,[1]Data!$D36:$U36,1)=W$1,1,0))</f>
        <v>0</v>
      </c>
      <c r="X36">
        <f>IF(ISERROR(HLOOKUP(X$1,[1]Data!$D36:$U36,1)),0,IF(HLOOKUP(X$1,[1]Data!$D36:$U36,1)=X$1,1,0))</f>
        <v>0</v>
      </c>
      <c r="Y36" s="3">
        <f t="shared" si="6"/>
        <v>1</v>
      </c>
      <c r="Z36">
        <f>IF(ISERROR(HLOOKUP(Z$1,[1]Data!$D36:$U36,1)),0,IF(HLOOKUP(Z$1,[1]Data!$D36:$U36,1)=Z$1,1,0))+AA36+AB36</f>
        <v>1</v>
      </c>
      <c r="AA36">
        <f>IF(ISERROR(HLOOKUP(AA$1,[1]Data!$D36:$U36,1)),0,IF(HLOOKUP(AA$1,[1]Data!$D36:$U36,1)=AA$1,1,0))</f>
        <v>0</v>
      </c>
      <c r="AB36">
        <f>IF(ISERROR(HLOOKUP(AB$1,[1]Data!$D36:$U36,1)),0,IF(HLOOKUP(AB$1,[1]Data!$D36:$U36,1)=AB$1,1,0))</f>
        <v>0</v>
      </c>
      <c r="AC36" s="3">
        <f t="shared" si="7"/>
        <v>0</v>
      </c>
      <c r="AD36">
        <f>IF(ISERROR(HLOOKUP(AD$1,[1]Data!$D36:$U36,1)),0,IF(HLOOKUP(AD$1,[1]Data!$D36:$U36,1)=AD$1,1,0))</f>
        <v>0</v>
      </c>
      <c r="AE36">
        <f>IF(ISERROR(HLOOKUP(AE$1,[1]Data!$D36:$U36,1)),0,IF(HLOOKUP(AE$1,[1]Data!$D36:$U36,1)=AE$1,1,0))</f>
        <v>0</v>
      </c>
      <c r="AF36">
        <f>IF(ISERROR(HLOOKUP(AF$1,[1]Data!$D36:$U36,1)),0,IF(HLOOKUP(AF$1,[1]Data!$D36:$U36,1)=AF$1,1,0))</f>
        <v>0</v>
      </c>
      <c r="AG36">
        <f>IF(ISERROR(HLOOKUP(AG$1,[1]Data!$D36:$U36,1)),0,IF(HLOOKUP(AG$1,[1]Data!$D36:$U36,1)=AG$1,1,0))</f>
        <v>0</v>
      </c>
      <c r="AH36" s="3">
        <f t="shared" si="23"/>
        <v>1</v>
      </c>
      <c r="AI36">
        <f>IF(ISERROR(HLOOKUP(AI$1,[1]Data!$D36:$U36,1)),0,IF(HLOOKUP(AI$1,[1]Data!$D36:$U36,1)=AI$1,1,0))+AJ36</f>
        <v>0</v>
      </c>
      <c r="AJ36">
        <f>IF(ISERROR(HLOOKUP(AJ$1,[1]Data!$D36:$U36,1)),0,IF(HLOOKUP(AJ$1,[1]Data!$D36:$U36,1)=AJ$1,1,0))</f>
        <v>0</v>
      </c>
      <c r="AK36">
        <f>IF(ISERROR(HLOOKUP(AK$1,[1]Data!$D36:$U36,1)),0,IF(HLOOKUP(AK$1,[1]Data!$D36:$U36,1)=AK$1,1,0))</f>
        <v>1</v>
      </c>
      <c r="AL36">
        <f>IF(ISERROR(HLOOKUP(AL$1,[1]Data!$D36:$U36,1)),0,IF(HLOOKUP(AL$1,[1]Data!$D36:$U36,1)=AL$1,1,0))</f>
        <v>0</v>
      </c>
      <c r="AM36">
        <f>IF(ISERROR(HLOOKUP(AM$1,[1]Data!$D36:$U36,1)),0,IF(HLOOKUP(AM$1,[1]Data!$D36:$U36,1)=AM$1,1,0))</f>
        <v>0</v>
      </c>
      <c r="AN36">
        <f>IF(ISERROR(HLOOKUP(AN$1,[1]Data!$D36:$U36,1)),0,IF(HLOOKUP(AN$1,[1]Data!$D36:$U36,1)=AN$1,1,0))</f>
        <v>0</v>
      </c>
      <c r="AO36">
        <f>IF(ISERROR(HLOOKUP(AO$1,[1]Data!$D36:$U36,1)),0,IF(HLOOKUP(AO$1,[1]Data!$D36:$U36,1)=AO$1,1,0))</f>
        <v>0</v>
      </c>
      <c r="AP36">
        <f>IF(ISERROR(HLOOKUP(AP$1,[1]Data!$D36:$U36,1)),0,IF(HLOOKUP(AP$1,[1]Data!$D36:$U36,1)=AP$1,1,0))</f>
        <v>0</v>
      </c>
      <c r="AQ36" s="3">
        <f t="shared" si="8"/>
        <v>1</v>
      </c>
      <c r="AR36">
        <f>IF(ISERROR(HLOOKUP(AR$1,[1]Data!$D36:$U36,1)),0,IF(HLOOKUP(AR$1,[1]Data!$D36:$U36,1)=AR$1,1,0))+AS36</f>
        <v>0</v>
      </c>
      <c r="AS36">
        <f>IF(ISERROR(HLOOKUP(AS$1,[1]Data!$D36:$U36,1)),0,IF(HLOOKUP(AS$1,[1]Data!$D36:$U36,1)=AS$1,1,0))</f>
        <v>0</v>
      </c>
      <c r="AT36">
        <f>IF(ISERROR(HLOOKUP(AT$1,[1]Data!$D36:$U36,1)),0,IF(HLOOKUP(AT$1,[1]Data!$D36:$U36,1)=AT$1,1,0))</f>
        <v>0</v>
      </c>
      <c r="AU36">
        <f>IF(ISERROR(HLOOKUP(AU$1,[1]Data!$D36:$U36,1)),0,IF(HLOOKUP(AU$1,[1]Data!$D36:$U36,1)=AU$1,1,0))</f>
        <v>1</v>
      </c>
      <c r="AV36">
        <f>IF(ISERROR(HLOOKUP(AV$1,[1]Data!$D36:$U36,1)),0,IF(HLOOKUP(AV$1,[1]Data!$D36:$U36,1)=AV$1,1,0))</f>
        <v>0</v>
      </c>
      <c r="AW36">
        <f>IF(ISERROR(HLOOKUP(AW$1,[1]Data!$D36:$U36,1)),0,IF(HLOOKUP(AW$1,[1]Data!$D36:$U36,1)=AW$1,1,0))</f>
        <v>0</v>
      </c>
      <c r="AX36">
        <f>IF(ISERROR(HLOOKUP(AX$1,[1]Data!$D36:$U36,1)),0,IF(HLOOKUP(AX$1,[1]Data!$D36:$U36,1)=AX$1,1,0))</f>
        <v>0</v>
      </c>
      <c r="AY36">
        <f>IF(ISERROR(HLOOKUP(AY$1,[1]Data!$D36:$U36,1)),0,IF(HLOOKUP(AY$1,[1]Data!$D36:$U36,1)=AY$1,1,0))</f>
        <v>0</v>
      </c>
      <c r="AZ36" s="3">
        <f t="shared" si="9"/>
        <v>1</v>
      </c>
      <c r="BA36">
        <f>IF(ISERROR(HLOOKUP(BA$1,[1]Data!$D36:$U36,1)),0,IF(HLOOKUP(BA$1,[1]Data!$D36:$U36,1)=BA$1,1,0))</f>
        <v>1</v>
      </c>
      <c r="BB36">
        <f>IF(ISERROR(HLOOKUP(BB$1,[1]Data!$D36:$U36,1)),0,IF(HLOOKUP(BB$1,[1]Data!$D36:$U36,1)=BB$1,1,0))</f>
        <v>0</v>
      </c>
      <c r="BC36">
        <f>IF(ISERROR(HLOOKUP(BC$1,[1]Data!$D36:$U36,1)),0,IF(HLOOKUP(BC$1,[1]Data!$D36:$U36,1)=BC$1,1,0))</f>
        <v>0</v>
      </c>
      <c r="BD36">
        <f>IF(ISERROR(HLOOKUP(BD$1,[1]Data!$D36:$U36,1)),0,IF(HLOOKUP(BD$1,[1]Data!$D36:$U36,1)=BD$1,1,0))+BE36</f>
        <v>0</v>
      </c>
      <c r="BE36">
        <f>IF(ISERROR(HLOOKUP(BE$1,[1]Data!$D36:$U36,1)),0,IF(HLOOKUP(BE$1,[1]Data!$D36:$U36,1)=BE$1,1,0))</f>
        <v>0</v>
      </c>
      <c r="BF36">
        <f>IF(ISERROR(HLOOKUP(BF$1,[1]Data!$D36:$U36,1)),0,IF(HLOOKUP(BF$1,[1]Data!$D36:$U36,1)=BF$1,1,0))</f>
        <v>0</v>
      </c>
      <c r="BG36">
        <f>IF(ISERROR(HLOOKUP(BG$1,[1]Data!$D36:$U36,1)),0,IF(HLOOKUP(BG$1,[1]Data!$D36:$U36,1)=BG$1,1,0))</f>
        <v>0</v>
      </c>
      <c r="BH36">
        <f>IF(ISERROR(HLOOKUP(BH$1,[1]Data!$D36:$U36,1)),0,IF(HLOOKUP(BH$1,[1]Data!$D36:$U36,1)=BH$1,1,0))</f>
        <v>0</v>
      </c>
      <c r="BI36">
        <f>IF(ISERROR(HLOOKUP(BI$1,[1]Data!$D36:$U36,1)),0,IF(HLOOKUP(BI$1,[1]Data!$D36:$U36,1)=BI$1,1,0))</f>
        <v>0</v>
      </c>
      <c r="BJ36">
        <f>IF(ISERROR(HLOOKUP(BJ$1,[1]Data!$D36:$U36,1)),0,IF(HLOOKUP(BJ$1,[1]Data!$D36:$U36,1)=BJ$1,1,0))</f>
        <v>0</v>
      </c>
      <c r="BK36">
        <f>IF(ISERROR(HLOOKUP(BK$1,[1]Data!$D36:$U36,1)),0,IF(HLOOKUP(BK$1,[1]Data!$D36:$U36,1)=BK$1,1,0))</f>
        <v>0</v>
      </c>
      <c r="BL36" s="3">
        <f t="shared" si="10"/>
        <v>0</v>
      </c>
      <c r="BM36">
        <f>IF(ISERROR(HLOOKUP(BM$1,[1]Data!$D36:$U36,1)),0,IF(HLOOKUP(BM$1,[1]Data!$D36:$U36,1)=BM$1,1,0))</f>
        <v>0</v>
      </c>
      <c r="BN36" s="3">
        <f t="shared" si="11"/>
        <v>1</v>
      </c>
      <c r="BO36">
        <f>IF(ISERROR(HLOOKUP(BO$1,[1]Data!$D36:$U36,1)),0,IF(HLOOKUP(BO$1,[1]Data!$D36:$U36,1)=BO$1,1,0))+BP36+BQ36+BR36</f>
        <v>1</v>
      </c>
      <c r="BP36">
        <f>IF(ISERROR(HLOOKUP(BP$1,[1]Data!$D36:$U36,1)),0,IF(HLOOKUP(BP$1,[1]Data!$D36:$U36,1)=BP$1,1,0))</f>
        <v>1</v>
      </c>
      <c r="BQ36">
        <f>IF(ISERROR(HLOOKUP(BQ$1,[1]Data!$D36:$U36,1)),0,IF(HLOOKUP(BQ$1,[1]Data!$D36:$U36,1)=BQ$1,1,0))</f>
        <v>0</v>
      </c>
      <c r="BR36">
        <f>IF(ISERROR(HLOOKUP(BR$1,[1]Data!$D36:$U36,1)),0,IF(HLOOKUP(BR$1,[1]Data!$D36:$U36,1)=BR$1,1,0))</f>
        <v>0</v>
      </c>
      <c r="BS36">
        <f>IF(ISERROR(HLOOKUP(BS$1,[1]Data!$D36:$U36,1)),0,IF(HLOOKUP(BS$1,[1]Data!$D36:$U36,1)=BS$1,1,0))</f>
        <v>0</v>
      </c>
      <c r="BT36">
        <f>IF(ISERROR(HLOOKUP(BT$1,[1]Data!$D36:$U36,1)),0,IF(HLOOKUP(BT$1,[1]Data!$D36:$U36,1)=BT$1,1,0))</f>
        <v>0</v>
      </c>
      <c r="BU36">
        <f>IF(ISERROR(HLOOKUP(BU$1,[1]Data!$D36:$U36,1)),0,IF(HLOOKUP(BU$1,[1]Data!$D36:$U36,1)=BU$1,1,0))</f>
        <v>0</v>
      </c>
      <c r="BV36" s="3">
        <f t="shared" si="12"/>
        <v>1</v>
      </c>
      <c r="BW36">
        <f>IF(ISERROR(HLOOKUP(BW$1,[1]Data!$D36:$U36,1)),0,IF(HLOOKUP(BW$1,[1]Data!$D36:$U36,1)=BW$1,1,0))</f>
        <v>1</v>
      </c>
      <c r="BX36">
        <f>IF(ISERROR(HLOOKUP(BX$1,[1]Data!$D36:$U36,1)),0,IF(HLOOKUP(BX$1,[1]Data!$D36:$U36,1)=BX$1,1,0))</f>
        <v>0</v>
      </c>
      <c r="BY36">
        <f>IF(ISERROR(HLOOKUP(BY$1,[1]Data!$D36:$U36,1)),0,IF(HLOOKUP(BY$1,[1]Data!$D36:$U36,1)=BY$1,1,0))</f>
        <v>0</v>
      </c>
      <c r="BZ36">
        <f>IF(ISERROR(HLOOKUP(BZ$1,[1]Data!$D36:$U36,1)),0,IF(HLOOKUP(BZ$1,[1]Data!$D36:$U36,1)=BZ$1,1,0))</f>
        <v>0</v>
      </c>
      <c r="CA36" s="3">
        <f t="shared" si="13"/>
        <v>0</v>
      </c>
      <c r="CB36">
        <f>IF(ISERROR(HLOOKUP(CB$1,[1]Data!$D36:$U36,1)),0,IF(HLOOKUP(CB$1,[1]Data!$D36:$U36,1)=CB$1,1,0))+CC36+CD36</f>
        <v>0</v>
      </c>
      <c r="CC36">
        <f>IF(ISERROR(HLOOKUP(CC$1,[1]Data!$D36:$U36,1)),0,IF(HLOOKUP(CC$1,[1]Data!$D36:$U36,1)=CC$1,1,0))</f>
        <v>0</v>
      </c>
      <c r="CD36">
        <f>IF(ISERROR(HLOOKUP(CD$1,[1]Data!$D36:$U36,1)),0,IF(HLOOKUP(CD$1,[1]Data!$D36:$U36,1)=CD$1,1,0))</f>
        <v>0</v>
      </c>
      <c r="CE36">
        <f>IF(ISERROR(HLOOKUP(CE$1,[1]Data!$D36:$U36,1)),0,IF(HLOOKUP(CE$1,[1]Data!$D36:$U36,1)=CE$1,1,0))</f>
        <v>0</v>
      </c>
      <c r="CF36">
        <f>IF(ISERROR(HLOOKUP(CF$1,[1]Data!$D36:$U36,1)),0,IF(HLOOKUP(CF$1,[1]Data!$D36:$U36,1)=CF$1,1,0))</f>
        <v>0</v>
      </c>
      <c r="CG36">
        <f>IF(ISERROR(HLOOKUP(CG$1,[1]Data!$D36:$U36,1)),0,IF(HLOOKUP(CG$1,[1]Data!$D36:$U36,1)=CG$1,1,0))</f>
        <v>0</v>
      </c>
      <c r="CH36">
        <f>IF(ISERROR(HLOOKUP(CH$1,[1]Data!$D36:$U36,1)),0,IF(HLOOKUP(CH$1,[1]Data!$D36:$U36,1)=CH$1,1,0))</f>
        <v>0</v>
      </c>
      <c r="CI36" s="3">
        <f t="shared" si="14"/>
        <v>0</v>
      </c>
      <c r="CJ36">
        <f>IF(ISERROR(HLOOKUP(CJ$1,[1]Data!$D36:$U36,1)),0,IF(HLOOKUP(CJ$1,[1]Data!$D36:$U36,1)=CJ$1,1,0))</f>
        <v>0</v>
      </c>
      <c r="CK36">
        <f>IF(ISERROR(HLOOKUP(CK$1,[1]Data!$D36:$U36,1)),0,IF(HLOOKUP(CK$1,[1]Data!$D36:$U36,1)=CK$1,1,0))</f>
        <v>0</v>
      </c>
      <c r="CL36">
        <f>IF(ISERROR(HLOOKUP(CL$1,[1]Data!$D36:$U36,1)),0,IF(HLOOKUP(CL$1,[1]Data!$D36:$U36,1)=CL$1,1,0))</f>
        <v>0</v>
      </c>
      <c r="CM36" s="3">
        <f t="shared" si="15"/>
        <v>1</v>
      </c>
      <c r="CN36">
        <f>IF(ISERROR(HLOOKUP(CN$1,[1]Data!$D36:$U36,1)),0,IF(HLOOKUP(CN$1,[1]Data!$D36:$U36,1)=CN$1,1,0))</f>
        <v>0</v>
      </c>
      <c r="CO36">
        <f>IF(ISERROR(HLOOKUP(CO$1,[1]Data!$D36:$U36,1)),0,IF(HLOOKUP(CO$1,[1]Data!$D36:$U36,1)=CO$1,1,0))</f>
        <v>0</v>
      </c>
      <c r="CP36">
        <f>IF(ISERROR(HLOOKUP(CP$1,[1]Data!$D36:$U36,1)),0,IF(HLOOKUP(CP$1,[1]Data!$D36:$U36,1)=CP$1,1,0))+SUM(CQ36:CY36)</f>
        <v>1</v>
      </c>
      <c r="CQ36">
        <f>IF(ISERROR(HLOOKUP(CQ$1,[1]Data!$D36:$U36,1)),0,IF(HLOOKUP(CQ$1,[1]Data!$D36:$U36,1)=CQ$1,1,0))</f>
        <v>0</v>
      </c>
      <c r="CR36">
        <f>IF(ISERROR(HLOOKUP(CR$1,[1]Data!$D36:$U36,1)),0,IF(HLOOKUP(CR$1,[1]Data!$D36:$U36,1)=CR$1,1,0))</f>
        <v>0</v>
      </c>
      <c r="CS36">
        <f>IF(ISERROR(HLOOKUP(CS$1,[1]Data!$D36:$U36,1)),0,IF(HLOOKUP(CS$1,[1]Data!$D36:$U36,1)=CS$1,1,0))</f>
        <v>0</v>
      </c>
      <c r="CT36">
        <f>IF(ISERROR(HLOOKUP(CT$1,[1]Data!$D36:$U36,1)),0,IF(HLOOKUP(CT$1,[1]Data!$D36:$U36,1)=CT$1,1,0))</f>
        <v>0</v>
      </c>
      <c r="CU36">
        <f>IF(ISERROR(HLOOKUP(CU$1,[1]Data!$D36:$U36,1)),0,IF(HLOOKUP(CU$1,[1]Data!$D36:$U36,1)=CU$1,1,0))</f>
        <v>0</v>
      </c>
      <c r="CV36">
        <f>IF(ISERROR(HLOOKUP(CV$1,[1]Data!$D36:$U36,1)),0,IF(HLOOKUP(CV$1,[1]Data!$D36:$U36,1)=CV$1,1,0))</f>
        <v>0</v>
      </c>
      <c r="CW36">
        <f>IF(ISERROR(HLOOKUP(CW$1,[1]Data!$D36:$U36,1)),0,IF(HLOOKUP(CW$1,[1]Data!$D36:$U36,1)=CW$1,1,0))</f>
        <v>0</v>
      </c>
      <c r="CX36">
        <f>IF(ISERROR(HLOOKUP(CX$1,[1]Data!$D36:$U36,1)),0,IF(HLOOKUP(CX$1,[1]Data!$D36:$U36,1)=CX$1,1,0))</f>
        <v>0</v>
      </c>
      <c r="CY36">
        <f>IF(ISERROR(HLOOKUP(CY$1,[1]Data!$D36:$U36,1)),0,IF(HLOOKUP(CY$1,[1]Data!$D36:$U36,1)=CY$1,1,0))</f>
        <v>0</v>
      </c>
      <c r="CZ36">
        <f>IF(ISERROR(HLOOKUP(CZ$1,[1]Data!$D36:$U36,1)),0,IF(HLOOKUP(CZ$1,[1]Data!$D36:$U36,1)=CZ$1,1,0))</f>
        <v>0</v>
      </c>
      <c r="DA36">
        <f>IF(ISERROR(HLOOKUP(DA$1,[1]Data!$D36:$U36,1)),0,IF(HLOOKUP(DA$1,[1]Data!$D36:$U36,1)=DA$1,1,0))</f>
        <v>0</v>
      </c>
      <c r="DB36">
        <f>IF(ISERROR(HLOOKUP(DB$1,[1]Data!$D36:$U36,1)),0,IF(HLOOKUP(DB$1,[1]Data!$D36:$U36,1)=DB$1,1,0))</f>
        <v>0</v>
      </c>
      <c r="DC36" s="3">
        <f t="shared" si="16"/>
        <v>0</v>
      </c>
      <c r="DD36">
        <f>IF(ISERROR(HLOOKUP(DD$1,[1]Data!$D36:$U36,1)),0,IF(HLOOKUP(DD$1,[1]Data!$D36:$U36,1)=DD$1,1,0))</f>
        <v>0</v>
      </c>
      <c r="DE36">
        <f>IF(ISERROR(HLOOKUP(DE$1,[1]Data!$D36:$U36,1)),0,IF(HLOOKUP(DE$1,[1]Data!$D36:$U36,1)=DE$1,1,0))</f>
        <v>0</v>
      </c>
      <c r="DF36" s="3">
        <f t="shared" si="17"/>
        <v>1</v>
      </c>
      <c r="DG36">
        <f>IF(ISERROR(HLOOKUP(DG$1,[1]Data!$D36:$U36,1)),0,IF(HLOOKUP(DG$1,[1]Data!$D36:$U36,1)=DG$1,1,0))+DH36</f>
        <v>1</v>
      </c>
      <c r="DH36">
        <f>IF(ISERROR(HLOOKUP(DH$1,[1]Data!$D36:$U36,1)),0,IF(HLOOKUP(DH$1,[1]Data!$D36:$U36,1)=DH$1,1,0))</f>
        <v>1</v>
      </c>
      <c r="DI36">
        <f>IF(ISERROR(HLOOKUP(DI$1,[1]Data!$D36:$U36,1)),0,IF(HLOOKUP(DI$1,[1]Data!$D36:$U36,1)=DI$1,1,0))+DJ36</f>
        <v>0</v>
      </c>
      <c r="DJ36">
        <f>IF(ISERROR(HLOOKUP(DJ$1,[1]Data!$D36:$U36,1)),0,IF(HLOOKUP(DJ$1,[1]Data!$D36:$U36,1)=DJ$1,1,0))</f>
        <v>0</v>
      </c>
      <c r="DK36">
        <f>IF(ISERROR(HLOOKUP(DK$1,[1]Data!$D36:$U36,1)),0,IF(HLOOKUP(DK$1,[1]Data!$D36:$U36,1)=DK$1,1,0))</f>
        <v>0</v>
      </c>
      <c r="DL36">
        <f>IF(ISERROR(HLOOKUP(DL$1,[1]Data!$D36:$U36,1)),0,IF(HLOOKUP(DL$1,[1]Data!$D36:$U36,1)=DL$1,1,0))</f>
        <v>0</v>
      </c>
      <c r="DM36" s="3">
        <f t="shared" si="18"/>
        <v>0</v>
      </c>
      <c r="DN36" s="3">
        <f t="shared" si="19"/>
        <v>0</v>
      </c>
      <c r="DO36">
        <f>IF(ISERROR(HLOOKUP(DO$1,[1]Data!$D36:$U36,1)),0,IF(HLOOKUP(DO$1,[1]Data!$D36:$U36,1)=DO$1,1,0))</f>
        <v>0</v>
      </c>
      <c r="DP36">
        <f>IF(ISERROR(HLOOKUP(DP$1,[1]Data!$D36:$U36,1)),0,IF(HLOOKUP(DP$1,[1]Data!$D36:$U36,1)=DP$1,1,0))</f>
        <v>0</v>
      </c>
      <c r="DQ36">
        <f>IF(ISERROR(HLOOKUP(DQ$1,[1]Data!$D36:$U36,1)),0,IF(HLOOKUP(DQ$1,[1]Data!$D36:$U36,1)=DQ$1,1,0))</f>
        <v>0</v>
      </c>
      <c r="DR36" s="3">
        <f t="shared" si="0"/>
        <v>0</v>
      </c>
      <c r="DS36">
        <f>IF(ISERROR(HLOOKUP(DS$1,[1]Data!$D36:$U36,1)),0,IF(HLOOKUP(DS$1,[1]Data!$D36:$U36,1)=DS$1,1,0))</f>
        <v>0</v>
      </c>
      <c r="DT36">
        <f>IF(ISERROR(HLOOKUP(DT$1,[1]Data!$D36:$U36,1)),0,IF(HLOOKUP(DT$1,[1]Data!$D36:$U36,1)=DT$1,1,0))</f>
        <v>0</v>
      </c>
      <c r="DU36">
        <f>IF(ISERROR(HLOOKUP(DU$1,[1]Data!$D36:$U36,1)),0,IF(HLOOKUP(DU$1,[1]Data!$D36:$U36,1)=DU$1,1,0))</f>
        <v>0</v>
      </c>
      <c r="DV36">
        <f>IF(ISERROR(HLOOKUP(DV$1,[1]Data!$D36:$U36,1)),0,IF(HLOOKUP(DV$1,[1]Data!$D36:$U36,1)=DV$1,1,0))</f>
        <v>0</v>
      </c>
      <c r="DW36" s="3">
        <f t="shared" si="20"/>
        <v>0</v>
      </c>
      <c r="DX36">
        <f>IF(ISERROR(HLOOKUP(DX$1,[1]Data!$D36:$U36,1)),0,IF(HLOOKUP(DX$1,[1]Data!$D36:$U36,1)=DX$1,1,0))</f>
        <v>0</v>
      </c>
      <c r="DY36">
        <f>IF(ISERROR(HLOOKUP(DY$1,[1]Data!$D36:$U36,1)),0,IF(HLOOKUP(DY$1,[1]Data!$D36:$U36,1)=DY$1,1,0))</f>
        <v>0</v>
      </c>
      <c r="DZ36" s="3">
        <f t="shared" si="21"/>
        <v>0</v>
      </c>
      <c r="EA36">
        <f>IF(ISERROR(HLOOKUP(EA$1,[1]Data!$D36:$U36,1)),0,IF(HLOOKUP(EA$1,[1]Data!$D36:$U36,1)=EA$1,1,0))</f>
        <v>0</v>
      </c>
      <c r="EB36">
        <f>IF(ISERROR(HLOOKUP(EB$1,[1]Data!$D36:$U36,1)),0,IF(HLOOKUP(EB$1,[1]Data!$D36:$U36,1)=EB$1,1,0))</f>
        <v>0</v>
      </c>
      <c r="EC36">
        <f t="shared" si="22"/>
        <v>0</v>
      </c>
      <c r="ED36">
        <f>IF(ISERROR(HLOOKUP(ED$1,[1]Data!$D36:$U36,1)),0,IF(HLOOKUP(ED$1,[1]Data!$D36:$U36,1)=ED$1,1,0))</f>
        <v>0</v>
      </c>
      <c r="EE36" s="3">
        <f t="shared" si="1"/>
        <v>0</v>
      </c>
      <c r="EF36">
        <f>IF(ISERROR(HLOOKUP(EF$1,[1]Data!$D36:$U36,1)),0,IF(HLOOKUP(EF$1,[1]Data!$D36:$U36,1)=EF$1,1,0))</f>
        <v>0</v>
      </c>
      <c r="EG36">
        <f>IF(ISERROR(HLOOKUP(EG$1,[1]Data!$D36:$U36,1)),0,IF(HLOOKUP(EG$1,[1]Data!$D36:$U36,1)=EG$1,1,0))</f>
        <v>0</v>
      </c>
      <c r="EH36" s="3">
        <f t="shared" si="2"/>
        <v>0</v>
      </c>
      <c r="EI36">
        <f>IF(ISERROR(HLOOKUP(EI$1,[1]Data!$D36:$U36,1)),0,IF(HLOOKUP(EI$1,[1]Data!$D36:$U36,1)=EI$1,1,0))+EJ36</f>
        <v>0</v>
      </c>
      <c r="EJ36">
        <f>IF(ISERROR(HLOOKUP(EJ$1,[1]Data!$D36:$U36,1)),0,IF(HLOOKUP(EJ$1,[1]Data!$D36:$U36,1)=EJ$1,1,0))</f>
        <v>0</v>
      </c>
      <c r="EK36">
        <f>IF(ISERROR(HLOOKUP(EK$1,[1]Data!$D36:$U36,1)),0,IF(HLOOKUP(EK$1,[1]Data!$D36:$U36,1)=EK$1,1,0))</f>
        <v>0</v>
      </c>
      <c r="EL36">
        <f>IF(ISERROR(HLOOKUP(EL$1,[1]Data!$D36:$U36,1)),0,IF(HLOOKUP(EL$1,[1]Data!$D36:$U36,1)=EL$1,1,0))</f>
        <v>0</v>
      </c>
      <c r="EM36">
        <f>IF(ISERROR(HLOOKUP(EM$1,[1]Data!$D36:$U36,1)),0,IF(HLOOKUP(EM$1,[1]Data!$D36:$U36,1)=EM$1,1,0))</f>
        <v>0</v>
      </c>
      <c r="EN36">
        <f>IF(ISERROR(HLOOKUP(EN$1,[1]Data!$D36:$U36,1)),0,IF(HLOOKUP(EN$1,[1]Data!$D36:$U36,1)=EN$1,1,0))</f>
        <v>0</v>
      </c>
      <c r="EO36">
        <f>IF(ISERROR(HLOOKUP(EO$1,[1]Data!$D36:$U36,1)),0,IF(HLOOKUP(EO$1,[1]Data!$D36:$U36,1)=EO$1,1,0))</f>
        <v>0</v>
      </c>
    </row>
    <row r="37" spans="1:145" x14ac:dyDescent="0.35">
      <c r="A37" t="s">
        <v>149</v>
      </c>
      <c r="B37" s="3">
        <f>IF(TRIM([1]Data!$B37)="California",1,0)</f>
        <v>0</v>
      </c>
      <c r="C37" s="3">
        <f>IF(TRIM([1]Data!$B37)="Eskimo",1,0)</f>
        <v>0</v>
      </c>
      <c r="D37" s="3">
        <f>IF(TRIM([1]Data!$B37)="Mackenzie",1,0)</f>
        <v>0</v>
      </c>
      <c r="E37" s="3">
        <f>IF(TRIM([1]Data!$B37)="North Pacific",1,0)</f>
        <v>0</v>
      </c>
      <c r="F37" s="3">
        <f>IF(TRIM([1]Data!$B37)="Plains",1,0)</f>
        <v>0</v>
      </c>
      <c r="G37" s="3">
        <f>IF(TRIM([1]Data!$B37)="Plateau",1,0)</f>
        <v>1</v>
      </c>
      <c r="H37" s="3">
        <f>IF(TRIM([1]Data!$B37)="Southeast",1,0)</f>
        <v>0</v>
      </c>
      <c r="I37" s="3">
        <f>IF(TRIM([1]Data!$B37)="Southwest",1,0)</f>
        <v>0</v>
      </c>
      <c r="J37" s="3">
        <f>IF(TRIM([1]Data!$B37)="Woodland",1,0)</f>
        <v>0</v>
      </c>
      <c r="K37" s="3">
        <f t="shared" si="3"/>
        <v>1</v>
      </c>
      <c r="L37">
        <f>IF(ISERROR(HLOOKUP(L$1,[1]Data!$D37:$U37,1)),0,IF(HLOOKUP(L$1,[1]Data!$D37:$U37,1)=L$1,1,0))</f>
        <v>0</v>
      </c>
      <c r="M37">
        <f>IF(ISERROR(HLOOKUP(M$1,[1]Data!$D37:$U37,1)),0,IF(HLOOKUP(M$1,[1]Data!$D37:$U37,1)=M$1,1,0))</f>
        <v>1</v>
      </c>
      <c r="N37">
        <f>IF(ISERROR(HLOOKUP(N$1,[1]Data!$D37:$U37,1)),0,IF(HLOOKUP(N$1,[1]Data!$D37:$U37,1)=N$1,1,0))</f>
        <v>0</v>
      </c>
      <c r="O37">
        <f>IF(ISERROR(HLOOKUP(O$1,[1]Data!$D37:$U37,1)),0,IF(HLOOKUP(O$1,[1]Data!$D37:$U37,1)=O$1,1,0))</f>
        <v>0</v>
      </c>
      <c r="P37">
        <f>IF(ISERROR(HLOOKUP(P$1,[1]Data!$D37:$U37,1)),0,IF(HLOOKUP(P$1,[1]Data!$D37:$U37,1)=P$1,1,0))</f>
        <v>0</v>
      </c>
      <c r="Q37" s="3">
        <f t="shared" si="4"/>
        <v>1</v>
      </c>
      <c r="R37">
        <f>IF(ISERROR(HLOOKUP(R$1,[1]Data!$D37:$U37,1)),0,IF(HLOOKUP(R$1,[1]Data!$D37:$U37,1)=R$1,1,0))</f>
        <v>1</v>
      </c>
      <c r="S37">
        <f>IF(ISERROR(HLOOKUP(S$1,[1]Data!$D37:$U37,1)),0,IF(HLOOKUP(S$1,[1]Data!$D37:$U37,1)=S$1,1,0))+T37</f>
        <v>0</v>
      </c>
      <c r="T37">
        <f>IF(ISERROR(HLOOKUP(T$1,[1]Data!$D37:$U37,1)),0,IF(HLOOKUP(T$1,[1]Data!$D37:$U37,1)=T$1,1,0))</f>
        <v>0</v>
      </c>
      <c r="U37" s="3">
        <f t="shared" si="5"/>
        <v>0</v>
      </c>
      <c r="V37">
        <f>IF(ISERROR(HLOOKUP(V$1,[1]Data!$D37:$U37,1)),0,IF(HLOOKUP(V$1,[1]Data!$D37:$U37,1)=V$1,1,0))</f>
        <v>0</v>
      </c>
      <c r="W37">
        <f>IF(ISERROR(HLOOKUP(W$1,[1]Data!$D37:$U37,1)),0,IF(HLOOKUP(W$1,[1]Data!$D37:$U37,1)=W$1,1,0))</f>
        <v>0</v>
      </c>
      <c r="X37">
        <f>IF(ISERROR(HLOOKUP(X$1,[1]Data!$D37:$U37,1)),0,IF(HLOOKUP(X$1,[1]Data!$D37:$U37,1)=X$1,1,0))</f>
        <v>0</v>
      </c>
      <c r="Y37" s="3">
        <f t="shared" si="6"/>
        <v>1</v>
      </c>
      <c r="Z37">
        <f>IF(ISERROR(HLOOKUP(Z$1,[1]Data!$D37:$U37,1)),0,IF(HLOOKUP(Z$1,[1]Data!$D37:$U37,1)=Z$1,1,0))+AA37+AB37</f>
        <v>1</v>
      </c>
      <c r="AA37">
        <f>IF(ISERROR(HLOOKUP(AA$1,[1]Data!$D37:$U37,1)),0,IF(HLOOKUP(AA$1,[1]Data!$D37:$U37,1)=AA$1,1,0))</f>
        <v>0</v>
      </c>
      <c r="AB37">
        <f>IF(ISERROR(HLOOKUP(AB$1,[1]Data!$D37:$U37,1)),0,IF(HLOOKUP(AB$1,[1]Data!$D37:$U37,1)=AB$1,1,0))</f>
        <v>0</v>
      </c>
      <c r="AC37" s="3">
        <f t="shared" si="7"/>
        <v>0</v>
      </c>
      <c r="AD37">
        <f>IF(ISERROR(HLOOKUP(AD$1,[1]Data!$D37:$U37,1)),0,IF(HLOOKUP(AD$1,[1]Data!$D37:$U37,1)=AD$1,1,0))</f>
        <v>0</v>
      </c>
      <c r="AE37">
        <f>IF(ISERROR(HLOOKUP(AE$1,[1]Data!$D37:$U37,1)),0,IF(HLOOKUP(AE$1,[1]Data!$D37:$U37,1)=AE$1,1,0))</f>
        <v>0</v>
      </c>
      <c r="AF37">
        <f>IF(ISERROR(HLOOKUP(AF$1,[1]Data!$D37:$U37,1)),0,IF(HLOOKUP(AF$1,[1]Data!$D37:$U37,1)=AF$1,1,0))</f>
        <v>0</v>
      </c>
      <c r="AG37">
        <f>IF(ISERROR(HLOOKUP(AG$1,[1]Data!$D37:$U37,1)),0,IF(HLOOKUP(AG$1,[1]Data!$D37:$U37,1)=AG$1,1,0))</f>
        <v>0</v>
      </c>
      <c r="AH37" s="3">
        <f t="shared" si="23"/>
        <v>0</v>
      </c>
      <c r="AI37">
        <f>IF(ISERROR(HLOOKUP(AI$1,[1]Data!$D37:$U37,1)),0,IF(HLOOKUP(AI$1,[1]Data!$D37:$U37,1)=AI$1,1,0))+AJ37</f>
        <v>0</v>
      </c>
      <c r="AJ37">
        <f>IF(ISERROR(HLOOKUP(AJ$1,[1]Data!$D37:$U37,1)),0,IF(HLOOKUP(AJ$1,[1]Data!$D37:$U37,1)=AJ$1,1,0))</f>
        <v>0</v>
      </c>
      <c r="AK37">
        <f>IF(ISERROR(HLOOKUP(AK$1,[1]Data!$D37:$U37,1)),0,IF(HLOOKUP(AK$1,[1]Data!$D37:$U37,1)=AK$1,1,0))</f>
        <v>0</v>
      </c>
      <c r="AL37">
        <f>IF(ISERROR(HLOOKUP(AL$1,[1]Data!$D37:$U37,1)),0,IF(HLOOKUP(AL$1,[1]Data!$D37:$U37,1)=AL$1,1,0))</f>
        <v>0</v>
      </c>
      <c r="AM37">
        <f>IF(ISERROR(HLOOKUP(AM$1,[1]Data!$D37:$U37,1)),0,IF(HLOOKUP(AM$1,[1]Data!$D37:$U37,1)=AM$1,1,0))</f>
        <v>0</v>
      </c>
      <c r="AN37">
        <f>IF(ISERROR(HLOOKUP(AN$1,[1]Data!$D37:$U37,1)),0,IF(HLOOKUP(AN$1,[1]Data!$D37:$U37,1)=AN$1,1,0))</f>
        <v>0</v>
      </c>
      <c r="AO37">
        <f>IF(ISERROR(HLOOKUP(AO$1,[1]Data!$D37:$U37,1)),0,IF(HLOOKUP(AO$1,[1]Data!$D37:$U37,1)=AO$1,1,0))</f>
        <v>0</v>
      </c>
      <c r="AP37">
        <f>IF(ISERROR(HLOOKUP(AP$1,[1]Data!$D37:$U37,1)),0,IF(HLOOKUP(AP$1,[1]Data!$D37:$U37,1)=AP$1,1,0))</f>
        <v>0</v>
      </c>
      <c r="AQ37" s="3">
        <v>1</v>
      </c>
      <c r="AR37">
        <f>IF(ISERROR(HLOOKUP(AR$1,[1]Data!$D37:$U37,1)),0,IF(HLOOKUP(AR$1,[1]Data!$D37:$U37,1)=AR$1,1,0))+AS37</f>
        <v>0</v>
      </c>
      <c r="AS37">
        <f>IF(ISERROR(HLOOKUP(AS$1,[1]Data!$D37:$U37,1)),0,IF(HLOOKUP(AS$1,[1]Data!$D37:$U37,1)=AS$1,1,0))</f>
        <v>0</v>
      </c>
      <c r="AT37">
        <f>IF(ISERROR(HLOOKUP(AT$1,[1]Data!$D37:$U37,1)),0,IF(HLOOKUP(AT$1,[1]Data!$D37:$U37,1)=AT$1,1,0))</f>
        <v>0</v>
      </c>
      <c r="AU37">
        <v>1</v>
      </c>
      <c r="AV37">
        <f>IF(ISERROR(HLOOKUP(AV$1,[1]Data!$D37:$U37,1)),0,IF(HLOOKUP(AV$1,[1]Data!$D37:$U37,1)=AV$1,1,0))</f>
        <v>0</v>
      </c>
      <c r="AW37">
        <f>IF(ISERROR(HLOOKUP(AW$1,[1]Data!$D37:$U37,1)),0,IF(HLOOKUP(AW$1,[1]Data!$D37:$U37,1)=AW$1,1,0))</f>
        <v>0</v>
      </c>
      <c r="AX37">
        <v>1</v>
      </c>
      <c r="AY37">
        <f>IF(ISERROR(HLOOKUP(AY$1,[1]Data!$D37:$U37,1)),0,IF(HLOOKUP(AY$1,[1]Data!$D37:$U37,1)=AY$1,1,0))</f>
        <v>0</v>
      </c>
      <c r="AZ37" s="3">
        <f t="shared" si="9"/>
        <v>1</v>
      </c>
      <c r="BA37">
        <f>IF(ISERROR(HLOOKUP(BA$1,[1]Data!$D37:$U37,1)),0,IF(HLOOKUP(BA$1,[1]Data!$D37:$U37,1)=BA$1,1,0))</f>
        <v>1</v>
      </c>
      <c r="BB37">
        <f>IF(ISERROR(HLOOKUP(BB$1,[1]Data!$D37:$U37,1)),0,IF(HLOOKUP(BB$1,[1]Data!$D37:$U37,1)=BB$1,1,0))</f>
        <v>0</v>
      </c>
      <c r="BC37">
        <f>IF(ISERROR(HLOOKUP(BC$1,[1]Data!$D37:$U37,1)),0,IF(HLOOKUP(BC$1,[1]Data!$D37:$U37,1)=BC$1,1,0))</f>
        <v>0</v>
      </c>
      <c r="BD37">
        <f>IF(ISERROR(HLOOKUP(BD$1,[1]Data!$D37:$U37,1)),0,IF(HLOOKUP(BD$1,[1]Data!$D37:$U37,1)=BD$1,1,0))+BE37</f>
        <v>0</v>
      </c>
      <c r="BE37">
        <f>IF(ISERROR(HLOOKUP(BE$1,[1]Data!$D37:$U37,1)),0,IF(HLOOKUP(BE$1,[1]Data!$D37:$U37,1)=BE$1,1,0))</f>
        <v>0</v>
      </c>
      <c r="BF37">
        <f>IF(ISERROR(HLOOKUP(BF$1,[1]Data!$D37:$U37,1)),0,IF(HLOOKUP(BF$1,[1]Data!$D37:$U37,1)=BF$1,1,0))</f>
        <v>0</v>
      </c>
      <c r="BG37">
        <f>IF(ISERROR(HLOOKUP(BG$1,[1]Data!$D37:$U37,1)),0,IF(HLOOKUP(BG$1,[1]Data!$D37:$U37,1)=BG$1,1,0))</f>
        <v>0</v>
      </c>
      <c r="BH37">
        <f>IF(ISERROR(HLOOKUP(BH$1,[1]Data!$D37:$U37,1)),0,IF(HLOOKUP(BH$1,[1]Data!$D37:$U37,1)=BH$1,1,0))</f>
        <v>0</v>
      </c>
      <c r="BI37">
        <f>IF(ISERROR(HLOOKUP(BI$1,[1]Data!$D37:$U37,1)),0,IF(HLOOKUP(BI$1,[1]Data!$D37:$U37,1)=BI$1,1,0))</f>
        <v>0</v>
      </c>
      <c r="BJ37">
        <f>IF(ISERROR(HLOOKUP(BJ$1,[1]Data!$D37:$U37,1)),0,IF(HLOOKUP(BJ$1,[1]Data!$D37:$U37,1)=BJ$1,1,0))</f>
        <v>0</v>
      </c>
      <c r="BK37">
        <f>IF(ISERROR(HLOOKUP(BK$1,[1]Data!$D37:$U37,1)),0,IF(HLOOKUP(BK$1,[1]Data!$D37:$U37,1)=BK$1,1,0))</f>
        <v>0</v>
      </c>
      <c r="BL37" s="3">
        <f t="shared" si="10"/>
        <v>0</v>
      </c>
      <c r="BM37">
        <f>IF(ISERROR(HLOOKUP(BM$1,[1]Data!$D37:$U37,1)),0,IF(HLOOKUP(BM$1,[1]Data!$D37:$U37,1)=BM$1,1,0))</f>
        <v>0</v>
      </c>
      <c r="BN37" s="3">
        <f t="shared" si="11"/>
        <v>0</v>
      </c>
      <c r="BO37">
        <f>IF(ISERROR(HLOOKUP(BO$1,[1]Data!$D37:$U37,1)),0,IF(HLOOKUP(BO$1,[1]Data!$D37:$U37,1)=BO$1,1,0))+BP37+BQ37+BR37</f>
        <v>0</v>
      </c>
      <c r="BP37">
        <f>IF(ISERROR(HLOOKUP(BP$1,[1]Data!$D37:$U37,1)),0,IF(HLOOKUP(BP$1,[1]Data!$D37:$U37,1)=BP$1,1,0))</f>
        <v>0</v>
      </c>
      <c r="BQ37">
        <f>IF(ISERROR(HLOOKUP(BQ$1,[1]Data!$D37:$U37,1)),0,IF(HLOOKUP(BQ$1,[1]Data!$D37:$U37,1)=BQ$1,1,0))</f>
        <v>0</v>
      </c>
      <c r="BR37">
        <f>IF(ISERROR(HLOOKUP(BR$1,[1]Data!$D37:$U37,1)),0,IF(HLOOKUP(BR$1,[1]Data!$D37:$U37,1)=BR$1,1,0))</f>
        <v>0</v>
      </c>
      <c r="BS37">
        <f>IF(ISERROR(HLOOKUP(BS$1,[1]Data!$D37:$U37,1)),0,IF(HLOOKUP(BS$1,[1]Data!$D37:$U37,1)=BS$1,1,0))</f>
        <v>0</v>
      </c>
      <c r="BT37">
        <f>IF(ISERROR(HLOOKUP(BT$1,[1]Data!$D37:$U37,1)),0,IF(HLOOKUP(BT$1,[1]Data!$D37:$U37,1)=BT$1,1,0))</f>
        <v>0</v>
      </c>
      <c r="BU37">
        <f>IF(ISERROR(HLOOKUP(BU$1,[1]Data!$D37:$U37,1)),0,IF(HLOOKUP(BU$1,[1]Data!$D37:$U37,1)=BU$1,1,0))</f>
        <v>0</v>
      </c>
      <c r="BV37" s="3">
        <f t="shared" si="12"/>
        <v>0</v>
      </c>
      <c r="BW37">
        <f>IF(ISERROR(HLOOKUP(BW$1,[1]Data!$D37:$U37,1)),0,IF(HLOOKUP(BW$1,[1]Data!$D37:$U37,1)=BW$1,1,0))</f>
        <v>0</v>
      </c>
      <c r="BX37">
        <f>IF(ISERROR(HLOOKUP(BX$1,[1]Data!$D37:$U37,1)),0,IF(HLOOKUP(BX$1,[1]Data!$D37:$U37,1)=BX$1,1,0))</f>
        <v>0</v>
      </c>
      <c r="BY37">
        <f>IF(ISERROR(HLOOKUP(BY$1,[1]Data!$D37:$U37,1)),0,IF(HLOOKUP(BY$1,[1]Data!$D37:$U37,1)=BY$1,1,0))</f>
        <v>0</v>
      </c>
      <c r="BZ37">
        <f>IF(ISERROR(HLOOKUP(BZ$1,[1]Data!$D37:$U37,1)),0,IF(HLOOKUP(BZ$1,[1]Data!$D37:$U37,1)=BZ$1,1,0))</f>
        <v>0</v>
      </c>
      <c r="CA37" s="3">
        <f t="shared" si="13"/>
        <v>0</v>
      </c>
      <c r="CB37">
        <f>IF(ISERROR(HLOOKUP(CB$1,[1]Data!$D37:$U37,1)),0,IF(HLOOKUP(CB$1,[1]Data!$D37:$U37,1)=CB$1,1,0))+CC37+CD37</f>
        <v>0</v>
      </c>
      <c r="CC37">
        <f>IF(ISERROR(HLOOKUP(CC$1,[1]Data!$D37:$U37,1)),0,IF(HLOOKUP(CC$1,[1]Data!$D37:$U37,1)=CC$1,1,0))</f>
        <v>0</v>
      </c>
      <c r="CD37">
        <f>IF(ISERROR(HLOOKUP(CD$1,[1]Data!$D37:$U37,1)),0,IF(HLOOKUP(CD$1,[1]Data!$D37:$U37,1)=CD$1,1,0))</f>
        <v>0</v>
      </c>
      <c r="CE37">
        <f>IF(ISERROR(HLOOKUP(CE$1,[1]Data!$D37:$U37,1)),0,IF(HLOOKUP(CE$1,[1]Data!$D37:$U37,1)=CE$1,1,0))</f>
        <v>0</v>
      </c>
      <c r="CF37">
        <f>IF(ISERROR(HLOOKUP(CF$1,[1]Data!$D37:$U37,1)),0,IF(HLOOKUP(CF$1,[1]Data!$D37:$U37,1)=CF$1,1,0))</f>
        <v>0</v>
      </c>
      <c r="CG37">
        <f>IF(ISERROR(HLOOKUP(CG$1,[1]Data!$D37:$U37,1)),0,IF(HLOOKUP(CG$1,[1]Data!$D37:$U37,1)=CG$1,1,0))</f>
        <v>0</v>
      </c>
      <c r="CH37">
        <f>IF(ISERROR(HLOOKUP(CH$1,[1]Data!$D37:$U37,1)),0,IF(HLOOKUP(CH$1,[1]Data!$D37:$U37,1)=CH$1,1,0))</f>
        <v>0</v>
      </c>
      <c r="CI37" s="3">
        <f t="shared" si="14"/>
        <v>0</v>
      </c>
      <c r="CJ37">
        <f>IF(ISERROR(HLOOKUP(CJ$1,[1]Data!$D37:$U37,1)),0,IF(HLOOKUP(CJ$1,[1]Data!$D37:$U37,1)=CJ$1,1,0))</f>
        <v>0</v>
      </c>
      <c r="CK37">
        <f>IF(ISERROR(HLOOKUP(CK$1,[1]Data!$D37:$U37,1)),0,IF(HLOOKUP(CK$1,[1]Data!$D37:$U37,1)=CK$1,1,0))</f>
        <v>0</v>
      </c>
      <c r="CL37">
        <f>IF(ISERROR(HLOOKUP(CL$1,[1]Data!$D37:$U37,1)),0,IF(HLOOKUP(CL$1,[1]Data!$D37:$U37,1)=CL$1,1,0))</f>
        <v>0</v>
      </c>
      <c r="CM37" s="3">
        <f t="shared" si="15"/>
        <v>0</v>
      </c>
      <c r="CN37">
        <f>IF(ISERROR(HLOOKUP(CN$1,[1]Data!$D37:$U37,1)),0,IF(HLOOKUP(CN$1,[1]Data!$D37:$U37,1)=CN$1,1,0))</f>
        <v>0</v>
      </c>
      <c r="CO37">
        <f>IF(ISERROR(HLOOKUP(CO$1,[1]Data!$D37:$U37,1)),0,IF(HLOOKUP(CO$1,[1]Data!$D37:$U37,1)=CO$1,1,0))</f>
        <v>0</v>
      </c>
      <c r="CP37">
        <f>IF(ISERROR(HLOOKUP(CP$1,[1]Data!$D37:$U37,1)),0,IF(HLOOKUP(CP$1,[1]Data!$D37:$U37,1)=CP$1,1,0))+SUM(CQ37:CY37)</f>
        <v>0</v>
      </c>
      <c r="CQ37">
        <f>IF(ISERROR(HLOOKUP(CQ$1,[1]Data!$D37:$U37,1)),0,IF(HLOOKUP(CQ$1,[1]Data!$D37:$U37,1)=CQ$1,1,0))</f>
        <v>0</v>
      </c>
      <c r="CR37">
        <f>IF(ISERROR(HLOOKUP(CR$1,[1]Data!$D37:$U37,1)),0,IF(HLOOKUP(CR$1,[1]Data!$D37:$U37,1)=CR$1,1,0))</f>
        <v>0</v>
      </c>
      <c r="CS37">
        <f>IF(ISERROR(HLOOKUP(CS$1,[1]Data!$D37:$U37,1)),0,IF(HLOOKUP(CS$1,[1]Data!$D37:$U37,1)=CS$1,1,0))</f>
        <v>0</v>
      </c>
      <c r="CT37">
        <f>IF(ISERROR(HLOOKUP(CT$1,[1]Data!$D37:$U37,1)),0,IF(HLOOKUP(CT$1,[1]Data!$D37:$U37,1)=CT$1,1,0))</f>
        <v>0</v>
      </c>
      <c r="CU37">
        <f>IF(ISERROR(HLOOKUP(CU$1,[1]Data!$D37:$U37,1)),0,IF(HLOOKUP(CU$1,[1]Data!$D37:$U37,1)=CU$1,1,0))</f>
        <v>0</v>
      </c>
      <c r="CV37">
        <f>IF(ISERROR(HLOOKUP(CV$1,[1]Data!$D37:$U37,1)),0,IF(HLOOKUP(CV$1,[1]Data!$D37:$U37,1)=CV$1,1,0))</f>
        <v>0</v>
      </c>
      <c r="CW37">
        <f>IF(ISERROR(HLOOKUP(CW$1,[1]Data!$D37:$U37,1)),0,IF(HLOOKUP(CW$1,[1]Data!$D37:$U37,1)=CW$1,1,0))</f>
        <v>0</v>
      </c>
      <c r="CX37">
        <f>IF(ISERROR(HLOOKUP(CX$1,[1]Data!$D37:$U37,1)),0,IF(HLOOKUP(CX$1,[1]Data!$D37:$U37,1)=CX$1,1,0))</f>
        <v>0</v>
      </c>
      <c r="CY37">
        <f>IF(ISERROR(HLOOKUP(CY$1,[1]Data!$D37:$U37,1)),0,IF(HLOOKUP(CY$1,[1]Data!$D37:$U37,1)=CY$1,1,0))</f>
        <v>0</v>
      </c>
      <c r="CZ37">
        <f>IF(ISERROR(HLOOKUP(CZ$1,[1]Data!$D37:$U37,1)),0,IF(HLOOKUP(CZ$1,[1]Data!$D37:$U37,1)=CZ$1,1,0))</f>
        <v>0</v>
      </c>
      <c r="DA37">
        <f>IF(ISERROR(HLOOKUP(DA$1,[1]Data!$D37:$U37,1)),0,IF(HLOOKUP(DA$1,[1]Data!$D37:$U37,1)=DA$1,1,0))</f>
        <v>0</v>
      </c>
      <c r="DB37">
        <f>IF(ISERROR(HLOOKUP(DB$1,[1]Data!$D37:$U37,1)),0,IF(HLOOKUP(DB$1,[1]Data!$D37:$U37,1)=DB$1,1,0))</f>
        <v>0</v>
      </c>
      <c r="DC37" s="3">
        <f t="shared" si="16"/>
        <v>0</v>
      </c>
      <c r="DD37">
        <f>IF(ISERROR(HLOOKUP(DD$1,[1]Data!$D37:$U37,1)),0,IF(HLOOKUP(DD$1,[1]Data!$D37:$U37,1)=DD$1,1,0))</f>
        <v>0</v>
      </c>
      <c r="DE37">
        <f>IF(ISERROR(HLOOKUP(DE$1,[1]Data!$D37:$U37,1)),0,IF(HLOOKUP(DE$1,[1]Data!$D37:$U37,1)=DE$1,1,0))</f>
        <v>0</v>
      </c>
      <c r="DF37" s="3">
        <f t="shared" si="17"/>
        <v>0</v>
      </c>
      <c r="DG37">
        <f>IF(ISERROR(HLOOKUP(DG$1,[1]Data!$D37:$U37,1)),0,IF(HLOOKUP(DG$1,[1]Data!$D37:$U37,1)=DG$1,1,0))+DH37</f>
        <v>0</v>
      </c>
      <c r="DH37">
        <f>IF(ISERROR(HLOOKUP(DH$1,[1]Data!$D37:$U37,1)),0,IF(HLOOKUP(DH$1,[1]Data!$D37:$U37,1)=DH$1,1,0))</f>
        <v>0</v>
      </c>
      <c r="DI37">
        <f>IF(ISERROR(HLOOKUP(DI$1,[1]Data!$D37:$U37,1)),0,IF(HLOOKUP(DI$1,[1]Data!$D37:$U37,1)=DI$1,1,0))+DJ37</f>
        <v>0</v>
      </c>
      <c r="DJ37">
        <f>IF(ISERROR(HLOOKUP(DJ$1,[1]Data!$D37:$U37,1)),0,IF(HLOOKUP(DJ$1,[1]Data!$D37:$U37,1)=DJ$1,1,0))</f>
        <v>0</v>
      </c>
      <c r="DK37">
        <f>IF(ISERROR(HLOOKUP(DK$1,[1]Data!$D37:$U37,1)),0,IF(HLOOKUP(DK$1,[1]Data!$D37:$U37,1)=DK$1,1,0))</f>
        <v>0</v>
      </c>
      <c r="DL37">
        <f>IF(ISERROR(HLOOKUP(DL$1,[1]Data!$D37:$U37,1)),0,IF(HLOOKUP(DL$1,[1]Data!$D37:$U37,1)=DL$1,1,0))</f>
        <v>0</v>
      </c>
      <c r="DM37" s="3">
        <f t="shared" si="18"/>
        <v>0</v>
      </c>
      <c r="DN37" s="3">
        <f t="shared" si="19"/>
        <v>0</v>
      </c>
      <c r="DO37">
        <f>IF(ISERROR(HLOOKUP(DO$1,[1]Data!$D37:$U37,1)),0,IF(HLOOKUP(DO$1,[1]Data!$D37:$U37,1)=DO$1,1,0))</f>
        <v>0</v>
      </c>
      <c r="DP37">
        <f>IF(ISERROR(HLOOKUP(DP$1,[1]Data!$D37:$U37,1)),0,IF(HLOOKUP(DP$1,[1]Data!$D37:$U37,1)=DP$1,1,0))</f>
        <v>0</v>
      </c>
      <c r="DQ37">
        <f>IF(ISERROR(HLOOKUP(DQ$1,[1]Data!$D37:$U37,1)),0,IF(HLOOKUP(DQ$1,[1]Data!$D37:$U37,1)=DQ$1,1,0))</f>
        <v>0</v>
      </c>
      <c r="DR37" s="3">
        <f t="shared" si="0"/>
        <v>0</v>
      </c>
      <c r="DS37">
        <f>IF(ISERROR(HLOOKUP(DS$1,[1]Data!$D37:$U37,1)),0,IF(HLOOKUP(DS$1,[1]Data!$D37:$U37,1)=DS$1,1,0))</f>
        <v>0</v>
      </c>
      <c r="DT37">
        <f>IF(ISERROR(HLOOKUP(DT$1,[1]Data!$D37:$U37,1)),0,IF(HLOOKUP(DT$1,[1]Data!$D37:$U37,1)=DT$1,1,0))</f>
        <v>0</v>
      </c>
      <c r="DU37">
        <f>IF(ISERROR(HLOOKUP(DU$1,[1]Data!$D37:$U37,1)),0,IF(HLOOKUP(DU$1,[1]Data!$D37:$U37,1)=DU$1,1,0))</f>
        <v>0</v>
      </c>
      <c r="DV37">
        <f>IF(ISERROR(HLOOKUP(DV$1,[1]Data!$D37:$U37,1)),0,IF(HLOOKUP(DV$1,[1]Data!$D37:$U37,1)=DV$1,1,0))</f>
        <v>0</v>
      </c>
      <c r="DW37" s="3">
        <f t="shared" si="20"/>
        <v>0</v>
      </c>
      <c r="DX37">
        <f>IF(ISERROR(HLOOKUP(DX$1,[1]Data!$D37:$U37,1)),0,IF(HLOOKUP(DX$1,[1]Data!$D37:$U37,1)=DX$1,1,0))</f>
        <v>0</v>
      </c>
      <c r="DY37">
        <f>IF(ISERROR(HLOOKUP(DY$1,[1]Data!$D37:$U37,1)),0,IF(HLOOKUP(DY$1,[1]Data!$D37:$U37,1)=DY$1,1,0))</f>
        <v>0</v>
      </c>
      <c r="DZ37" s="3">
        <f t="shared" si="21"/>
        <v>0</v>
      </c>
      <c r="EA37">
        <f>IF(ISERROR(HLOOKUP(EA$1,[1]Data!$D37:$U37,1)),0,IF(HLOOKUP(EA$1,[1]Data!$D37:$U37,1)=EA$1,1,0))</f>
        <v>0</v>
      </c>
      <c r="EB37">
        <f>IF(ISERROR(HLOOKUP(EB$1,[1]Data!$D37:$U37,1)),0,IF(HLOOKUP(EB$1,[1]Data!$D37:$U37,1)=EB$1,1,0))</f>
        <v>0</v>
      </c>
      <c r="EC37">
        <f t="shared" si="22"/>
        <v>0</v>
      </c>
      <c r="ED37">
        <f>IF(ISERROR(HLOOKUP(ED$1,[1]Data!$D37:$U37,1)),0,IF(HLOOKUP(ED$1,[1]Data!$D37:$U37,1)=ED$1,1,0))</f>
        <v>0</v>
      </c>
      <c r="EE37" s="3">
        <f t="shared" si="1"/>
        <v>0</v>
      </c>
      <c r="EF37">
        <f>IF(ISERROR(HLOOKUP(EF$1,[1]Data!$D37:$U37,1)),0,IF(HLOOKUP(EF$1,[1]Data!$D37:$U37,1)=EF$1,1,0))</f>
        <v>0</v>
      </c>
      <c r="EG37">
        <f>IF(ISERROR(HLOOKUP(EG$1,[1]Data!$D37:$U37,1)),0,IF(HLOOKUP(EG$1,[1]Data!$D37:$U37,1)=EG$1,1,0))</f>
        <v>0</v>
      </c>
      <c r="EH37" s="3">
        <f t="shared" si="2"/>
        <v>0</v>
      </c>
      <c r="EI37">
        <f>IF(ISERROR(HLOOKUP(EI$1,[1]Data!$D37:$U37,1)),0,IF(HLOOKUP(EI$1,[1]Data!$D37:$U37,1)=EI$1,1,0))+EJ37</f>
        <v>0</v>
      </c>
      <c r="EJ37">
        <f>IF(ISERROR(HLOOKUP(EJ$1,[1]Data!$D37:$U37,1)),0,IF(HLOOKUP(EJ$1,[1]Data!$D37:$U37,1)=EJ$1,1,0))</f>
        <v>0</v>
      </c>
      <c r="EK37">
        <f>IF(ISERROR(HLOOKUP(EK$1,[1]Data!$D37:$U37,1)),0,IF(HLOOKUP(EK$1,[1]Data!$D37:$U37,1)=EK$1,1,0))</f>
        <v>0</v>
      </c>
      <c r="EL37">
        <f>IF(ISERROR(HLOOKUP(EL$1,[1]Data!$D37:$U37,1)),0,IF(HLOOKUP(EL$1,[1]Data!$D37:$U37,1)=EL$1,1,0))</f>
        <v>0</v>
      </c>
      <c r="EM37">
        <f>IF(ISERROR(HLOOKUP(EM$1,[1]Data!$D37:$U37,1)),0,IF(HLOOKUP(EM$1,[1]Data!$D37:$U37,1)=EM$1,1,0))</f>
        <v>0</v>
      </c>
      <c r="EN37">
        <f>IF(ISERROR(HLOOKUP(EN$1,[1]Data!$D37:$U37,1)),0,IF(HLOOKUP(EN$1,[1]Data!$D37:$U37,1)=EN$1,1,0))</f>
        <v>0</v>
      </c>
      <c r="EO37">
        <f>IF(ISERROR(HLOOKUP(EO$1,[1]Data!$D37:$U37,1)),0,IF(HLOOKUP(EO$1,[1]Data!$D37:$U37,1)=EO$1,1,0))</f>
        <v>0</v>
      </c>
    </row>
    <row r="38" spans="1:145" x14ac:dyDescent="0.35">
      <c r="A38" t="s">
        <v>150</v>
      </c>
      <c r="B38" s="3">
        <f>IF(TRIM([1]Data!$B38)="California",1,0)</f>
        <v>0</v>
      </c>
      <c r="C38" s="3">
        <f>IF(TRIM([1]Data!$B38)="Eskimo",1,0)</f>
        <v>0</v>
      </c>
      <c r="D38" s="3">
        <f>IF(TRIM([1]Data!$B38)="Mackenzie",1,0)</f>
        <v>0</v>
      </c>
      <c r="E38" s="3">
        <f>IF(TRIM([1]Data!$B38)="North Pacific",1,0)</f>
        <v>0</v>
      </c>
      <c r="F38" s="3">
        <f>IF(TRIM([1]Data!$B38)="Plains",1,0)</f>
        <v>1</v>
      </c>
      <c r="G38" s="3">
        <f>IF(TRIM([1]Data!$B38)="Plateau",1,0)</f>
        <v>0</v>
      </c>
      <c r="H38" s="3">
        <f>IF(TRIM([1]Data!$B38)="Southeast",1,0)</f>
        <v>0</v>
      </c>
      <c r="I38" s="3">
        <f>IF(TRIM([1]Data!$B38)="Southwest",1,0)</f>
        <v>0</v>
      </c>
      <c r="J38" s="3">
        <f>IF(TRIM([1]Data!$B38)="Woodland",1,0)</f>
        <v>0</v>
      </c>
      <c r="K38" s="3">
        <f t="shared" si="3"/>
        <v>1</v>
      </c>
      <c r="L38">
        <f>IF(ISERROR(HLOOKUP(L$1,[1]Data!$D38:$U38,1)),0,IF(HLOOKUP(L$1,[1]Data!$D38:$U38,1)=L$1,1,0))</f>
        <v>0</v>
      </c>
      <c r="M38">
        <f>IF(ISERROR(HLOOKUP(M$1,[1]Data!$D38:$U38,1)),0,IF(HLOOKUP(M$1,[1]Data!$D38:$U38,1)=M$1,1,0))</f>
        <v>0</v>
      </c>
      <c r="N38">
        <f>IF(ISERROR(HLOOKUP(N$1,[1]Data!$D38:$U38,1)),0,IF(HLOOKUP(N$1,[1]Data!$D38:$U38,1)=N$1,1,0))</f>
        <v>1</v>
      </c>
      <c r="O38">
        <f>IF(ISERROR(HLOOKUP(O$1,[1]Data!$D38:$U38,1)),0,IF(HLOOKUP(O$1,[1]Data!$D38:$U38,1)=O$1,1,0))</f>
        <v>0</v>
      </c>
      <c r="P38">
        <f>IF(ISERROR(HLOOKUP(P$1,[1]Data!$D38:$U38,1)),0,IF(HLOOKUP(P$1,[1]Data!$D38:$U38,1)=P$1,1,0))</f>
        <v>0</v>
      </c>
      <c r="Q38" s="3">
        <f t="shared" si="4"/>
        <v>1</v>
      </c>
      <c r="R38">
        <f>IF(ISERROR(HLOOKUP(R$1,[1]Data!$D38:$U38,1)),0,IF(HLOOKUP(R$1,[1]Data!$D38:$U38,1)=R$1,1,0))</f>
        <v>1</v>
      </c>
      <c r="S38">
        <f>IF(ISERROR(HLOOKUP(S$1,[1]Data!$D38:$U38,1)),0,IF(HLOOKUP(S$1,[1]Data!$D38:$U38,1)=S$1,1,0))+T38</f>
        <v>0</v>
      </c>
      <c r="T38">
        <f>IF(ISERROR(HLOOKUP(T$1,[1]Data!$D38:$U38,1)),0,IF(HLOOKUP(T$1,[1]Data!$D38:$U38,1)=T$1,1,0))</f>
        <v>0</v>
      </c>
      <c r="U38" s="3">
        <f t="shared" si="5"/>
        <v>0</v>
      </c>
      <c r="V38">
        <f>IF(ISERROR(HLOOKUP(V$1,[1]Data!$D38:$U38,1)),0,IF(HLOOKUP(V$1,[1]Data!$D38:$U38,1)=V$1,1,0))</f>
        <v>0</v>
      </c>
      <c r="W38">
        <f>IF(ISERROR(HLOOKUP(W$1,[1]Data!$D38:$U38,1)),0,IF(HLOOKUP(W$1,[1]Data!$D38:$U38,1)=W$1,1,0))</f>
        <v>0</v>
      </c>
      <c r="X38">
        <f>IF(ISERROR(HLOOKUP(X$1,[1]Data!$D38:$U38,1)),0,IF(HLOOKUP(X$1,[1]Data!$D38:$U38,1)=X$1,1,0))</f>
        <v>0</v>
      </c>
      <c r="Y38" s="3">
        <f t="shared" si="6"/>
        <v>1</v>
      </c>
      <c r="Z38">
        <f>IF(ISERROR(HLOOKUP(Z$1,[1]Data!$D38:$U38,1)),0,IF(HLOOKUP(Z$1,[1]Data!$D38:$U38,1)=Z$1,1,0))+AA38+AB38</f>
        <v>1</v>
      </c>
      <c r="AA38">
        <f>IF(ISERROR(HLOOKUP(AA$1,[1]Data!$D38:$U38,1)),0,IF(HLOOKUP(AA$1,[1]Data!$D38:$U38,1)=AA$1,1,0))</f>
        <v>0</v>
      </c>
      <c r="AB38">
        <f>IF(ISERROR(HLOOKUP(AB$1,[1]Data!$D38:$U38,1)),0,IF(HLOOKUP(AB$1,[1]Data!$D38:$U38,1)=AB$1,1,0))</f>
        <v>0</v>
      </c>
      <c r="AC38" s="3">
        <f t="shared" si="7"/>
        <v>0</v>
      </c>
      <c r="AD38">
        <f>IF(ISERROR(HLOOKUP(AD$1,[1]Data!$D38:$U38,1)),0,IF(HLOOKUP(AD$1,[1]Data!$D38:$U38,1)=AD$1,1,0))</f>
        <v>0</v>
      </c>
      <c r="AE38">
        <f>IF(ISERROR(HLOOKUP(AE$1,[1]Data!$D38:$U38,1)),0,IF(HLOOKUP(AE$1,[1]Data!$D38:$U38,1)=AE$1,1,0))</f>
        <v>0</v>
      </c>
      <c r="AF38">
        <f>IF(ISERROR(HLOOKUP(AF$1,[1]Data!$D38:$U38,1)),0,IF(HLOOKUP(AF$1,[1]Data!$D38:$U38,1)=AF$1,1,0))</f>
        <v>0</v>
      </c>
      <c r="AG38">
        <f>IF(ISERROR(HLOOKUP(AG$1,[1]Data!$D38:$U38,1)),0,IF(HLOOKUP(AG$1,[1]Data!$D38:$U38,1)=AG$1,1,0))</f>
        <v>0</v>
      </c>
      <c r="AH38" s="3">
        <f t="shared" si="23"/>
        <v>1</v>
      </c>
      <c r="AI38">
        <f>IF(ISERROR(HLOOKUP(AI$1,[1]Data!$D38:$U38,1)),0,IF(HLOOKUP(AI$1,[1]Data!$D38:$U38,1)=AI$1,1,0))+AJ38</f>
        <v>0</v>
      </c>
      <c r="AJ38">
        <f>IF(ISERROR(HLOOKUP(AJ$1,[1]Data!$D38:$U38,1)),0,IF(HLOOKUP(AJ$1,[1]Data!$D38:$U38,1)=AJ$1,1,0))</f>
        <v>0</v>
      </c>
      <c r="AK38">
        <f>IF(ISERROR(HLOOKUP(AK$1,[1]Data!$D38:$U38,1)),0,IF(HLOOKUP(AK$1,[1]Data!$D38:$U38,1)=AK$1,1,0))</f>
        <v>0</v>
      </c>
      <c r="AL38">
        <f>IF(ISERROR(HLOOKUP(AL$1,[1]Data!$D38:$U38,1)),0,IF(HLOOKUP(AL$1,[1]Data!$D38:$U38,1)=AL$1,1,0))</f>
        <v>1</v>
      </c>
      <c r="AM38">
        <f>IF(ISERROR(HLOOKUP(AM$1,[1]Data!$D38:$U38,1)),0,IF(HLOOKUP(AM$1,[1]Data!$D38:$U38,1)=AM$1,1,0))</f>
        <v>0</v>
      </c>
      <c r="AN38">
        <f>IF(ISERROR(HLOOKUP(AN$1,[1]Data!$D38:$U38,1)),0,IF(HLOOKUP(AN$1,[1]Data!$D38:$U38,1)=AN$1,1,0))</f>
        <v>0</v>
      </c>
      <c r="AO38">
        <f>IF(ISERROR(HLOOKUP(AO$1,[1]Data!$D38:$U38,1)),0,IF(HLOOKUP(AO$1,[1]Data!$D38:$U38,1)=AO$1,1,0))</f>
        <v>0</v>
      </c>
      <c r="AP38">
        <f>IF(ISERROR(HLOOKUP(AP$1,[1]Data!$D38:$U38,1)),0,IF(HLOOKUP(AP$1,[1]Data!$D38:$U38,1)=AP$1,1,0))</f>
        <v>0</v>
      </c>
      <c r="AQ38" s="3">
        <f t="shared" si="8"/>
        <v>1</v>
      </c>
      <c r="AR38">
        <f>IF(ISERROR(HLOOKUP(AR$1,[1]Data!$D38:$U38,1)),0,IF(HLOOKUP(AR$1,[1]Data!$D38:$U38,1)=AR$1,1,0))+AS38</f>
        <v>0</v>
      </c>
      <c r="AS38">
        <f>IF(ISERROR(HLOOKUP(AS$1,[1]Data!$D38:$U38,1)),0,IF(HLOOKUP(AS$1,[1]Data!$D38:$U38,1)=AS$1,1,0))</f>
        <v>0</v>
      </c>
      <c r="AT38">
        <f>IF(ISERROR(HLOOKUP(AT$1,[1]Data!$D38:$U38,1)),0,IF(HLOOKUP(AT$1,[1]Data!$D38:$U38,1)=AT$1,1,0))</f>
        <v>0</v>
      </c>
      <c r="AU38">
        <f>IF(ISERROR(HLOOKUP(AU$1,[1]Data!$D38:$U38,1)),0,IF(HLOOKUP(AU$1,[1]Data!$D38:$U38,1)=AU$1,1,0))</f>
        <v>1</v>
      </c>
      <c r="AV38">
        <f>IF(ISERROR(HLOOKUP(AV$1,[1]Data!$D38:$U38,1)),0,IF(HLOOKUP(AV$1,[1]Data!$D38:$U38,1)=AV$1,1,0))</f>
        <v>0</v>
      </c>
      <c r="AW38">
        <f>IF(ISERROR(HLOOKUP(AW$1,[1]Data!$D38:$U38,1)),0,IF(HLOOKUP(AW$1,[1]Data!$D38:$U38,1)=AW$1,1,0))</f>
        <v>0</v>
      </c>
      <c r="AX38">
        <f>IF(ISERROR(HLOOKUP(AX$1,[1]Data!$D38:$U38,1)),0,IF(HLOOKUP(AX$1,[1]Data!$D38:$U38,1)=AX$1,1,0))</f>
        <v>0</v>
      </c>
      <c r="AY38">
        <f>IF(ISERROR(HLOOKUP(AY$1,[1]Data!$D38:$U38,1)),0,IF(HLOOKUP(AY$1,[1]Data!$D38:$U38,1)=AY$1,1,0))</f>
        <v>0</v>
      </c>
      <c r="AZ38" s="3">
        <f t="shared" si="9"/>
        <v>1</v>
      </c>
      <c r="BA38">
        <f>IF(ISERROR(HLOOKUP(BA$1,[1]Data!$D38:$U38,1)),0,IF(HLOOKUP(BA$1,[1]Data!$D38:$U38,1)=BA$1,1,0))</f>
        <v>0</v>
      </c>
      <c r="BB38">
        <f>IF(ISERROR(HLOOKUP(BB$1,[1]Data!$D38:$U38,1)),0,IF(HLOOKUP(BB$1,[1]Data!$D38:$U38,1)=BB$1,1,0))</f>
        <v>1</v>
      </c>
      <c r="BC38">
        <f>IF(ISERROR(HLOOKUP(BC$1,[1]Data!$D38:$U38,1)),0,IF(HLOOKUP(BC$1,[1]Data!$D38:$U38,1)=BC$1,1,0))</f>
        <v>0</v>
      </c>
      <c r="BD38">
        <f>IF(ISERROR(HLOOKUP(BD$1,[1]Data!$D38:$U38,1)),0,IF(HLOOKUP(BD$1,[1]Data!$D38:$U38,1)=BD$1,1,0))+BE38</f>
        <v>0</v>
      </c>
      <c r="BE38">
        <f>IF(ISERROR(HLOOKUP(BE$1,[1]Data!$D38:$U38,1)),0,IF(HLOOKUP(BE$1,[1]Data!$D38:$U38,1)=BE$1,1,0))</f>
        <v>0</v>
      </c>
      <c r="BF38">
        <f>IF(ISERROR(HLOOKUP(BF$1,[1]Data!$D38:$U38,1)),0,IF(HLOOKUP(BF$1,[1]Data!$D38:$U38,1)=BF$1,1,0))</f>
        <v>0</v>
      </c>
      <c r="BG38">
        <f>IF(ISERROR(HLOOKUP(BG$1,[1]Data!$D38:$U38,1)),0,IF(HLOOKUP(BG$1,[1]Data!$D38:$U38,1)=BG$1,1,0))</f>
        <v>0</v>
      </c>
      <c r="BH38">
        <f>IF(ISERROR(HLOOKUP(BH$1,[1]Data!$D38:$U38,1)),0,IF(HLOOKUP(BH$1,[1]Data!$D38:$U38,1)=BH$1,1,0))</f>
        <v>0</v>
      </c>
      <c r="BI38">
        <f>IF(ISERROR(HLOOKUP(BI$1,[1]Data!$D38:$U38,1)),0,IF(HLOOKUP(BI$1,[1]Data!$D38:$U38,1)=BI$1,1,0))</f>
        <v>0</v>
      </c>
      <c r="BJ38">
        <f>IF(ISERROR(HLOOKUP(BJ$1,[1]Data!$D38:$U38,1)),0,IF(HLOOKUP(BJ$1,[1]Data!$D38:$U38,1)=BJ$1,1,0))</f>
        <v>0</v>
      </c>
      <c r="BK38">
        <f>IF(ISERROR(HLOOKUP(BK$1,[1]Data!$D38:$U38,1)),0,IF(HLOOKUP(BK$1,[1]Data!$D38:$U38,1)=BK$1,1,0))</f>
        <v>0</v>
      </c>
      <c r="BL38" s="3">
        <f t="shared" si="10"/>
        <v>1</v>
      </c>
      <c r="BM38">
        <f>IF(ISERROR(HLOOKUP(BM$1,[1]Data!$D38:$U38,1)),0,IF(HLOOKUP(BM$1,[1]Data!$D38:$U38,1)=BM$1,1,0))</f>
        <v>1</v>
      </c>
      <c r="BN38" s="3">
        <f t="shared" si="11"/>
        <v>1</v>
      </c>
      <c r="BO38">
        <f>IF(ISERROR(HLOOKUP(BO$1,[1]Data!$D38:$U38,1)),0,IF(HLOOKUP(BO$1,[1]Data!$D38:$U38,1)=BO$1,1,0))+BP38+BQ38+BR38</f>
        <v>1</v>
      </c>
      <c r="BP38">
        <f>IF(ISERROR(HLOOKUP(BP$1,[1]Data!$D38:$U38,1)),0,IF(HLOOKUP(BP$1,[1]Data!$D38:$U38,1)=BP$1,1,0))</f>
        <v>1</v>
      </c>
      <c r="BQ38">
        <f>IF(ISERROR(HLOOKUP(BQ$1,[1]Data!$D38:$U38,1)),0,IF(HLOOKUP(BQ$1,[1]Data!$D38:$U38,1)=BQ$1,1,0))</f>
        <v>0</v>
      </c>
      <c r="BR38">
        <f>IF(ISERROR(HLOOKUP(BR$1,[1]Data!$D38:$U38,1)),0,IF(HLOOKUP(BR$1,[1]Data!$D38:$U38,1)=BR$1,1,0))</f>
        <v>0</v>
      </c>
      <c r="BS38">
        <f>IF(ISERROR(HLOOKUP(BS$1,[1]Data!$D38:$U38,1)),0,IF(HLOOKUP(BS$1,[1]Data!$D38:$U38,1)=BS$1,1,0))</f>
        <v>0</v>
      </c>
      <c r="BT38">
        <f>IF(ISERROR(HLOOKUP(BT$1,[1]Data!$D38:$U38,1)),0,IF(HLOOKUP(BT$1,[1]Data!$D38:$U38,1)=BT$1,1,0))</f>
        <v>0</v>
      </c>
      <c r="BU38">
        <f>IF(ISERROR(HLOOKUP(BU$1,[1]Data!$D38:$U38,1)),0,IF(HLOOKUP(BU$1,[1]Data!$D38:$U38,1)=BU$1,1,0))</f>
        <v>0</v>
      </c>
      <c r="BV38" s="3">
        <f t="shared" si="12"/>
        <v>1</v>
      </c>
      <c r="BW38">
        <f>IF(ISERROR(HLOOKUP(BW$1,[1]Data!$D38:$U38,1)),0,IF(HLOOKUP(BW$1,[1]Data!$D38:$U38,1)=BW$1,1,0))</f>
        <v>1</v>
      </c>
      <c r="BX38">
        <f>IF(ISERROR(HLOOKUP(BX$1,[1]Data!$D38:$U38,1)),0,IF(HLOOKUP(BX$1,[1]Data!$D38:$U38,1)=BX$1,1,0))</f>
        <v>0</v>
      </c>
      <c r="BY38">
        <f>IF(ISERROR(HLOOKUP(BY$1,[1]Data!$D38:$U38,1)),0,IF(HLOOKUP(BY$1,[1]Data!$D38:$U38,1)=BY$1,1,0))</f>
        <v>0</v>
      </c>
      <c r="BZ38">
        <f>IF(ISERROR(HLOOKUP(BZ$1,[1]Data!$D38:$U38,1)),0,IF(HLOOKUP(BZ$1,[1]Data!$D38:$U38,1)=BZ$1,1,0))</f>
        <v>0</v>
      </c>
      <c r="CA38" s="3">
        <f t="shared" si="13"/>
        <v>1</v>
      </c>
      <c r="CB38">
        <f>IF(ISERROR(HLOOKUP(CB$1,[1]Data!$D38:$U38,1)),0,IF(HLOOKUP(CB$1,[1]Data!$D38:$U38,1)=CB$1,1,0))+CC38+CD38</f>
        <v>0</v>
      </c>
      <c r="CC38">
        <f>IF(ISERROR(HLOOKUP(CC$1,[1]Data!$D38:$U38,1)),0,IF(HLOOKUP(CC$1,[1]Data!$D38:$U38,1)=CC$1,1,0))</f>
        <v>0</v>
      </c>
      <c r="CD38">
        <f>IF(ISERROR(HLOOKUP(CD$1,[1]Data!$D38:$U38,1)),0,IF(HLOOKUP(CD$1,[1]Data!$D38:$U38,1)=CD$1,1,0))</f>
        <v>0</v>
      </c>
      <c r="CE38">
        <f>IF(ISERROR(HLOOKUP(CE$1,[1]Data!$D38:$U38,1)),0,IF(HLOOKUP(CE$1,[1]Data!$D38:$U38,1)=CE$1,1,0))</f>
        <v>0</v>
      </c>
      <c r="CF38">
        <f>IF(ISERROR(HLOOKUP(CF$1,[1]Data!$D38:$U38,1)),0,IF(HLOOKUP(CF$1,[1]Data!$D38:$U38,1)=CF$1,1,0))</f>
        <v>0</v>
      </c>
      <c r="CG38">
        <f>IF(ISERROR(HLOOKUP(CG$1,[1]Data!$D38:$U38,1)),0,IF(HLOOKUP(CG$1,[1]Data!$D38:$U38,1)=CG$1,1,0))</f>
        <v>1</v>
      </c>
      <c r="CH38">
        <f>IF(ISERROR(HLOOKUP(CH$1,[1]Data!$D38:$U38,1)),0,IF(HLOOKUP(CH$1,[1]Data!$D38:$U38,1)=CH$1,1,0))</f>
        <v>0</v>
      </c>
      <c r="CI38" s="3">
        <f t="shared" si="14"/>
        <v>0</v>
      </c>
      <c r="CJ38">
        <f>IF(ISERROR(HLOOKUP(CJ$1,[1]Data!$D38:$U38,1)),0,IF(HLOOKUP(CJ$1,[1]Data!$D38:$U38,1)=CJ$1,1,0))</f>
        <v>0</v>
      </c>
      <c r="CK38">
        <f>IF(ISERROR(HLOOKUP(CK$1,[1]Data!$D38:$U38,1)),0,IF(HLOOKUP(CK$1,[1]Data!$D38:$U38,1)=CK$1,1,0))</f>
        <v>0</v>
      </c>
      <c r="CL38">
        <f>IF(ISERROR(HLOOKUP(CL$1,[1]Data!$D38:$U38,1)),0,IF(HLOOKUP(CL$1,[1]Data!$D38:$U38,1)=CL$1,1,0))</f>
        <v>0</v>
      </c>
      <c r="CM38" s="3">
        <f t="shared" si="15"/>
        <v>1</v>
      </c>
      <c r="CN38">
        <f>IF(ISERROR(HLOOKUP(CN$1,[1]Data!$D38:$U38,1)),0,IF(HLOOKUP(CN$1,[1]Data!$D38:$U38,1)=CN$1,1,0))</f>
        <v>0</v>
      </c>
      <c r="CO38">
        <f>IF(ISERROR(HLOOKUP(CO$1,[1]Data!$D38:$U38,1)),0,IF(HLOOKUP(CO$1,[1]Data!$D38:$U38,1)=CO$1,1,0))</f>
        <v>0</v>
      </c>
      <c r="CP38">
        <f>IF(ISERROR(HLOOKUP(CP$1,[1]Data!$D38:$U38,1)),0,IF(HLOOKUP(CP$1,[1]Data!$D38:$U38,1)=CP$1,1,0))+SUM(CQ38:CY38)</f>
        <v>1</v>
      </c>
      <c r="CQ38">
        <f>IF(ISERROR(HLOOKUP(CQ$1,[1]Data!$D38:$U38,1)),0,IF(HLOOKUP(CQ$1,[1]Data!$D38:$U38,1)=CQ$1,1,0))</f>
        <v>1</v>
      </c>
      <c r="CR38">
        <f>IF(ISERROR(HLOOKUP(CR$1,[1]Data!$D38:$U38,1)),0,IF(HLOOKUP(CR$1,[1]Data!$D38:$U38,1)=CR$1,1,0))</f>
        <v>0</v>
      </c>
      <c r="CS38">
        <f>IF(ISERROR(HLOOKUP(CS$1,[1]Data!$D38:$U38,1)),0,IF(HLOOKUP(CS$1,[1]Data!$D38:$U38,1)=CS$1,1,0))</f>
        <v>0</v>
      </c>
      <c r="CT38">
        <f>IF(ISERROR(HLOOKUP(CT$1,[1]Data!$D38:$U38,1)),0,IF(HLOOKUP(CT$1,[1]Data!$D38:$U38,1)=CT$1,1,0))</f>
        <v>0</v>
      </c>
      <c r="CU38">
        <f>IF(ISERROR(HLOOKUP(CU$1,[1]Data!$D38:$U38,1)),0,IF(HLOOKUP(CU$1,[1]Data!$D38:$U38,1)=CU$1,1,0))</f>
        <v>0</v>
      </c>
      <c r="CV38">
        <f>IF(ISERROR(HLOOKUP(CV$1,[1]Data!$D38:$U38,1)),0,IF(HLOOKUP(CV$1,[1]Data!$D38:$U38,1)=CV$1,1,0))</f>
        <v>0</v>
      </c>
      <c r="CW38">
        <f>IF(ISERROR(HLOOKUP(CW$1,[1]Data!$D38:$U38,1)),0,IF(HLOOKUP(CW$1,[1]Data!$D38:$U38,1)=CW$1,1,0))</f>
        <v>0</v>
      </c>
      <c r="CX38">
        <f>IF(ISERROR(HLOOKUP(CX$1,[1]Data!$D38:$U38,1)),0,IF(HLOOKUP(CX$1,[1]Data!$D38:$U38,1)=CX$1,1,0))</f>
        <v>0</v>
      </c>
      <c r="CY38">
        <f>IF(ISERROR(HLOOKUP(CY$1,[1]Data!$D38:$U38,1)),0,IF(HLOOKUP(CY$1,[1]Data!$D38:$U38,1)=CY$1,1,0))</f>
        <v>0</v>
      </c>
      <c r="CZ38">
        <f>IF(ISERROR(HLOOKUP(CZ$1,[1]Data!$D38:$U38,1)),0,IF(HLOOKUP(CZ$1,[1]Data!$D38:$U38,1)=CZ$1,1,0))</f>
        <v>0</v>
      </c>
      <c r="DA38">
        <f>IF(ISERROR(HLOOKUP(DA$1,[1]Data!$D38:$U38,1)),0,IF(HLOOKUP(DA$1,[1]Data!$D38:$U38,1)=DA$1,1,0))</f>
        <v>0</v>
      </c>
      <c r="DB38">
        <f>IF(ISERROR(HLOOKUP(DB$1,[1]Data!$D38:$U38,1)),0,IF(HLOOKUP(DB$1,[1]Data!$D38:$U38,1)=DB$1,1,0))</f>
        <v>0</v>
      </c>
      <c r="DC38" s="3">
        <f t="shared" si="16"/>
        <v>0</v>
      </c>
      <c r="DD38">
        <f>IF(ISERROR(HLOOKUP(DD$1,[1]Data!$D38:$U38,1)),0,IF(HLOOKUP(DD$1,[1]Data!$D38:$U38,1)=DD$1,1,0))</f>
        <v>0</v>
      </c>
      <c r="DE38">
        <f>IF(ISERROR(HLOOKUP(DE$1,[1]Data!$D38:$U38,1)),0,IF(HLOOKUP(DE$1,[1]Data!$D38:$U38,1)=DE$1,1,0))</f>
        <v>0</v>
      </c>
      <c r="DF38" s="3">
        <f t="shared" si="17"/>
        <v>1</v>
      </c>
      <c r="DG38">
        <f>IF(ISERROR(HLOOKUP(DG$1,[1]Data!$D38:$U38,1)),0,IF(HLOOKUP(DG$1,[1]Data!$D38:$U38,1)=DG$1,1,0))+DH38</f>
        <v>1</v>
      </c>
      <c r="DH38">
        <f>IF(ISERROR(HLOOKUP(DH$1,[1]Data!$D38:$U38,1)),0,IF(HLOOKUP(DH$1,[1]Data!$D38:$U38,1)=DH$1,1,0))</f>
        <v>0</v>
      </c>
      <c r="DI38">
        <f>IF(ISERROR(HLOOKUP(DI$1,[1]Data!$D38:$U38,1)),0,IF(HLOOKUP(DI$1,[1]Data!$D38:$U38,1)=DI$1,1,0))+DJ38</f>
        <v>0</v>
      </c>
      <c r="DJ38">
        <f>IF(ISERROR(HLOOKUP(DJ$1,[1]Data!$D38:$U38,1)),0,IF(HLOOKUP(DJ$1,[1]Data!$D38:$U38,1)=DJ$1,1,0))</f>
        <v>0</v>
      </c>
      <c r="DK38">
        <f>IF(ISERROR(HLOOKUP(DK$1,[1]Data!$D38:$U38,1)),0,IF(HLOOKUP(DK$1,[1]Data!$D38:$U38,1)=DK$1,1,0))</f>
        <v>0</v>
      </c>
      <c r="DL38">
        <f>IF(ISERROR(HLOOKUP(DL$1,[1]Data!$D38:$U38,1)),0,IF(HLOOKUP(DL$1,[1]Data!$D38:$U38,1)=DL$1,1,0))</f>
        <v>0</v>
      </c>
      <c r="DM38" s="3">
        <f t="shared" si="18"/>
        <v>0</v>
      </c>
      <c r="DN38" s="3">
        <f t="shared" si="19"/>
        <v>0</v>
      </c>
      <c r="DO38">
        <f>IF(ISERROR(HLOOKUP(DO$1,[1]Data!$D38:$U38,1)),0,IF(HLOOKUP(DO$1,[1]Data!$D38:$U38,1)=DO$1,1,0))</f>
        <v>0</v>
      </c>
      <c r="DP38">
        <f>IF(ISERROR(HLOOKUP(DP$1,[1]Data!$D38:$U38,1)),0,IF(HLOOKUP(DP$1,[1]Data!$D38:$U38,1)=DP$1,1,0))</f>
        <v>0</v>
      </c>
      <c r="DQ38">
        <f>IF(ISERROR(HLOOKUP(DQ$1,[1]Data!$D38:$U38,1)),0,IF(HLOOKUP(DQ$1,[1]Data!$D38:$U38,1)=DQ$1,1,0))</f>
        <v>0</v>
      </c>
      <c r="DR38" s="3">
        <f t="shared" si="0"/>
        <v>0</v>
      </c>
      <c r="DS38">
        <f>IF(ISERROR(HLOOKUP(DS$1,[1]Data!$D38:$U38,1)),0,IF(HLOOKUP(DS$1,[1]Data!$D38:$U38,1)=DS$1,1,0))</f>
        <v>0</v>
      </c>
      <c r="DT38">
        <f>IF(ISERROR(HLOOKUP(DT$1,[1]Data!$D38:$U38,1)),0,IF(HLOOKUP(DT$1,[1]Data!$D38:$U38,1)=DT$1,1,0))</f>
        <v>0</v>
      </c>
      <c r="DU38">
        <f>IF(ISERROR(HLOOKUP(DU$1,[1]Data!$D38:$U38,1)),0,IF(HLOOKUP(DU$1,[1]Data!$D38:$U38,1)=DU$1,1,0))</f>
        <v>0</v>
      </c>
      <c r="DV38">
        <f>IF(ISERROR(HLOOKUP(DV$1,[1]Data!$D38:$U38,1)),0,IF(HLOOKUP(DV$1,[1]Data!$D38:$U38,1)=DV$1,1,0))</f>
        <v>0</v>
      </c>
      <c r="DW38" s="3">
        <f t="shared" si="20"/>
        <v>0</v>
      </c>
      <c r="DX38">
        <f>IF(ISERROR(HLOOKUP(DX$1,[1]Data!$D38:$U38,1)),0,IF(HLOOKUP(DX$1,[1]Data!$D38:$U38,1)=DX$1,1,0))</f>
        <v>0</v>
      </c>
      <c r="DY38">
        <f>IF(ISERROR(HLOOKUP(DY$1,[1]Data!$D38:$U38,1)),0,IF(HLOOKUP(DY$1,[1]Data!$D38:$U38,1)=DY$1,1,0))</f>
        <v>0</v>
      </c>
      <c r="DZ38" s="3">
        <f t="shared" si="21"/>
        <v>0</v>
      </c>
      <c r="EA38">
        <f>IF(ISERROR(HLOOKUP(EA$1,[1]Data!$D38:$U38,1)),0,IF(HLOOKUP(EA$1,[1]Data!$D38:$U38,1)=EA$1,1,0))</f>
        <v>0</v>
      </c>
      <c r="EB38">
        <f>IF(ISERROR(HLOOKUP(EB$1,[1]Data!$D38:$U38,1)),0,IF(HLOOKUP(EB$1,[1]Data!$D38:$U38,1)=EB$1,1,0))</f>
        <v>0</v>
      </c>
      <c r="EC38">
        <f t="shared" si="22"/>
        <v>0</v>
      </c>
      <c r="ED38">
        <f>IF(ISERROR(HLOOKUP(ED$1,[1]Data!$D38:$U38,1)),0,IF(HLOOKUP(ED$1,[1]Data!$D38:$U38,1)=ED$1,1,0))</f>
        <v>0</v>
      </c>
      <c r="EE38" s="3">
        <f t="shared" si="1"/>
        <v>0</v>
      </c>
      <c r="EF38">
        <f>IF(ISERROR(HLOOKUP(EF$1,[1]Data!$D38:$U38,1)),0,IF(HLOOKUP(EF$1,[1]Data!$D38:$U38,1)=EF$1,1,0))</f>
        <v>0</v>
      </c>
      <c r="EG38">
        <f>IF(ISERROR(HLOOKUP(EG$1,[1]Data!$D38:$U38,1)),0,IF(HLOOKUP(EG$1,[1]Data!$D38:$U38,1)=EG$1,1,0))</f>
        <v>0</v>
      </c>
      <c r="EH38" s="3">
        <f t="shared" si="2"/>
        <v>0</v>
      </c>
      <c r="EI38">
        <f>IF(ISERROR(HLOOKUP(EI$1,[1]Data!$D38:$U38,1)),0,IF(HLOOKUP(EI$1,[1]Data!$D38:$U38,1)=EI$1,1,0))+EJ38</f>
        <v>0</v>
      </c>
      <c r="EJ38">
        <f>IF(ISERROR(HLOOKUP(EJ$1,[1]Data!$D38:$U38,1)),0,IF(HLOOKUP(EJ$1,[1]Data!$D38:$U38,1)=EJ$1,1,0))</f>
        <v>0</v>
      </c>
      <c r="EK38">
        <f>IF(ISERROR(HLOOKUP(EK$1,[1]Data!$D38:$U38,1)),0,IF(HLOOKUP(EK$1,[1]Data!$D38:$U38,1)=EK$1,1,0))</f>
        <v>0</v>
      </c>
      <c r="EL38">
        <f>IF(ISERROR(HLOOKUP(EL$1,[1]Data!$D38:$U38,1)),0,IF(HLOOKUP(EL$1,[1]Data!$D38:$U38,1)=EL$1,1,0))</f>
        <v>0</v>
      </c>
      <c r="EM38">
        <f>IF(ISERROR(HLOOKUP(EM$1,[1]Data!$D38:$U38,1)),0,IF(HLOOKUP(EM$1,[1]Data!$D38:$U38,1)=EM$1,1,0))</f>
        <v>0</v>
      </c>
      <c r="EN38">
        <f>IF(ISERROR(HLOOKUP(EN$1,[1]Data!$D38:$U38,1)),0,IF(HLOOKUP(EN$1,[1]Data!$D38:$U38,1)=EN$1,1,0))</f>
        <v>0</v>
      </c>
      <c r="EO38">
        <f>IF(ISERROR(HLOOKUP(EO$1,[1]Data!$D38:$U38,1)),0,IF(HLOOKUP(EO$1,[1]Data!$D38:$U38,1)=EO$1,1,0))</f>
        <v>0</v>
      </c>
    </row>
    <row r="39" spans="1:145" x14ac:dyDescent="0.35">
      <c r="A39" t="s">
        <v>150</v>
      </c>
      <c r="B39" s="3">
        <f>IF(TRIM([1]Data!$B39)="California",1,0)</f>
        <v>0</v>
      </c>
      <c r="C39" s="3">
        <f>IF(TRIM([1]Data!$B39)="Eskimo",1,0)</f>
        <v>0</v>
      </c>
      <c r="D39" s="3">
        <f>IF(TRIM([1]Data!$B39)="Mackenzie",1,0)</f>
        <v>0</v>
      </c>
      <c r="E39" s="3">
        <f>IF(TRIM([1]Data!$B39)="North Pacific",1,0)</f>
        <v>0</v>
      </c>
      <c r="F39" s="3">
        <f>IF(TRIM([1]Data!$B39)="Plains",1,0)</f>
        <v>1</v>
      </c>
      <c r="G39" s="3">
        <f>IF(TRIM([1]Data!$B39)="Plateau",1,0)</f>
        <v>0</v>
      </c>
      <c r="H39" s="3">
        <f>IF(TRIM([1]Data!$B39)="Southeast",1,0)</f>
        <v>0</v>
      </c>
      <c r="I39" s="3">
        <f>IF(TRIM([1]Data!$B39)="Southwest",1,0)</f>
        <v>0</v>
      </c>
      <c r="J39" s="3">
        <f>IF(TRIM([1]Data!$B39)="Woodland",1,0)</f>
        <v>0</v>
      </c>
      <c r="K39" s="3">
        <f t="shared" si="3"/>
        <v>1</v>
      </c>
      <c r="L39">
        <f>IF(ISERROR(HLOOKUP(L$1,[1]Data!$D39:$R39,1)),0,IF(HLOOKUP(L$1,[1]Data!$D39:$R39,1)=L$1,1,0))</f>
        <v>0</v>
      </c>
      <c r="M39">
        <f>IF(ISERROR(HLOOKUP(M$1,[1]Data!$D39:$R39,1)),0,IF(HLOOKUP(M$1,[1]Data!$D39:$R39,1)=M$1,1,0))</f>
        <v>0</v>
      </c>
      <c r="N39">
        <f>IF(ISERROR(HLOOKUP(N$1,[1]Data!$D39:$R39,1)),0,IF(HLOOKUP(N$1,[1]Data!$D39:$R39,1)=N$1,1,0))</f>
        <v>1</v>
      </c>
      <c r="O39">
        <f>IF(ISERROR(HLOOKUP(O$1,[1]Data!$D39:$R39,1)),0,IF(HLOOKUP(O$1,[1]Data!$D39:$R39,1)=O$1,1,0))</f>
        <v>0</v>
      </c>
      <c r="P39">
        <f>IF(ISERROR(HLOOKUP(P$1,[1]Data!$D39:$R39,1)),0,IF(HLOOKUP(P$1,[1]Data!$D39:$R39,1)=P$1,1,0))</f>
        <v>0</v>
      </c>
      <c r="Q39" s="3">
        <f t="shared" si="4"/>
        <v>1</v>
      </c>
      <c r="R39">
        <f>IF(ISERROR(HLOOKUP(R$1,[1]Data!$D39:$R39,1)),0,IF(HLOOKUP(R$1,[1]Data!$D39:$R39,1)=R$1,1,0))</f>
        <v>1</v>
      </c>
      <c r="S39">
        <f>IF(ISERROR(HLOOKUP(S$1,[1]Data!$D39:$R39,1)),0,IF(HLOOKUP(S$1,[1]Data!$D39:$R39,1)=S$1,1,0))+T39</f>
        <v>0</v>
      </c>
      <c r="T39">
        <f>IF(ISERROR(HLOOKUP(T$1,[1]Data!$D39:$R39,1)),0,IF(HLOOKUP(T$1,[1]Data!$D39:$R39,1)=T$1,1,0))</f>
        <v>0</v>
      </c>
      <c r="U39" s="3">
        <f t="shared" si="5"/>
        <v>0</v>
      </c>
      <c r="V39">
        <f>IF(ISERROR(HLOOKUP(V$1,[1]Data!$D39:$R39,1)),0,IF(HLOOKUP(V$1,[1]Data!$D39:$R39,1)=V$1,1,0))</f>
        <v>0</v>
      </c>
      <c r="W39">
        <f>IF(ISERROR(HLOOKUP(W$1,[1]Data!$D39:$R39,1)),0,IF(HLOOKUP(W$1,[1]Data!$D39:$R39,1)=W$1,1,0))</f>
        <v>0</v>
      </c>
      <c r="X39">
        <f>IF(ISERROR(HLOOKUP(X$1,[1]Data!$D39:$R39,1)),0,IF(HLOOKUP(X$1,[1]Data!$D39:$R39,1)=X$1,1,0))</f>
        <v>0</v>
      </c>
      <c r="Y39" s="3">
        <v>1</v>
      </c>
      <c r="Z39">
        <v>1</v>
      </c>
      <c r="AA39">
        <f>IF(ISERROR(HLOOKUP(AA$1,[1]Data!$D39:$R39,1)),0,IF(HLOOKUP(AA$1,[1]Data!$D39:$R39,1)=AA$1,1,0))</f>
        <v>0</v>
      </c>
      <c r="AB39">
        <f>IF(ISERROR(HLOOKUP(AB$1,[1]Data!$D39:$R39,1)),0,IF(HLOOKUP(AB$1,[1]Data!$D39:$R39,1)=AB$1,1,0))</f>
        <v>0</v>
      </c>
      <c r="AC39" s="3">
        <v>1</v>
      </c>
      <c r="AD39">
        <f>IF(ISERROR(HLOOKUP(AD$1,[1]Data!$D39:$R39,1)),0,IF(HLOOKUP(AD$1,[1]Data!$D39:$R39,1)=AD$1,1,0))</f>
        <v>0</v>
      </c>
      <c r="AE39">
        <v>1</v>
      </c>
      <c r="AF39">
        <f>IF(ISERROR(HLOOKUP(AF$1,[1]Data!$D39:$R39,1)),0,IF(HLOOKUP(AF$1,[1]Data!$D39:$R39,1)=AF$1,1,0))</f>
        <v>0</v>
      </c>
      <c r="AG39">
        <f>IF(ISERROR(HLOOKUP(AG$1,[1]Data!$D39:$R39,1)),0,IF(HLOOKUP(AG$1,[1]Data!$D39:$R39,1)=AG$1,1,0))</f>
        <v>0</v>
      </c>
      <c r="AH39" s="3">
        <v>1</v>
      </c>
      <c r="AI39">
        <f>IF(ISERROR(HLOOKUP(AI$1,[1]Data!$D39:$R39,1)),0,IF(HLOOKUP(AI$1,[1]Data!$D39:$R39,1)=AI$1,1,0))+AJ39</f>
        <v>0</v>
      </c>
      <c r="AJ39">
        <f>IF(ISERROR(HLOOKUP(AJ$1,[1]Data!$D39:$R39,1)),0,IF(HLOOKUP(AJ$1,[1]Data!$D39:$R39,1)=AJ$1,1,0))</f>
        <v>0</v>
      </c>
      <c r="AK39">
        <f>IF(ISERROR(HLOOKUP(AK$1,[1]Data!$D39:$R39,1)),0,IF(HLOOKUP(AK$1,[1]Data!$D39:$R39,1)=AK$1,1,0))</f>
        <v>0</v>
      </c>
      <c r="AL39">
        <v>1</v>
      </c>
      <c r="AM39">
        <f>IF(ISERROR(HLOOKUP(AM$1,[1]Data!$D39:$R39,1)),0,IF(HLOOKUP(AM$1,[1]Data!$D39:$R39,1)=AM$1,1,0))</f>
        <v>0</v>
      </c>
      <c r="AN39">
        <f>IF(ISERROR(HLOOKUP(AN$1,[1]Data!$D39:$R39,1)),0,IF(HLOOKUP(AN$1,[1]Data!$D39:$R39,1)=AN$1,1,0))</f>
        <v>0</v>
      </c>
      <c r="AO39">
        <f>IF(ISERROR(HLOOKUP(AO$1,[1]Data!$D39:$R39,1)),0,IF(HLOOKUP(AO$1,[1]Data!$D39:$R39,1)=AO$1,1,0))</f>
        <v>0</v>
      </c>
      <c r="AP39">
        <v>1</v>
      </c>
      <c r="AQ39" s="3">
        <f t="shared" si="8"/>
        <v>1</v>
      </c>
      <c r="AR39">
        <f>IF(ISERROR(HLOOKUP(AR$1,[1]Data!$D39:$R39,1)),0,IF(HLOOKUP(AR$1,[1]Data!$D39:$R39,1)=AR$1,1,0))+AS39</f>
        <v>0</v>
      </c>
      <c r="AS39">
        <f>IF(ISERROR(HLOOKUP(AS$1,[1]Data!$D39:$R39,1)),0,IF(HLOOKUP(AS$1,[1]Data!$D39:$R39,1)=AS$1,1,0))</f>
        <v>0</v>
      </c>
      <c r="AT39">
        <f>IF(ISERROR(HLOOKUP(AT$1,[1]Data!$D39:$R39,1)),0,IF(HLOOKUP(AT$1,[1]Data!$D39:$R39,1)=AT$1,1,0))</f>
        <v>0</v>
      </c>
      <c r="AU39">
        <f>IF(ISERROR(HLOOKUP(AU$1,[1]Data!$D39:$R39,1)),0,IF(HLOOKUP(AU$1,[1]Data!$D39:$R39,1)=AU$1,1,0))</f>
        <v>1</v>
      </c>
      <c r="AV39">
        <f>IF(ISERROR(HLOOKUP(AV$1,[1]Data!$D39:$R39,1)),0,IF(HLOOKUP(AV$1,[1]Data!$D39:$R39,1)=AV$1,1,0))</f>
        <v>0</v>
      </c>
      <c r="AW39">
        <f>IF(ISERROR(HLOOKUP(AW$1,[1]Data!$D39:$R39,1)),0,IF(HLOOKUP(AW$1,[1]Data!$D39:$R39,1)=AW$1,1,0))</f>
        <v>0</v>
      </c>
      <c r="AX39">
        <f>IF(ISERROR(HLOOKUP(AX$1,[1]Data!$D39:$R39,1)),0,IF(HLOOKUP(AX$1,[1]Data!$D39:$R39,1)=AX$1,1,0))</f>
        <v>0</v>
      </c>
      <c r="AY39">
        <f>IF(ISERROR(HLOOKUP(AY$1,[1]Data!$D39:$R39,1)),0,IF(HLOOKUP(AY$1,[1]Data!$D39:$R39,1)=AY$1,1,0))</f>
        <v>0</v>
      </c>
      <c r="AZ39" s="3">
        <f t="shared" si="9"/>
        <v>1</v>
      </c>
      <c r="BA39">
        <f>IF(ISERROR(HLOOKUP(BA$1,[1]Data!$D39:$R39,1)),0,IF(HLOOKUP(BA$1,[1]Data!$D39:$R39,1)=BA$1,1,0))</f>
        <v>0</v>
      </c>
      <c r="BB39">
        <f>IF(ISERROR(HLOOKUP(BB$1,[1]Data!$D39:$R39,1)),0,IF(HLOOKUP(BB$1,[1]Data!$D39:$R39,1)=BB$1,1,0))</f>
        <v>1</v>
      </c>
      <c r="BC39">
        <f>IF(ISERROR(HLOOKUP(BC$1,[1]Data!$D39:$R39,1)),0,IF(HLOOKUP(BC$1,[1]Data!$D39:$R39,1)=BC$1,1,0))</f>
        <v>0</v>
      </c>
      <c r="BD39">
        <f>IF(ISERROR(HLOOKUP(BD$1,[1]Data!$D39:$R39,1)),0,IF(HLOOKUP(BD$1,[1]Data!$D39:$R39,1)=BD$1,1,0))+BE39</f>
        <v>0</v>
      </c>
      <c r="BE39">
        <f>IF(ISERROR(HLOOKUP(BE$1,[1]Data!$D39:$R39,1)),0,IF(HLOOKUP(BE$1,[1]Data!$D39:$R39,1)=BE$1,1,0))</f>
        <v>0</v>
      </c>
      <c r="BF39">
        <f>IF(ISERROR(HLOOKUP(BF$1,[1]Data!$D39:$R39,1)),0,IF(HLOOKUP(BF$1,[1]Data!$D39:$R39,1)=BF$1,1,0))</f>
        <v>0</v>
      </c>
      <c r="BG39">
        <f>IF(ISERROR(HLOOKUP(BG$1,[1]Data!$D39:$R39,1)),0,IF(HLOOKUP(BG$1,[1]Data!$D39:$R39,1)=BG$1,1,0))</f>
        <v>0</v>
      </c>
      <c r="BH39">
        <f>IF(ISERROR(HLOOKUP(BH$1,[1]Data!$D39:$R39,1)),0,IF(HLOOKUP(BH$1,[1]Data!$D39:$R39,1)=BH$1,1,0))</f>
        <v>0</v>
      </c>
      <c r="BI39">
        <f>IF(ISERROR(HLOOKUP(BI$1,[1]Data!$D39:$R39,1)),0,IF(HLOOKUP(BI$1,[1]Data!$D39:$R39,1)=BI$1,1,0))</f>
        <v>0</v>
      </c>
      <c r="BJ39">
        <f>IF(ISERROR(HLOOKUP(BJ$1,[1]Data!$D39:$R39,1)),0,IF(HLOOKUP(BJ$1,[1]Data!$D39:$R39,1)=BJ$1,1,0))</f>
        <v>0</v>
      </c>
      <c r="BK39">
        <f>IF(ISERROR(HLOOKUP(BK$1,[1]Data!$D39:$R39,1)),0,IF(HLOOKUP(BK$1,[1]Data!$D39:$R39,1)=BK$1,1,0))</f>
        <v>0</v>
      </c>
      <c r="BL39" s="3">
        <f t="shared" si="10"/>
        <v>1</v>
      </c>
      <c r="BM39">
        <f>IF(ISERROR(HLOOKUP(BM$1,[1]Data!$D39:$R39,1)),0,IF(HLOOKUP(BM$1,[1]Data!$D39:$R39,1)=BM$1,1,0))</f>
        <v>1</v>
      </c>
      <c r="BN39" s="3">
        <f t="shared" si="11"/>
        <v>1</v>
      </c>
      <c r="BO39">
        <f>IF(ISERROR(HLOOKUP(BO$1,[1]Data!$D39:$R39,1)),0,IF(HLOOKUP(BO$1,[1]Data!$D39:$R39,1)=BO$1,1,0))+BP39+BQ39+BR39</f>
        <v>1</v>
      </c>
      <c r="BP39">
        <f>IF(ISERROR(HLOOKUP(BP$1,[1]Data!$D39:$R39,1)),0,IF(HLOOKUP(BP$1,[1]Data!$D39:$R39,1)=BP$1,1,0))</f>
        <v>1</v>
      </c>
      <c r="BQ39">
        <f>IF(ISERROR(HLOOKUP(BQ$1,[1]Data!$D39:$R39,1)),0,IF(HLOOKUP(BQ$1,[1]Data!$D39:$R39,1)=BQ$1,1,0))</f>
        <v>0</v>
      </c>
      <c r="BR39">
        <f>IF(ISERROR(HLOOKUP(BR$1,[1]Data!$D39:$R39,1)),0,IF(HLOOKUP(BR$1,[1]Data!$D39:$R39,1)=BR$1,1,0))</f>
        <v>0</v>
      </c>
      <c r="BS39">
        <f>IF(ISERROR(HLOOKUP(BS$1,[1]Data!$D39:$R39,1)),0,IF(HLOOKUP(BS$1,[1]Data!$D39:$R39,1)=BS$1,1,0))</f>
        <v>0</v>
      </c>
      <c r="BT39">
        <f>IF(ISERROR(HLOOKUP(BT$1,[1]Data!$D39:$R39,1)),0,IF(HLOOKUP(BT$1,[1]Data!$D39:$R39,1)=BT$1,1,0))</f>
        <v>0</v>
      </c>
      <c r="BU39">
        <f>IF(ISERROR(HLOOKUP(BU$1,[1]Data!$D39:$R39,1)),0,IF(HLOOKUP(BU$1,[1]Data!$D39:$R39,1)=BU$1,1,0))</f>
        <v>0</v>
      </c>
      <c r="BV39" s="3">
        <f t="shared" si="12"/>
        <v>1</v>
      </c>
      <c r="BW39">
        <f>IF(ISERROR(HLOOKUP(BW$1,[1]Data!$D39:$R39,1)),0,IF(HLOOKUP(BW$1,[1]Data!$D39:$R39,1)=BW$1,1,0))</f>
        <v>0</v>
      </c>
      <c r="BX39">
        <f>IF(ISERROR(HLOOKUP(BX$1,[1]Data!$D39:$R39,1)),0,IF(HLOOKUP(BX$1,[1]Data!$D39:$R39,1)=BX$1,1,0))</f>
        <v>0</v>
      </c>
      <c r="BY39">
        <f>IF(ISERROR(HLOOKUP(BY$1,[1]Data!$D39:$R39,1)),0,IF(HLOOKUP(BY$1,[1]Data!$D39:$R39,1)=BY$1,1,0))</f>
        <v>1</v>
      </c>
      <c r="BZ39">
        <f>IF(ISERROR(HLOOKUP(BZ$1,[1]Data!$D39:$R39,1)),0,IF(HLOOKUP(BZ$1,[1]Data!$D39:$R39,1)=BZ$1,1,0))</f>
        <v>0</v>
      </c>
      <c r="CA39" s="3">
        <f t="shared" si="13"/>
        <v>1</v>
      </c>
      <c r="CB39">
        <f>IF(ISERROR(HLOOKUP(CB$1,[1]Data!$D39:$R39,1)),0,IF(HLOOKUP(CB$1,[1]Data!$D39:$R39,1)=CB$1,1,0))+CC39+CD39</f>
        <v>1</v>
      </c>
      <c r="CC39">
        <f>IF(ISERROR(HLOOKUP(CC$1,[1]Data!$D39:$R39,1)),0,IF(HLOOKUP(CC$1,[1]Data!$D39:$R39,1)=CC$1,1,0))</f>
        <v>0</v>
      </c>
      <c r="CD39">
        <f>IF(ISERROR(HLOOKUP(CD$1,[1]Data!$D39:$R39,1)),0,IF(HLOOKUP(CD$1,[1]Data!$D39:$R39,1)=CD$1,1,0))</f>
        <v>1</v>
      </c>
      <c r="CE39">
        <f>IF(ISERROR(HLOOKUP(CE$1,[1]Data!$D39:$R39,1)),0,IF(HLOOKUP(CE$1,[1]Data!$D39:$R39,1)=CE$1,1,0))</f>
        <v>0</v>
      </c>
      <c r="CF39">
        <f>IF(ISERROR(HLOOKUP(CF$1,[1]Data!$D39:$R39,1)),0,IF(HLOOKUP(CF$1,[1]Data!$D39:$R39,1)=CF$1,1,0))</f>
        <v>0</v>
      </c>
      <c r="CG39">
        <f>IF(ISERROR(HLOOKUP(CG$1,[1]Data!$D39:$R39,1)),0,IF(HLOOKUP(CG$1,[1]Data!$D39:$R39,1)=CG$1,1,0))</f>
        <v>0</v>
      </c>
      <c r="CH39">
        <f>IF(ISERROR(HLOOKUP(CH$1,[1]Data!$D39:$R39,1)),0,IF(HLOOKUP(CH$1,[1]Data!$D39:$R39,1)=CH$1,1,0))</f>
        <v>0</v>
      </c>
      <c r="CI39" s="3">
        <f t="shared" si="14"/>
        <v>0</v>
      </c>
      <c r="CJ39">
        <f>IF(ISERROR(HLOOKUP(CJ$1,[1]Data!$D39:$R39,1)),0,IF(HLOOKUP(CJ$1,[1]Data!$D39:$R39,1)=CJ$1,1,0))</f>
        <v>0</v>
      </c>
      <c r="CK39">
        <f>IF(ISERROR(HLOOKUP(CK$1,[1]Data!$D39:$R39,1)),0,IF(HLOOKUP(CK$1,[1]Data!$D39:$R39,1)=CK$1,1,0))</f>
        <v>0</v>
      </c>
      <c r="CL39">
        <f>IF(ISERROR(HLOOKUP(CL$1,[1]Data!$D39:$R39,1)),0,IF(HLOOKUP(CL$1,[1]Data!$D39:$R39,1)=CL$1,1,0))</f>
        <v>0</v>
      </c>
      <c r="CM39" s="3">
        <f t="shared" si="15"/>
        <v>1</v>
      </c>
      <c r="CN39">
        <f>IF(ISERROR(HLOOKUP(CN$1,[1]Data!$D39:$R39,1)),0,IF(HLOOKUP(CN$1,[1]Data!$D39:$R39,1)=CN$1,1,0))</f>
        <v>0</v>
      </c>
      <c r="CO39">
        <f>IF(ISERROR(HLOOKUP(CO$1,[1]Data!$D39:$R39,1)),0,IF(HLOOKUP(CO$1,[1]Data!$D39:$R39,1)=CO$1,1,0))</f>
        <v>0</v>
      </c>
      <c r="CP39">
        <f>IF(ISERROR(HLOOKUP(CP$1,[1]Data!$D39:$R39,1)),0,IF(HLOOKUP(CP$1,[1]Data!$D39:$R39,1)=CP$1,1,0))+SUM(CQ39:CY39)</f>
        <v>1</v>
      </c>
      <c r="CQ39">
        <f>IF(ISERROR(HLOOKUP(CQ$1,[1]Data!$D39:$R39,1)),0,IF(HLOOKUP(CQ$1,[1]Data!$D39:$R39,1)=CQ$1,1,0))</f>
        <v>0</v>
      </c>
      <c r="CR39">
        <f>IF(ISERROR(HLOOKUP(CR$1,[1]Data!$D39:$R39,1)),0,IF(HLOOKUP(CR$1,[1]Data!$D39:$R39,1)=CR$1,1,0))</f>
        <v>0</v>
      </c>
      <c r="CS39">
        <f>IF(ISERROR(HLOOKUP(CS$1,[1]Data!$D39:$R39,1)),0,IF(HLOOKUP(CS$1,[1]Data!$D39:$R39,1)=CS$1,1,0))</f>
        <v>0</v>
      </c>
      <c r="CT39">
        <f>IF(ISERROR(HLOOKUP(CT$1,[1]Data!$D39:$R39,1)),0,IF(HLOOKUP(CT$1,[1]Data!$D39:$R39,1)=CT$1,1,0))</f>
        <v>1</v>
      </c>
      <c r="CU39">
        <f>IF(ISERROR(HLOOKUP(CU$1,[1]Data!$D39:$R39,1)),0,IF(HLOOKUP(CU$1,[1]Data!$D39:$R39,1)=CU$1,1,0))</f>
        <v>0</v>
      </c>
      <c r="CV39">
        <f>IF(ISERROR(HLOOKUP(CV$1,[1]Data!$D39:$R39,1)),0,IF(HLOOKUP(CV$1,[1]Data!$D39:$R39,1)=CV$1,1,0))</f>
        <v>0</v>
      </c>
      <c r="CW39">
        <f>IF(ISERROR(HLOOKUP(CW$1,[1]Data!$D39:$R39,1)),0,IF(HLOOKUP(CW$1,[1]Data!$D39:$R39,1)=CW$1,1,0))</f>
        <v>0</v>
      </c>
      <c r="CX39">
        <f>IF(ISERROR(HLOOKUP(CX$1,[1]Data!$D39:$R39,1)),0,IF(HLOOKUP(CX$1,[1]Data!$D39:$R39,1)=CX$1,1,0))</f>
        <v>0</v>
      </c>
      <c r="CY39">
        <f>IF(ISERROR(HLOOKUP(CY$1,[1]Data!$D39:$R39,1)),0,IF(HLOOKUP(CY$1,[1]Data!$D39:$R39,1)=CY$1,1,0))</f>
        <v>0</v>
      </c>
      <c r="CZ39">
        <f>IF(ISERROR(HLOOKUP(CZ$1,[1]Data!$D39:$R39,1)),0,IF(HLOOKUP(CZ$1,[1]Data!$D39:$R39,1)=CZ$1,1,0))</f>
        <v>0</v>
      </c>
      <c r="DA39">
        <f>IF(ISERROR(HLOOKUP(DA$1,[1]Data!$D39:$R39,1)),0,IF(HLOOKUP(DA$1,[1]Data!$D39:$R39,1)=DA$1,1,0))</f>
        <v>0</v>
      </c>
      <c r="DB39">
        <f>IF(ISERROR(HLOOKUP(DB$1,[1]Data!$D39:$R39,1)),0,IF(HLOOKUP(DB$1,[1]Data!$D39:$R39,1)=DB$1,1,0))</f>
        <v>0</v>
      </c>
      <c r="DC39" s="3">
        <f t="shared" si="16"/>
        <v>0</v>
      </c>
      <c r="DD39">
        <f>IF(ISERROR(HLOOKUP(DD$1,[1]Data!$D39:$R39,1)),0,IF(HLOOKUP(DD$1,[1]Data!$D39:$R39,1)=DD$1,1,0))</f>
        <v>0</v>
      </c>
      <c r="DE39">
        <f>IF(ISERROR(HLOOKUP(DE$1,[1]Data!$D39:$R39,1)),0,IF(HLOOKUP(DE$1,[1]Data!$D39:$R39,1)=DE$1,1,0))</f>
        <v>0</v>
      </c>
      <c r="DF39" s="3">
        <f t="shared" si="17"/>
        <v>1</v>
      </c>
      <c r="DG39">
        <f>IF(ISERROR(HLOOKUP(DG$1,[1]Data!$D39:$R39,1)),0,IF(HLOOKUP(DG$1,[1]Data!$D39:$R39,1)=DG$1,1,0))+DH39</f>
        <v>1</v>
      </c>
      <c r="DH39">
        <f>IF(ISERROR(HLOOKUP(DH$1,[1]Data!$D39:$R39,1)),0,IF(HLOOKUP(DH$1,[1]Data!$D39:$R39,1)=DH$1,1,0))</f>
        <v>0</v>
      </c>
      <c r="DI39">
        <f>IF(ISERROR(HLOOKUP(DI$1,[1]Data!$D39:$R39,1)),0,IF(HLOOKUP(DI$1,[1]Data!$D39:$R39,1)=DI$1,1,0))+DJ39</f>
        <v>0</v>
      </c>
      <c r="DJ39">
        <f>IF(ISERROR(HLOOKUP(DJ$1,[1]Data!$D39:$R39,1)),0,IF(HLOOKUP(DJ$1,[1]Data!$D39:$R39,1)=DJ$1,1,0))</f>
        <v>0</v>
      </c>
      <c r="DK39">
        <f>IF(ISERROR(HLOOKUP(DK$1,[1]Data!$D39:$R39,1)),0,IF(HLOOKUP(DK$1,[1]Data!$D39:$R39,1)=DK$1,1,0))</f>
        <v>0</v>
      </c>
      <c r="DL39">
        <f>IF(ISERROR(HLOOKUP(DL$1,[1]Data!$D39:$R39,1)),0,IF(HLOOKUP(DL$1,[1]Data!$D39:$R39,1)=DL$1,1,0))</f>
        <v>0</v>
      </c>
      <c r="DM39" s="3">
        <v>1</v>
      </c>
      <c r="DN39" s="3">
        <v>1</v>
      </c>
      <c r="DO39">
        <f>IF(ISERROR(HLOOKUP(DO$1,[1]Data!$D39:$R39,1)),0,IF(HLOOKUP(DO$1,[1]Data!$D39:$R39,1)=DO$1,1,0))</f>
        <v>0</v>
      </c>
      <c r="DP39">
        <v>1</v>
      </c>
      <c r="DQ39">
        <f>IF(ISERROR(HLOOKUP(DQ$1,[1]Data!$D39:$R39,1)),0,IF(HLOOKUP(DQ$1,[1]Data!$D39:$R39,1)=DQ$1,1,0))</f>
        <v>0</v>
      </c>
      <c r="DR39" s="3">
        <v>1</v>
      </c>
      <c r="DS39">
        <v>1</v>
      </c>
      <c r="DT39">
        <f>IF(ISERROR(HLOOKUP(DT$1,[1]Data!$D39:$R39,1)),0,IF(HLOOKUP(DT$1,[1]Data!$D39:$R39,1)=DT$1,1,0))</f>
        <v>0</v>
      </c>
      <c r="DU39">
        <f>IF(ISERROR(HLOOKUP(DU$1,[1]Data!$D39:$R39,1)),0,IF(HLOOKUP(DU$1,[1]Data!$D39:$R39,1)=DU$1,1,0))</f>
        <v>0</v>
      </c>
      <c r="DV39">
        <f>IF(ISERROR(HLOOKUP(DV$1,[1]Data!$D39:$R39,1)),0,IF(HLOOKUP(DV$1,[1]Data!$D39:$R39,1)=DV$1,1,0))</f>
        <v>0</v>
      </c>
      <c r="DW39" s="3">
        <f t="shared" si="20"/>
        <v>0</v>
      </c>
      <c r="DX39">
        <f>IF(ISERROR(HLOOKUP(DX$1,[1]Data!$D39:$R39,1)),0,IF(HLOOKUP(DX$1,[1]Data!$D39:$R39,1)=DX$1,1,0))</f>
        <v>0</v>
      </c>
      <c r="DY39">
        <f>IF(ISERROR(HLOOKUP(DY$1,[1]Data!$D39:$R39,1)),0,IF(HLOOKUP(DY$1,[1]Data!$D39:$R39,1)=DY$1,1,0))</f>
        <v>0</v>
      </c>
      <c r="DZ39" s="3">
        <f t="shared" si="21"/>
        <v>0</v>
      </c>
      <c r="EA39">
        <f>IF(ISERROR(HLOOKUP(EA$1,[1]Data!$D39:$R39,1)),0,IF(HLOOKUP(EA$1,[1]Data!$D39:$R39,1)=EA$1,1,0))</f>
        <v>0</v>
      </c>
      <c r="EB39">
        <f>IF(ISERROR(HLOOKUP(EB$1,[1]Data!$D39:$R39,1)),0,IF(HLOOKUP(EB$1,[1]Data!$D39:$R39,1)=EB$1,1,0))</f>
        <v>0</v>
      </c>
      <c r="EC39">
        <f t="shared" si="22"/>
        <v>0</v>
      </c>
      <c r="ED39">
        <f>IF(ISERROR(HLOOKUP(ED$1,[1]Data!$D39:$R39,1)),0,IF(HLOOKUP(ED$1,[1]Data!$D39:$R39,1)=ED$1,1,0))</f>
        <v>0</v>
      </c>
      <c r="EE39" s="3">
        <v>1</v>
      </c>
      <c r="EF39">
        <f>IF(ISERROR(HLOOKUP(EF$1,[1]Data!$D39:$R39,1)),0,IF(HLOOKUP(EF$1,[1]Data!$D39:$R39,1)=EF$1,1,0))</f>
        <v>0</v>
      </c>
      <c r="EG39">
        <v>1</v>
      </c>
      <c r="EH39" s="3">
        <f t="shared" si="2"/>
        <v>1</v>
      </c>
      <c r="EI39">
        <f>IF(ISERROR(HLOOKUP(EI$1,[1]Data!$D39:$R39,1)),0,IF(HLOOKUP(EI$1,[1]Data!$D39:$R39,1)=EI$1,1,0))+EJ39</f>
        <v>0</v>
      </c>
      <c r="EJ39">
        <f>IF(ISERROR(HLOOKUP(EJ$1,[1]Data!$D39:$R39,1)),0,IF(HLOOKUP(EJ$1,[1]Data!$D39:$R39,1)=EJ$1,1,0))</f>
        <v>0</v>
      </c>
      <c r="EK39">
        <f>IF(ISERROR(HLOOKUP(EK$1,[1]Data!$D39:$R39,1)),0,IF(HLOOKUP(EK$1,[1]Data!$D39:$R39,1)=EK$1,1,0))</f>
        <v>0</v>
      </c>
      <c r="EL39">
        <f>IF(ISERROR(HLOOKUP(EL$1,[1]Data!$D39:$R39,1)),0,IF(HLOOKUP(EL$1,[1]Data!$D39:$R39,1)=EL$1,1,0))</f>
        <v>0</v>
      </c>
      <c r="EM39">
        <f>IF(ISERROR(HLOOKUP(EM$1,[1]Data!$D39:$R39,1)),0,IF(HLOOKUP(EM$1,[1]Data!$D39:$R39,1)=EM$1,1,0))</f>
        <v>1</v>
      </c>
      <c r="EN39">
        <f>IF(ISERROR(HLOOKUP(EN$1,[1]Data!$D39:$R39,1)),0,IF(HLOOKUP(EN$1,[1]Data!$D39:$R39,1)=EN$1,1,0))</f>
        <v>0</v>
      </c>
      <c r="EO39">
        <f>IF(ISERROR(HLOOKUP(EO$1,[1]Data!$D39:$R39,1)),0,IF(HLOOKUP(EO$1,[1]Data!$D39:$R39,1)=EO$1,1,0))</f>
        <v>0</v>
      </c>
    </row>
    <row r="40" spans="1:145" x14ac:dyDescent="0.35">
      <c r="A40" t="s">
        <v>150</v>
      </c>
      <c r="B40" s="3">
        <f>IF(TRIM([1]Data!$B40)="California",1,0)</f>
        <v>0</v>
      </c>
      <c r="C40" s="3">
        <f>IF(TRIM([1]Data!$B40)="Eskimo",1,0)</f>
        <v>0</v>
      </c>
      <c r="D40" s="3">
        <f>IF(TRIM([1]Data!$B40)="Mackenzie",1,0)</f>
        <v>0</v>
      </c>
      <c r="E40" s="3">
        <f>IF(TRIM([1]Data!$B40)="North Pacific",1,0)</f>
        <v>0</v>
      </c>
      <c r="F40" s="3">
        <f>IF(TRIM([1]Data!$B40)="Plains",1,0)</f>
        <v>1</v>
      </c>
      <c r="G40" s="3">
        <f>IF(TRIM([1]Data!$B40)="Plateau",1,0)</f>
        <v>0</v>
      </c>
      <c r="H40" s="3">
        <f>IF(TRIM([1]Data!$B40)="Southeast",1,0)</f>
        <v>0</v>
      </c>
      <c r="I40" s="3">
        <f>IF(TRIM([1]Data!$B40)="Southwest",1,0)</f>
        <v>0</v>
      </c>
      <c r="J40" s="3">
        <f>IF(TRIM([1]Data!$B40)="Woodland",1,0)</f>
        <v>0</v>
      </c>
      <c r="K40" s="3">
        <f t="shared" si="3"/>
        <v>1</v>
      </c>
      <c r="L40">
        <f>IF(ISERROR(HLOOKUP(L$1,[1]Data!$D40:$U40,1)),0,IF(HLOOKUP(L$1,[1]Data!$D40:$U40,1)=L$1,1,0))</f>
        <v>0</v>
      </c>
      <c r="M40">
        <f>IF(ISERROR(HLOOKUP(M$1,[1]Data!$D40:$U40,1)),0,IF(HLOOKUP(M$1,[1]Data!$D40:$U40,1)=M$1,1,0))</f>
        <v>0</v>
      </c>
      <c r="N40">
        <f>IF(ISERROR(HLOOKUP(N$1,[1]Data!$D40:$U40,1)),0,IF(HLOOKUP(N$1,[1]Data!$D40:$U40,1)=N$1,1,0))</f>
        <v>1</v>
      </c>
      <c r="O40">
        <f>IF(ISERROR(HLOOKUP(O$1,[1]Data!$D40:$U40,1)),0,IF(HLOOKUP(O$1,[1]Data!$D40:$U40,1)=O$1,1,0))</f>
        <v>0</v>
      </c>
      <c r="P40">
        <f>IF(ISERROR(HLOOKUP(P$1,[1]Data!$D40:$U40,1)),0,IF(HLOOKUP(P$1,[1]Data!$D40:$U40,1)=P$1,1,0))</f>
        <v>0</v>
      </c>
      <c r="Q40" s="3">
        <f t="shared" si="4"/>
        <v>1</v>
      </c>
      <c r="R40">
        <f>IF(ISERROR(HLOOKUP(R$1,[1]Data!$D40:$U40,1)),0,IF(HLOOKUP(R$1,[1]Data!$D40:$U40,1)=R$1,1,0))</f>
        <v>1</v>
      </c>
      <c r="S40">
        <f>IF(ISERROR(HLOOKUP(S$1,[1]Data!$D40:$U40,1)),0,IF(HLOOKUP(S$1,[1]Data!$D40:$U40,1)=S$1,1,0))+T40</f>
        <v>0</v>
      </c>
      <c r="T40">
        <f>IF(ISERROR(HLOOKUP(T$1,[1]Data!$D40:$U40,1)),0,IF(HLOOKUP(T$1,[1]Data!$D40:$U40,1)=T$1,1,0))</f>
        <v>0</v>
      </c>
      <c r="U40" s="3">
        <f t="shared" si="5"/>
        <v>0</v>
      </c>
      <c r="V40">
        <f>IF(ISERROR(HLOOKUP(V$1,[1]Data!$D40:$U40,1)),0,IF(HLOOKUP(V$1,[1]Data!$D40:$U40,1)=V$1,1,0))</f>
        <v>0</v>
      </c>
      <c r="W40">
        <f>IF(ISERROR(HLOOKUP(W$1,[1]Data!$D40:$U40,1)),0,IF(HLOOKUP(W$1,[1]Data!$D40:$U40,1)=W$1,1,0))</f>
        <v>0</v>
      </c>
      <c r="X40">
        <f>IF(ISERROR(HLOOKUP(X$1,[1]Data!$D40:$U40,1)),0,IF(HLOOKUP(X$1,[1]Data!$D40:$U40,1)=X$1,1,0))</f>
        <v>0</v>
      </c>
      <c r="Y40" s="3">
        <v>1</v>
      </c>
      <c r="Z40">
        <v>1</v>
      </c>
      <c r="AA40">
        <f>IF(ISERROR(HLOOKUP(AA$1,[1]Data!$D40:$U40,1)),0,IF(HLOOKUP(AA$1,[1]Data!$D40:$U40,1)=AA$1,1,0))</f>
        <v>0</v>
      </c>
      <c r="AB40">
        <f>IF(ISERROR(HLOOKUP(AB$1,[1]Data!$D40:$U40,1)),0,IF(HLOOKUP(AB$1,[1]Data!$D40:$U40,1)=AB$1,1,0))</f>
        <v>0</v>
      </c>
      <c r="AC40" s="3">
        <v>1</v>
      </c>
      <c r="AD40">
        <f>IF(ISERROR(HLOOKUP(AD$1,[1]Data!$D40:$U40,1)),0,IF(HLOOKUP(AD$1,[1]Data!$D40:$U40,1)=AD$1,1,0))</f>
        <v>0</v>
      </c>
      <c r="AE40">
        <v>1</v>
      </c>
      <c r="AF40">
        <f>IF(ISERROR(HLOOKUP(AF$1,[1]Data!$D40:$U40,1)),0,IF(HLOOKUP(AF$1,[1]Data!$D40:$U40,1)=AF$1,1,0))</f>
        <v>0</v>
      </c>
      <c r="AG40">
        <f>IF(ISERROR(HLOOKUP(AG$1,[1]Data!$D40:$U40,1)),0,IF(HLOOKUP(AG$1,[1]Data!$D40:$U40,1)=AG$1,1,0))</f>
        <v>0</v>
      </c>
      <c r="AH40" s="3">
        <v>1</v>
      </c>
      <c r="AI40">
        <f>IF(ISERROR(HLOOKUP(AI$1,[1]Data!$D40:$U40,1)),0,IF(HLOOKUP(AI$1,[1]Data!$D40:$U40,1)=AI$1,1,0))+AJ40</f>
        <v>0</v>
      </c>
      <c r="AJ40">
        <f>IF(ISERROR(HLOOKUP(AJ$1,[1]Data!$D40:$U40,1)),0,IF(HLOOKUP(AJ$1,[1]Data!$D40:$U40,1)=AJ$1,1,0))</f>
        <v>0</v>
      </c>
      <c r="AK40">
        <f>IF(ISERROR(HLOOKUP(AK$1,[1]Data!$D40:$U40,1)),0,IF(HLOOKUP(AK$1,[1]Data!$D40:$U40,1)=AK$1,1,0))</f>
        <v>0</v>
      </c>
      <c r="AL40">
        <v>1</v>
      </c>
      <c r="AM40">
        <f>IF(ISERROR(HLOOKUP(AM$1,[1]Data!$D40:$U40,1)),0,IF(HLOOKUP(AM$1,[1]Data!$D40:$U40,1)=AM$1,1,0))</f>
        <v>0</v>
      </c>
      <c r="AN40">
        <f>IF(ISERROR(HLOOKUP(AN$1,[1]Data!$D40:$U40,1)),0,IF(HLOOKUP(AN$1,[1]Data!$D40:$U40,1)=AN$1,1,0))</f>
        <v>0</v>
      </c>
      <c r="AO40">
        <f>IF(ISERROR(HLOOKUP(AO$1,[1]Data!$D40:$U40,1)),0,IF(HLOOKUP(AO$1,[1]Data!$D40:$U40,1)=AO$1,1,0))</f>
        <v>0</v>
      </c>
      <c r="AP40">
        <v>1</v>
      </c>
      <c r="AQ40" s="3">
        <f t="shared" si="8"/>
        <v>1</v>
      </c>
      <c r="AR40">
        <f>IF(ISERROR(HLOOKUP(AR$1,[1]Data!$D40:$U40,1)),0,IF(HLOOKUP(AR$1,[1]Data!$D40:$U40,1)=AR$1,1,0))+AS40</f>
        <v>0</v>
      </c>
      <c r="AS40">
        <f>IF(ISERROR(HLOOKUP(AS$1,[1]Data!$D40:$U40,1)),0,IF(HLOOKUP(AS$1,[1]Data!$D40:$U40,1)=AS$1,1,0))</f>
        <v>0</v>
      </c>
      <c r="AT40">
        <f>IF(ISERROR(HLOOKUP(AT$1,[1]Data!$D40:$U40,1)),0,IF(HLOOKUP(AT$1,[1]Data!$D40:$U40,1)=AT$1,1,0))</f>
        <v>0</v>
      </c>
      <c r="AU40">
        <f>IF(ISERROR(HLOOKUP(AU$1,[1]Data!$D40:$U40,1)),0,IF(HLOOKUP(AU$1,[1]Data!$D40:$U40,1)=AU$1,1,0))</f>
        <v>1</v>
      </c>
      <c r="AV40">
        <f>IF(ISERROR(HLOOKUP(AV$1,[1]Data!$D40:$U40,1)),0,IF(HLOOKUP(AV$1,[1]Data!$D40:$U40,1)=AV$1,1,0))</f>
        <v>0</v>
      </c>
      <c r="AW40">
        <f>IF(ISERROR(HLOOKUP(AW$1,[1]Data!$D40:$U40,1)),0,IF(HLOOKUP(AW$1,[1]Data!$D40:$U40,1)=AW$1,1,0))</f>
        <v>0</v>
      </c>
      <c r="AX40">
        <f>IF(ISERROR(HLOOKUP(AX$1,[1]Data!$D40:$U40,1)),0,IF(HLOOKUP(AX$1,[1]Data!$D40:$U40,1)=AX$1,1,0))</f>
        <v>0</v>
      </c>
      <c r="AY40">
        <f>IF(ISERROR(HLOOKUP(AY$1,[1]Data!$D40:$U40,1)),0,IF(HLOOKUP(AY$1,[1]Data!$D40:$U40,1)=AY$1,1,0))</f>
        <v>0</v>
      </c>
      <c r="AZ40" s="3">
        <f t="shared" si="9"/>
        <v>1</v>
      </c>
      <c r="BA40">
        <f>IF(ISERROR(HLOOKUP(BA$1,[1]Data!$D40:$U40,1)),0,IF(HLOOKUP(BA$1,[1]Data!$D40:$U40,1)=BA$1,1,0))</f>
        <v>0</v>
      </c>
      <c r="BB40">
        <f>IF(ISERROR(HLOOKUP(BB$1,[1]Data!$D40:$U40,1)),0,IF(HLOOKUP(BB$1,[1]Data!$D40:$U40,1)=BB$1,1,0))</f>
        <v>1</v>
      </c>
      <c r="BC40">
        <f>IF(ISERROR(HLOOKUP(BC$1,[1]Data!$D40:$U40,1)),0,IF(HLOOKUP(BC$1,[1]Data!$D40:$U40,1)=BC$1,1,0))</f>
        <v>0</v>
      </c>
      <c r="BD40">
        <f>IF(ISERROR(HLOOKUP(BD$1,[1]Data!$D40:$U40,1)),0,IF(HLOOKUP(BD$1,[1]Data!$D40:$U40,1)=BD$1,1,0))+BE40</f>
        <v>0</v>
      </c>
      <c r="BE40">
        <f>IF(ISERROR(HLOOKUP(BE$1,[1]Data!$D40:$U40,1)),0,IF(HLOOKUP(BE$1,[1]Data!$D40:$U40,1)=BE$1,1,0))</f>
        <v>0</v>
      </c>
      <c r="BF40">
        <f>IF(ISERROR(HLOOKUP(BF$1,[1]Data!$D40:$U40,1)),0,IF(HLOOKUP(BF$1,[1]Data!$D40:$U40,1)=BF$1,1,0))</f>
        <v>0</v>
      </c>
      <c r="BG40">
        <f>IF(ISERROR(HLOOKUP(BG$1,[1]Data!$D40:$U40,1)),0,IF(HLOOKUP(BG$1,[1]Data!$D40:$U40,1)=BG$1,1,0))</f>
        <v>0</v>
      </c>
      <c r="BH40">
        <f>IF(ISERROR(HLOOKUP(BH$1,[1]Data!$D40:$U40,1)),0,IF(HLOOKUP(BH$1,[1]Data!$D40:$U40,1)=BH$1,1,0))</f>
        <v>0</v>
      </c>
      <c r="BI40">
        <f>IF(ISERROR(HLOOKUP(BI$1,[1]Data!$D40:$U40,1)),0,IF(HLOOKUP(BI$1,[1]Data!$D40:$U40,1)=BI$1,1,0))</f>
        <v>0</v>
      </c>
      <c r="BJ40">
        <f>IF(ISERROR(HLOOKUP(BJ$1,[1]Data!$D40:$U40,1)),0,IF(HLOOKUP(BJ$1,[1]Data!$D40:$U40,1)=BJ$1,1,0))</f>
        <v>0</v>
      </c>
      <c r="BK40">
        <f>IF(ISERROR(HLOOKUP(BK$1,[1]Data!$D40:$U40,1)),0,IF(HLOOKUP(BK$1,[1]Data!$D40:$U40,1)=BK$1,1,0))</f>
        <v>0</v>
      </c>
      <c r="BL40" s="3">
        <f t="shared" si="10"/>
        <v>1</v>
      </c>
      <c r="BM40">
        <f>IF(ISERROR(HLOOKUP(BM$1,[1]Data!$D40:$U40,1)),0,IF(HLOOKUP(BM$1,[1]Data!$D40:$U40,1)=BM$1,1,0))</f>
        <v>1</v>
      </c>
      <c r="BN40" s="3">
        <f t="shared" si="11"/>
        <v>1</v>
      </c>
      <c r="BO40">
        <f>IF(ISERROR(HLOOKUP(BO$1,[1]Data!$D40:$U40,1)),0,IF(HLOOKUP(BO$1,[1]Data!$D40:$U40,1)=BO$1,1,0))+BP40+BQ40+BR40</f>
        <v>1</v>
      </c>
      <c r="BP40">
        <f>IF(ISERROR(HLOOKUP(BP$1,[1]Data!$D40:$U40,1)),0,IF(HLOOKUP(BP$1,[1]Data!$D40:$U40,1)=BP$1,1,0))</f>
        <v>1</v>
      </c>
      <c r="BQ40">
        <f>IF(ISERROR(HLOOKUP(BQ$1,[1]Data!$D40:$U40,1)),0,IF(HLOOKUP(BQ$1,[1]Data!$D40:$U40,1)=BQ$1,1,0))</f>
        <v>0</v>
      </c>
      <c r="BR40">
        <f>IF(ISERROR(HLOOKUP(BR$1,[1]Data!$D40:$U40,1)),0,IF(HLOOKUP(BR$1,[1]Data!$D40:$U40,1)=BR$1,1,0))</f>
        <v>0</v>
      </c>
      <c r="BS40">
        <f>IF(ISERROR(HLOOKUP(BS$1,[1]Data!$D40:$U40,1)),0,IF(HLOOKUP(BS$1,[1]Data!$D40:$U40,1)=BS$1,1,0))</f>
        <v>0</v>
      </c>
      <c r="BT40">
        <f>IF(ISERROR(HLOOKUP(BT$1,[1]Data!$D40:$U40,1)),0,IF(HLOOKUP(BT$1,[1]Data!$D40:$U40,1)=BT$1,1,0))</f>
        <v>0</v>
      </c>
      <c r="BU40">
        <f>IF(ISERROR(HLOOKUP(BU$1,[1]Data!$D40:$U40,1)),0,IF(HLOOKUP(BU$1,[1]Data!$D40:$U40,1)=BU$1,1,0))</f>
        <v>0</v>
      </c>
      <c r="BV40" s="3">
        <f t="shared" si="12"/>
        <v>1</v>
      </c>
      <c r="BW40">
        <f>IF(ISERROR(HLOOKUP(BW$1,[1]Data!$D40:$U40,1)),0,IF(HLOOKUP(BW$1,[1]Data!$D40:$U40,1)=BW$1,1,0))</f>
        <v>0</v>
      </c>
      <c r="BX40">
        <f>IF(ISERROR(HLOOKUP(BX$1,[1]Data!$D40:$U40,1)),0,IF(HLOOKUP(BX$1,[1]Data!$D40:$U40,1)=BX$1,1,0))</f>
        <v>0</v>
      </c>
      <c r="BY40">
        <f>IF(ISERROR(HLOOKUP(BY$1,[1]Data!$D40:$U40,1)),0,IF(HLOOKUP(BY$1,[1]Data!$D40:$U40,1)=BY$1,1,0))</f>
        <v>1</v>
      </c>
      <c r="BZ40">
        <f>IF(ISERROR(HLOOKUP(BZ$1,[1]Data!$D40:$U40,1)),0,IF(HLOOKUP(BZ$1,[1]Data!$D40:$U40,1)=BZ$1,1,0))</f>
        <v>0</v>
      </c>
      <c r="CA40" s="3">
        <f t="shared" si="13"/>
        <v>1</v>
      </c>
      <c r="CB40">
        <f>IF(ISERROR(HLOOKUP(CB$1,[1]Data!$D40:$U40,1)),0,IF(HLOOKUP(CB$1,[1]Data!$D40:$U40,1)=CB$1,1,0))+CC40+CD40</f>
        <v>1</v>
      </c>
      <c r="CC40">
        <f>IF(ISERROR(HLOOKUP(CC$1,[1]Data!$D40:$U40,1)),0,IF(HLOOKUP(CC$1,[1]Data!$D40:$U40,1)=CC$1,1,0))</f>
        <v>0</v>
      </c>
      <c r="CD40">
        <f>IF(ISERROR(HLOOKUP(CD$1,[1]Data!$D40:$U40,1)),0,IF(HLOOKUP(CD$1,[1]Data!$D40:$U40,1)=CD$1,1,0))</f>
        <v>1</v>
      </c>
      <c r="CE40">
        <f>IF(ISERROR(HLOOKUP(CE$1,[1]Data!$D40:$U40,1)),0,IF(HLOOKUP(CE$1,[1]Data!$D40:$U40,1)=CE$1,1,0))</f>
        <v>0</v>
      </c>
      <c r="CF40">
        <f>IF(ISERROR(HLOOKUP(CF$1,[1]Data!$D40:$U40,1)),0,IF(HLOOKUP(CF$1,[1]Data!$D40:$U40,1)=CF$1,1,0))</f>
        <v>0</v>
      </c>
      <c r="CG40">
        <f>IF(ISERROR(HLOOKUP(CG$1,[1]Data!$D40:$U40,1)),0,IF(HLOOKUP(CG$1,[1]Data!$D40:$U40,1)=CG$1,1,0))</f>
        <v>0</v>
      </c>
      <c r="CH40">
        <f>IF(ISERROR(HLOOKUP(CH$1,[1]Data!$D40:$U40,1)),0,IF(HLOOKUP(CH$1,[1]Data!$D40:$U40,1)=CH$1,1,0))</f>
        <v>0</v>
      </c>
      <c r="CI40" s="3">
        <f t="shared" si="14"/>
        <v>0</v>
      </c>
      <c r="CJ40">
        <f>IF(ISERROR(HLOOKUP(CJ$1,[1]Data!$D40:$U40,1)),0,IF(HLOOKUP(CJ$1,[1]Data!$D40:$U40,1)=CJ$1,1,0))</f>
        <v>0</v>
      </c>
      <c r="CK40">
        <f>IF(ISERROR(HLOOKUP(CK$1,[1]Data!$D40:$U40,1)),0,IF(HLOOKUP(CK$1,[1]Data!$D40:$U40,1)=CK$1,1,0))</f>
        <v>0</v>
      </c>
      <c r="CL40">
        <f>IF(ISERROR(HLOOKUP(CL$1,[1]Data!$D40:$U40,1)),0,IF(HLOOKUP(CL$1,[1]Data!$D40:$U40,1)=CL$1,1,0))</f>
        <v>0</v>
      </c>
      <c r="CM40" s="3">
        <f t="shared" si="15"/>
        <v>1</v>
      </c>
      <c r="CN40">
        <f>IF(ISERROR(HLOOKUP(CN$1,[1]Data!$D40:$U40,1)),0,IF(HLOOKUP(CN$1,[1]Data!$D40:$U40,1)=CN$1,1,0))</f>
        <v>0</v>
      </c>
      <c r="CO40">
        <f>IF(ISERROR(HLOOKUP(CO$1,[1]Data!$D40:$U40,1)),0,IF(HLOOKUP(CO$1,[1]Data!$D40:$U40,1)=CO$1,1,0))</f>
        <v>0</v>
      </c>
      <c r="CP40">
        <f>IF(ISERROR(HLOOKUP(CP$1,[1]Data!$D40:$U40,1)),0,IF(HLOOKUP(CP$1,[1]Data!$D40:$U40,1)=CP$1,1,0))+SUM(CQ40:CY40)</f>
        <v>1</v>
      </c>
      <c r="CQ40">
        <f>IF(ISERROR(HLOOKUP(CQ$1,[1]Data!$D40:$U40,1)),0,IF(HLOOKUP(CQ$1,[1]Data!$D40:$U40,1)=CQ$1,1,0))</f>
        <v>0</v>
      </c>
      <c r="CR40">
        <f>IF(ISERROR(HLOOKUP(CR$1,[1]Data!$D40:$U40,1)),0,IF(HLOOKUP(CR$1,[1]Data!$D40:$U40,1)=CR$1,1,0))</f>
        <v>0</v>
      </c>
      <c r="CS40">
        <f>IF(ISERROR(HLOOKUP(CS$1,[1]Data!$D40:$U40,1)),0,IF(HLOOKUP(CS$1,[1]Data!$D40:$U40,1)=CS$1,1,0))</f>
        <v>0</v>
      </c>
      <c r="CT40">
        <f>IF(ISERROR(HLOOKUP(CT$1,[1]Data!$D40:$U40,1)),0,IF(HLOOKUP(CT$1,[1]Data!$D40:$U40,1)=CT$1,1,0))</f>
        <v>1</v>
      </c>
      <c r="CU40">
        <f>IF(ISERROR(HLOOKUP(CU$1,[1]Data!$D40:$U40,1)),0,IF(HLOOKUP(CU$1,[1]Data!$D40:$U40,1)=CU$1,1,0))</f>
        <v>0</v>
      </c>
      <c r="CV40">
        <f>IF(ISERROR(HLOOKUP(CV$1,[1]Data!$D40:$U40,1)),0,IF(HLOOKUP(CV$1,[1]Data!$D40:$U40,1)=CV$1,1,0))</f>
        <v>0</v>
      </c>
      <c r="CW40">
        <f>IF(ISERROR(HLOOKUP(CW$1,[1]Data!$D40:$U40,1)),0,IF(HLOOKUP(CW$1,[1]Data!$D40:$U40,1)=CW$1,1,0))</f>
        <v>0</v>
      </c>
      <c r="CX40">
        <f>IF(ISERROR(HLOOKUP(CX$1,[1]Data!$D40:$U40,1)),0,IF(HLOOKUP(CX$1,[1]Data!$D40:$U40,1)=CX$1,1,0))</f>
        <v>0</v>
      </c>
      <c r="CY40">
        <f>IF(ISERROR(HLOOKUP(CY$1,[1]Data!$D40:$U40,1)),0,IF(HLOOKUP(CY$1,[1]Data!$D40:$U40,1)=CY$1,1,0))</f>
        <v>0</v>
      </c>
      <c r="CZ40">
        <f>IF(ISERROR(HLOOKUP(CZ$1,[1]Data!$D40:$U40,1)),0,IF(HLOOKUP(CZ$1,[1]Data!$D40:$U40,1)=CZ$1,1,0))</f>
        <v>0</v>
      </c>
      <c r="DA40">
        <f>IF(ISERROR(HLOOKUP(DA$1,[1]Data!$D40:$U40,1)),0,IF(HLOOKUP(DA$1,[1]Data!$D40:$U40,1)=DA$1,1,0))</f>
        <v>0</v>
      </c>
      <c r="DB40">
        <f>IF(ISERROR(HLOOKUP(DB$1,[1]Data!$D40:$U40,1)),0,IF(HLOOKUP(DB$1,[1]Data!$D40:$U40,1)=DB$1,1,0))</f>
        <v>0</v>
      </c>
      <c r="DC40" s="3">
        <f t="shared" si="16"/>
        <v>0</v>
      </c>
      <c r="DD40">
        <f>IF(ISERROR(HLOOKUP(DD$1,[1]Data!$D40:$U40,1)),0,IF(HLOOKUP(DD$1,[1]Data!$D40:$U40,1)=DD$1,1,0))</f>
        <v>0</v>
      </c>
      <c r="DE40">
        <f>IF(ISERROR(HLOOKUP(DE$1,[1]Data!$D40:$U40,1)),0,IF(HLOOKUP(DE$1,[1]Data!$D40:$U40,1)=DE$1,1,0))</f>
        <v>0</v>
      </c>
      <c r="DF40" s="3">
        <f t="shared" si="17"/>
        <v>1</v>
      </c>
      <c r="DG40">
        <f>IF(ISERROR(HLOOKUP(DG$1,[1]Data!$D40:$U40,1)),0,IF(HLOOKUP(DG$1,[1]Data!$D40:$U40,1)=DG$1,1,0))+DH40</f>
        <v>1</v>
      </c>
      <c r="DH40">
        <f>IF(ISERROR(HLOOKUP(DH$1,[1]Data!$D40:$U40,1)),0,IF(HLOOKUP(DH$1,[1]Data!$D40:$U40,1)=DH$1,1,0))</f>
        <v>0</v>
      </c>
      <c r="DI40">
        <f>IF(ISERROR(HLOOKUP(DI$1,[1]Data!$D40:$U40,1)),0,IF(HLOOKUP(DI$1,[1]Data!$D40:$U40,1)=DI$1,1,0))+DJ40</f>
        <v>0</v>
      </c>
      <c r="DJ40">
        <f>IF(ISERROR(HLOOKUP(DJ$1,[1]Data!$D40:$U40,1)),0,IF(HLOOKUP(DJ$1,[1]Data!$D40:$U40,1)=DJ$1,1,0))</f>
        <v>0</v>
      </c>
      <c r="DK40">
        <f>IF(ISERROR(HLOOKUP(DK$1,[1]Data!$D40:$U40,1)),0,IF(HLOOKUP(DK$1,[1]Data!$D40:$U40,1)=DK$1,1,0))</f>
        <v>0</v>
      </c>
      <c r="DL40">
        <f>IF(ISERROR(HLOOKUP(DL$1,[1]Data!$D40:$U40,1)),0,IF(HLOOKUP(DL$1,[1]Data!$D40:$U40,1)=DL$1,1,0))</f>
        <v>0</v>
      </c>
      <c r="DM40" s="3">
        <f t="shared" si="18"/>
        <v>0</v>
      </c>
      <c r="DN40" s="3">
        <f t="shared" si="19"/>
        <v>0</v>
      </c>
      <c r="DO40">
        <f>IF(ISERROR(HLOOKUP(DO$1,[1]Data!$D40:$U40,1)),0,IF(HLOOKUP(DO$1,[1]Data!$D40:$U40,1)=DO$1,1,0))</f>
        <v>0</v>
      </c>
      <c r="DP40">
        <f>IF(ISERROR(HLOOKUP(DP$1,[1]Data!$D40:$U40,1)),0,IF(HLOOKUP(DP$1,[1]Data!$D40:$U40,1)=DP$1,1,0))</f>
        <v>0</v>
      </c>
      <c r="DQ40">
        <f>IF(ISERROR(HLOOKUP(DQ$1,[1]Data!$D40:$U40,1)),0,IF(HLOOKUP(DQ$1,[1]Data!$D40:$U40,1)=DQ$1,1,0))</f>
        <v>0</v>
      </c>
      <c r="DR40" s="3">
        <f t="shared" si="0"/>
        <v>0</v>
      </c>
      <c r="DS40">
        <f>IF(ISERROR(HLOOKUP(DS$1,[1]Data!$D40:$U40,1)),0,IF(HLOOKUP(DS$1,[1]Data!$D40:$U40,1)=DS$1,1,0))</f>
        <v>0</v>
      </c>
      <c r="DT40">
        <f>IF(ISERROR(HLOOKUP(DT$1,[1]Data!$D40:$U40,1)),0,IF(HLOOKUP(DT$1,[1]Data!$D40:$U40,1)=DT$1,1,0))</f>
        <v>0</v>
      </c>
      <c r="DU40">
        <f>IF(ISERROR(HLOOKUP(DU$1,[1]Data!$D40:$U40,1)),0,IF(HLOOKUP(DU$1,[1]Data!$D40:$U40,1)=DU$1,1,0))</f>
        <v>0</v>
      </c>
      <c r="DV40">
        <f>IF(ISERROR(HLOOKUP(DV$1,[1]Data!$D40:$U40,1)),0,IF(HLOOKUP(DV$1,[1]Data!$D40:$U40,1)=DV$1,1,0))</f>
        <v>0</v>
      </c>
      <c r="DW40" s="3">
        <f t="shared" si="20"/>
        <v>0</v>
      </c>
      <c r="DX40">
        <f>IF(ISERROR(HLOOKUP(DX$1,[1]Data!$D40:$U40,1)),0,IF(HLOOKUP(DX$1,[1]Data!$D40:$U40,1)=DX$1,1,0))</f>
        <v>0</v>
      </c>
      <c r="DY40">
        <f>IF(ISERROR(HLOOKUP(DY$1,[1]Data!$D40:$U40,1)),0,IF(HLOOKUP(DY$1,[1]Data!$D40:$U40,1)=DY$1,1,0))</f>
        <v>0</v>
      </c>
      <c r="DZ40" s="3">
        <f t="shared" si="21"/>
        <v>0</v>
      </c>
      <c r="EA40">
        <f>IF(ISERROR(HLOOKUP(EA$1,[1]Data!$D40:$U40,1)),0,IF(HLOOKUP(EA$1,[1]Data!$D40:$U40,1)=EA$1,1,0))</f>
        <v>0</v>
      </c>
      <c r="EB40">
        <f>IF(ISERROR(HLOOKUP(EB$1,[1]Data!$D40:$U40,1)),0,IF(HLOOKUP(EB$1,[1]Data!$D40:$U40,1)=EB$1,1,0))</f>
        <v>0</v>
      </c>
      <c r="EC40">
        <f t="shared" si="22"/>
        <v>0</v>
      </c>
      <c r="ED40">
        <f>IF(ISERROR(HLOOKUP(ED$1,[1]Data!$D40:$U40,1)),0,IF(HLOOKUP(ED$1,[1]Data!$D40:$U40,1)=ED$1,1,0))</f>
        <v>0</v>
      </c>
      <c r="EE40" s="3">
        <f t="shared" si="1"/>
        <v>0</v>
      </c>
      <c r="EF40">
        <f>IF(ISERROR(HLOOKUP(EF$1,[1]Data!$D40:$U40,1)),0,IF(HLOOKUP(EF$1,[1]Data!$D40:$U40,1)=EF$1,1,0))</f>
        <v>0</v>
      </c>
      <c r="EG40">
        <f>IF(ISERROR(HLOOKUP(EG$1,[1]Data!$D40:$U40,1)),0,IF(HLOOKUP(EG$1,[1]Data!$D40:$U40,1)=EG$1,1,0))</f>
        <v>0</v>
      </c>
      <c r="EH40" s="3">
        <v>1</v>
      </c>
      <c r="EI40">
        <v>1</v>
      </c>
      <c r="EJ40">
        <f>IF(ISERROR(HLOOKUP(EJ$1,[1]Data!$D40:$U40,1)),0,IF(HLOOKUP(EJ$1,[1]Data!$D40:$U40,1)=EJ$1,1,0))</f>
        <v>0</v>
      </c>
      <c r="EK40">
        <f>IF(ISERROR(HLOOKUP(EK$1,[1]Data!$D40:$U40,1)),0,IF(HLOOKUP(EK$1,[1]Data!$D40:$U40,1)=EK$1,1,0))</f>
        <v>0</v>
      </c>
      <c r="EL40">
        <f>IF(ISERROR(HLOOKUP(EL$1,[1]Data!$D40:$U40,1)),0,IF(HLOOKUP(EL$1,[1]Data!$D40:$U40,1)=EL$1,1,0))</f>
        <v>0</v>
      </c>
      <c r="EM40">
        <f>IF(ISERROR(HLOOKUP(EM$1,[1]Data!$D40:$U40,1)),0,IF(HLOOKUP(EM$1,[1]Data!$D40:$U40,1)=EM$1,1,0))</f>
        <v>0</v>
      </c>
      <c r="EN40">
        <f>IF(ISERROR(HLOOKUP(EN$1,[1]Data!$D40:$U40,1)),0,IF(HLOOKUP(EN$1,[1]Data!$D40:$U40,1)=EN$1,1,0))</f>
        <v>0</v>
      </c>
      <c r="EO40">
        <f>IF(ISERROR(HLOOKUP(EO$1,[1]Data!$D40:$U40,1)),0,IF(HLOOKUP(EO$1,[1]Data!$D40:$U40,1)=EO$1,1,0))</f>
        <v>0</v>
      </c>
    </row>
    <row r="41" spans="1:145" x14ac:dyDescent="0.35">
      <c r="A41" t="s">
        <v>150</v>
      </c>
      <c r="B41" s="3">
        <f>IF(TRIM([1]Data!$B41)="California",1,0)</f>
        <v>0</v>
      </c>
      <c r="C41" s="3">
        <f>IF(TRIM([1]Data!$B41)="Eskimo",1,0)</f>
        <v>0</v>
      </c>
      <c r="D41" s="3">
        <f>IF(TRIM([1]Data!$B41)="Mackenzie",1,0)</f>
        <v>0</v>
      </c>
      <c r="E41" s="3">
        <f>IF(TRIM([1]Data!$B41)="North Pacific",1,0)</f>
        <v>0</v>
      </c>
      <c r="F41" s="3">
        <f>IF(TRIM([1]Data!$B41)="Plains",1,0)</f>
        <v>1</v>
      </c>
      <c r="G41" s="3">
        <f>IF(TRIM([1]Data!$B41)="Plateau",1,0)</f>
        <v>0</v>
      </c>
      <c r="H41" s="3">
        <f>IF(TRIM([1]Data!$B41)="Southeast",1,0)</f>
        <v>0</v>
      </c>
      <c r="I41" s="3">
        <f>IF(TRIM([1]Data!$B41)="Southwest",1,0)</f>
        <v>0</v>
      </c>
      <c r="J41" s="3">
        <f>IF(TRIM([1]Data!$B41)="Woodland",1,0)</f>
        <v>0</v>
      </c>
      <c r="K41" s="3">
        <f t="shared" si="3"/>
        <v>1</v>
      </c>
      <c r="L41">
        <f>IF(ISERROR(HLOOKUP(L$1,[1]Data!$D41:$U41,1)),0,IF(HLOOKUP(L$1,[1]Data!$D41:$U41,1)=L$1,1,0))</f>
        <v>0</v>
      </c>
      <c r="M41">
        <f>IF(ISERROR(HLOOKUP(M$1,[1]Data!$D41:$U41,1)),0,IF(HLOOKUP(M$1,[1]Data!$D41:$U41,1)=M$1,1,0))</f>
        <v>0</v>
      </c>
      <c r="N41">
        <f>IF(ISERROR(HLOOKUP(N$1,[1]Data!$D41:$U41,1)),0,IF(HLOOKUP(N$1,[1]Data!$D41:$U41,1)=N$1,1,0))</f>
        <v>1</v>
      </c>
      <c r="O41">
        <f>IF(ISERROR(HLOOKUP(O$1,[1]Data!$D41:$U41,1)),0,IF(HLOOKUP(O$1,[1]Data!$D41:$U41,1)=O$1,1,0))</f>
        <v>0</v>
      </c>
      <c r="P41">
        <f>IF(ISERROR(HLOOKUP(P$1,[1]Data!$D41:$U41,1)),0,IF(HLOOKUP(P$1,[1]Data!$D41:$U41,1)=P$1,1,0))</f>
        <v>0</v>
      </c>
      <c r="Q41" s="3">
        <f t="shared" si="4"/>
        <v>1</v>
      </c>
      <c r="R41">
        <f>IF(ISERROR(HLOOKUP(R$1,[1]Data!$D41:$U41,1)),0,IF(HLOOKUP(R$1,[1]Data!$D41:$U41,1)=R$1,1,0))</f>
        <v>1</v>
      </c>
      <c r="S41">
        <f>IF(ISERROR(HLOOKUP(S$1,[1]Data!$D41:$U41,1)),0,IF(HLOOKUP(S$1,[1]Data!$D41:$U41,1)=S$1,1,0))+T41</f>
        <v>0</v>
      </c>
      <c r="T41">
        <f>IF(ISERROR(HLOOKUP(T$1,[1]Data!$D41:$U41,1)),0,IF(HLOOKUP(T$1,[1]Data!$D41:$U41,1)=T$1,1,0))</f>
        <v>0</v>
      </c>
      <c r="U41" s="3">
        <f t="shared" si="5"/>
        <v>0</v>
      </c>
      <c r="V41">
        <f>IF(ISERROR(HLOOKUP(V$1,[1]Data!$D41:$U41,1)),0,IF(HLOOKUP(V$1,[1]Data!$D41:$U41,1)=V$1,1,0))</f>
        <v>0</v>
      </c>
      <c r="W41">
        <f>IF(ISERROR(HLOOKUP(W$1,[1]Data!$D41:$U41,1)),0,IF(HLOOKUP(W$1,[1]Data!$D41:$U41,1)=W$1,1,0))</f>
        <v>0</v>
      </c>
      <c r="X41">
        <f>IF(ISERROR(HLOOKUP(X$1,[1]Data!$D41:$U41,1)),0,IF(HLOOKUP(X$1,[1]Data!$D41:$U41,1)=X$1,1,0))</f>
        <v>0</v>
      </c>
      <c r="Y41" s="3">
        <f t="shared" si="6"/>
        <v>1</v>
      </c>
      <c r="Z41">
        <f>IF(ISERROR(HLOOKUP(Z$1,[1]Data!$D41:$U41,1)),0,IF(HLOOKUP(Z$1,[1]Data!$D41:$U41,1)=Z$1,1,0))+AA41+AB41</f>
        <v>1</v>
      </c>
      <c r="AA41">
        <f>IF(ISERROR(HLOOKUP(AA$1,[1]Data!$D41:$U41,1)),0,IF(HLOOKUP(AA$1,[1]Data!$D41:$U41,1)=AA$1,1,0))</f>
        <v>0</v>
      </c>
      <c r="AB41">
        <f>IF(ISERROR(HLOOKUP(AB$1,[1]Data!$D41:$U41,1)),0,IF(HLOOKUP(AB$1,[1]Data!$D41:$U41,1)=AB$1,1,0))</f>
        <v>0</v>
      </c>
      <c r="AC41" s="3">
        <f t="shared" si="7"/>
        <v>0</v>
      </c>
      <c r="AD41">
        <f>IF(ISERROR(HLOOKUP(AD$1,[1]Data!$D41:$U41,1)),0,IF(HLOOKUP(AD$1,[1]Data!$D41:$U41,1)=AD$1,1,0))</f>
        <v>0</v>
      </c>
      <c r="AE41">
        <f>IF(ISERROR(HLOOKUP(AE$1,[1]Data!$D41:$U41,1)),0,IF(HLOOKUP(AE$1,[1]Data!$D41:$U41,1)=AE$1,1,0))</f>
        <v>0</v>
      </c>
      <c r="AF41">
        <f>IF(ISERROR(HLOOKUP(AF$1,[1]Data!$D41:$U41,1)),0,IF(HLOOKUP(AF$1,[1]Data!$D41:$U41,1)=AF$1,1,0))</f>
        <v>0</v>
      </c>
      <c r="AG41">
        <f>IF(ISERROR(HLOOKUP(AG$1,[1]Data!$D41:$U41,1)),0,IF(HLOOKUP(AG$1,[1]Data!$D41:$U41,1)=AG$1,1,0))</f>
        <v>0</v>
      </c>
      <c r="AH41" s="3">
        <f t="shared" si="23"/>
        <v>0</v>
      </c>
      <c r="AI41">
        <f>IF(ISERROR(HLOOKUP(AI$1,[1]Data!$D41:$U41,1)),0,IF(HLOOKUP(AI$1,[1]Data!$D41:$U41,1)=AI$1,1,0))+AJ41</f>
        <v>0</v>
      </c>
      <c r="AJ41">
        <f>IF(ISERROR(HLOOKUP(AJ$1,[1]Data!$D41:$U41,1)),0,IF(HLOOKUP(AJ$1,[1]Data!$D41:$U41,1)=AJ$1,1,0))</f>
        <v>0</v>
      </c>
      <c r="AK41">
        <f>IF(ISERROR(HLOOKUP(AK$1,[1]Data!$D41:$U41,1)),0,IF(HLOOKUP(AK$1,[1]Data!$D41:$U41,1)=AK$1,1,0))</f>
        <v>0</v>
      </c>
      <c r="AL41">
        <f>IF(ISERROR(HLOOKUP(AL$1,[1]Data!$D41:$U41,1)),0,IF(HLOOKUP(AL$1,[1]Data!$D41:$U41,1)=AL$1,1,0))</f>
        <v>0</v>
      </c>
      <c r="AM41">
        <f>IF(ISERROR(HLOOKUP(AM$1,[1]Data!$D41:$U41,1)),0,IF(HLOOKUP(AM$1,[1]Data!$D41:$U41,1)=AM$1,1,0))</f>
        <v>0</v>
      </c>
      <c r="AN41">
        <f>IF(ISERROR(HLOOKUP(AN$1,[1]Data!$D41:$U41,1)),0,IF(HLOOKUP(AN$1,[1]Data!$D41:$U41,1)=AN$1,1,0))</f>
        <v>0</v>
      </c>
      <c r="AO41">
        <f>IF(ISERROR(HLOOKUP(AO$1,[1]Data!$D41:$U41,1)),0,IF(HLOOKUP(AO$1,[1]Data!$D41:$U41,1)=AO$1,1,0))</f>
        <v>0</v>
      </c>
      <c r="AP41">
        <f>IF(ISERROR(HLOOKUP(AP$1,[1]Data!$D41:$U41,1)),0,IF(HLOOKUP(AP$1,[1]Data!$D41:$U41,1)=AP$1,1,0))</f>
        <v>0</v>
      </c>
      <c r="AQ41" s="3">
        <f t="shared" si="8"/>
        <v>1</v>
      </c>
      <c r="AR41">
        <f>IF(ISERROR(HLOOKUP(AR$1,[1]Data!$D41:$U41,1)),0,IF(HLOOKUP(AR$1,[1]Data!$D41:$U41,1)=AR$1,1,0))+AS41</f>
        <v>0</v>
      </c>
      <c r="AS41">
        <f>IF(ISERROR(HLOOKUP(AS$1,[1]Data!$D41:$U41,1)),0,IF(HLOOKUP(AS$1,[1]Data!$D41:$U41,1)=AS$1,1,0))</f>
        <v>0</v>
      </c>
      <c r="AT41">
        <f>IF(ISERROR(HLOOKUP(AT$1,[1]Data!$D41:$U41,1)),0,IF(HLOOKUP(AT$1,[1]Data!$D41:$U41,1)=AT$1,1,0))</f>
        <v>0</v>
      </c>
      <c r="AU41">
        <f>IF(ISERROR(HLOOKUP(AU$1,[1]Data!$D41:$U41,1)),0,IF(HLOOKUP(AU$1,[1]Data!$D41:$U41,1)=AU$1,1,0))</f>
        <v>1</v>
      </c>
      <c r="AV41">
        <f>IF(ISERROR(HLOOKUP(AV$1,[1]Data!$D41:$U41,1)),0,IF(HLOOKUP(AV$1,[1]Data!$D41:$U41,1)=AV$1,1,0))</f>
        <v>0</v>
      </c>
      <c r="AW41">
        <f>IF(ISERROR(HLOOKUP(AW$1,[1]Data!$D41:$U41,1)),0,IF(HLOOKUP(AW$1,[1]Data!$D41:$U41,1)=AW$1,1,0))</f>
        <v>0</v>
      </c>
      <c r="AX41">
        <f>IF(ISERROR(HLOOKUP(AX$1,[1]Data!$D41:$U41,1)),0,IF(HLOOKUP(AX$1,[1]Data!$D41:$U41,1)=AX$1,1,0))</f>
        <v>0</v>
      </c>
      <c r="AY41">
        <f>IF(ISERROR(HLOOKUP(AY$1,[1]Data!$D41:$U41,1)),0,IF(HLOOKUP(AY$1,[1]Data!$D41:$U41,1)=AY$1,1,0))</f>
        <v>0</v>
      </c>
      <c r="AZ41" s="3">
        <f t="shared" si="9"/>
        <v>0</v>
      </c>
      <c r="BA41">
        <f>IF(ISERROR(HLOOKUP(BA$1,[1]Data!$D41:$U41,1)),0,IF(HLOOKUP(BA$1,[1]Data!$D41:$U41,1)=BA$1,1,0))</f>
        <v>0</v>
      </c>
      <c r="BB41">
        <f>IF(ISERROR(HLOOKUP(BB$1,[1]Data!$D41:$U41,1)),0,IF(HLOOKUP(BB$1,[1]Data!$D41:$U41,1)=BB$1,1,0))</f>
        <v>0</v>
      </c>
      <c r="BC41">
        <f>IF(ISERROR(HLOOKUP(BC$1,[1]Data!$D41:$U41,1)),0,IF(HLOOKUP(BC$1,[1]Data!$D41:$U41,1)=BC$1,1,0))</f>
        <v>0</v>
      </c>
      <c r="BD41">
        <f>IF(ISERROR(HLOOKUP(BD$1,[1]Data!$D41:$U41,1)),0,IF(HLOOKUP(BD$1,[1]Data!$D41:$U41,1)=BD$1,1,0))+BE41</f>
        <v>0</v>
      </c>
      <c r="BE41">
        <f>IF(ISERROR(HLOOKUP(BE$1,[1]Data!$D41:$U41,1)),0,IF(HLOOKUP(BE$1,[1]Data!$D41:$U41,1)=BE$1,1,0))</f>
        <v>0</v>
      </c>
      <c r="BF41">
        <f>IF(ISERROR(HLOOKUP(BF$1,[1]Data!$D41:$U41,1)),0,IF(HLOOKUP(BF$1,[1]Data!$D41:$U41,1)=BF$1,1,0))</f>
        <v>0</v>
      </c>
      <c r="BG41">
        <f>IF(ISERROR(HLOOKUP(BG$1,[1]Data!$D41:$U41,1)),0,IF(HLOOKUP(BG$1,[1]Data!$D41:$U41,1)=BG$1,1,0))</f>
        <v>0</v>
      </c>
      <c r="BH41">
        <f>IF(ISERROR(HLOOKUP(BH$1,[1]Data!$D41:$U41,1)),0,IF(HLOOKUP(BH$1,[1]Data!$D41:$U41,1)=BH$1,1,0))</f>
        <v>0</v>
      </c>
      <c r="BI41">
        <f>IF(ISERROR(HLOOKUP(BI$1,[1]Data!$D41:$U41,1)),0,IF(HLOOKUP(BI$1,[1]Data!$D41:$U41,1)=BI$1,1,0))</f>
        <v>0</v>
      </c>
      <c r="BJ41">
        <f>IF(ISERROR(HLOOKUP(BJ$1,[1]Data!$D41:$U41,1)),0,IF(HLOOKUP(BJ$1,[1]Data!$D41:$U41,1)=BJ$1,1,0))</f>
        <v>0</v>
      </c>
      <c r="BK41">
        <f>IF(ISERROR(HLOOKUP(BK$1,[1]Data!$D41:$U41,1)),0,IF(HLOOKUP(BK$1,[1]Data!$D41:$U41,1)=BK$1,1,0))</f>
        <v>0</v>
      </c>
      <c r="BL41" s="3">
        <f t="shared" si="10"/>
        <v>0</v>
      </c>
      <c r="BM41">
        <f>IF(ISERROR(HLOOKUP(BM$1,[1]Data!$D41:$U41,1)),0,IF(HLOOKUP(BM$1,[1]Data!$D41:$U41,1)=BM$1,1,0))</f>
        <v>0</v>
      </c>
      <c r="BN41" s="3">
        <f t="shared" si="11"/>
        <v>0</v>
      </c>
      <c r="BO41">
        <f>IF(ISERROR(HLOOKUP(BO$1,[1]Data!$D41:$U41,1)),0,IF(HLOOKUP(BO$1,[1]Data!$D41:$U41,1)=BO$1,1,0))+BP41+BQ41+BR41</f>
        <v>0</v>
      </c>
      <c r="BP41">
        <f>IF(ISERROR(HLOOKUP(BP$1,[1]Data!$D41:$U41,1)),0,IF(HLOOKUP(BP$1,[1]Data!$D41:$U41,1)=BP$1,1,0))</f>
        <v>0</v>
      </c>
      <c r="BQ41">
        <f>IF(ISERROR(HLOOKUP(BQ$1,[1]Data!$D41:$U41,1)),0,IF(HLOOKUP(BQ$1,[1]Data!$D41:$U41,1)=BQ$1,1,0))</f>
        <v>0</v>
      </c>
      <c r="BR41">
        <f>IF(ISERROR(HLOOKUP(BR$1,[1]Data!$D41:$U41,1)),0,IF(HLOOKUP(BR$1,[1]Data!$D41:$U41,1)=BR$1,1,0))</f>
        <v>0</v>
      </c>
      <c r="BS41">
        <f>IF(ISERROR(HLOOKUP(BS$1,[1]Data!$D41:$U41,1)),0,IF(HLOOKUP(BS$1,[1]Data!$D41:$U41,1)=BS$1,1,0))</f>
        <v>0</v>
      </c>
      <c r="BT41">
        <f>IF(ISERROR(HLOOKUP(BT$1,[1]Data!$D41:$U41,1)),0,IF(HLOOKUP(BT$1,[1]Data!$D41:$U41,1)=BT$1,1,0))</f>
        <v>0</v>
      </c>
      <c r="BU41">
        <f>IF(ISERROR(HLOOKUP(BU$1,[1]Data!$D41:$U41,1)),0,IF(HLOOKUP(BU$1,[1]Data!$D41:$U41,1)=BU$1,1,0))</f>
        <v>0</v>
      </c>
      <c r="BV41" s="3">
        <f t="shared" si="12"/>
        <v>0</v>
      </c>
      <c r="BW41">
        <f>IF(ISERROR(HLOOKUP(BW$1,[1]Data!$D41:$U41,1)),0,IF(HLOOKUP(BW$1,[1]Data!$D41:$U41,1)=BW$1,1,0))</f>
        <v>0</v>
      </c>
      <c r="BX41">
        <f>IF(ISERROR(HLOOKUP(BX$1,[1]Data!$D41:$U41,1)),0,IF(HLOOKUP(BX$1,[1]Data!$D41:$U41,1)=BX$1,1,0))</f>
        <v>0</v>
      </c>
      <c r="BY41">
        <f>IF(ISERROR(HLOOKUP(BY$1,[1]Data!$D41:$U41,1)),0,IF(HLOOKUP(BY$1,[1]Data!$D41:$U41,1)=BY$1,1,0))</f>
        <v>0</v>
      </c>
      <c r="BZ41">
        <f>IF(ISERROR(HLOOKUP(BZ$1,[1]Data!$D41:$U41,1)),0,IF(HLOOKUP(BZ$1,[1]Data!$D41:$U41,1)=BZ$1,1,0))</f>
        <v>0</v>
      </c>
      <c r="CA41" s="3">
        <f t="shared" si="13"/>
        <v>0</v>
      </c>
      <c r="CB41">
        <f>IF(ISERROR(HLOOKUP(CB$1,[1]Data!$D41:$U41,1)),0,IF(HLOOKUP(CB$1,[1]Data!$D41:$U41,1)=CB$1,1,0))+CC41+CD41</f>
        <v>0</v>
      </c>
      <c r="CC41">
        <f>IF(ISERROR(HLOOKUP(CC$1,[1]Data!$D41:$U41,1)),0,IF(HLOOKUP(CC$1,[1]Data!$D41:$U41,1)=CC$1,1,0))</f>
        <v>0</v>
      </c>
      <c r="CD41">
        <f>IF(ISERROR(HLOOKUP(CD$1,[1]Data!$D41:$U41,1)),0,IF(HLOOKUP(CD$1,[1]Data!$D41:$U41,1)=CD$1,1,0))</f>
        <v>0</v>
      </c>
      <c r="CE41">
        <f>IF(ISERROR(HLOOKUP(CE$1,[1]Data!$D41:$U41,1)),0,IF(HLOOKUP(CE$1,[1]Data!$D41:$U41,1)=CE$1,1,0))</f>
        <v>0</v>
      </c>
      <c r="CF41">
        <f>IF(ISERROR(HLOOKUP(CF$1,[1]Data!$D41:$U41,1)),0,IF(HLOOKUP(CF$1,[1]Data!$D41:$U41,1)=CF$1,1,0))</f>
        <v>0</v>
      </c>
      <c r="CG41">
        <f>IF(ISERROR(HLOOKUP(CG$1,[1]Data!$D41:$U41,1)),0,IF(HLOOKUP(CG$1,[1]Data!$D41:$U41,1)=CG$1,1,0))</f>
        <v>0</v>
      </c>
      <c r="CH41">
        <f>IF(ISERROR(HLOOKUP(CH$1,[1]Data!$D41:$U41,1)),0,IF(HLOOKUP(CH$1,[1]Data!$D41:$U41,1)=CH$1,1,0))</f>
        <v>0</v>
      </c>
      <c r="CI41" s="3">
        <f t="shared" si="14"/>
        <v>0</v>
      </c>
      <c r="CJ41">
        <f>IF(ISERROR(HLOOKUP(CJ$1,[1]Data!$D41:$U41,1)),0,IF(HLOOKUP(CJ$1,[1]Data!$D41:$U41,1)=CJ$1,1,0))</f>
        <v>0</v>
      </c>
      <c r="CK41">
        <f>IF(ISERROR(HLOOKUP(CK$1,[1]Data!$D41:$U41,1)),0,IF(HLOOKUP(CK$1,[1]Data!$D41:$U41,1)=CK$1,1,0))</f>
        <v>0</v>
      </c>
      <c r="CL41">
        <f>IF(ISERROR(HLOOKUP(CL$1,[1]Data!$D41:$U41,1)),0,IF(HLOOKUP(CL$1,[1]Data!$D41:$U41,1)=CL$1,1,0))</f>
        <v>0</v>
      </c>
      <c r="CM41" s="3">
        <f t="shared" si="15"/>
        <v>0</v>
      </c>
      <c r="CN41">
        <f>IF(ISERROR(HLOOKUP(CN$1,[1]Data!$D41:$U41,1)),0,IF(HLOOKUP(CN$1,[1]Data!$D41:$U41,1)=CN$1,1,0))</f>
        <v>0</v>
      </c>
      <c r="CO41">
        <f>IF(ISERROR(HLOOKUP(CO$1,[1]Data!$D41:$U41,1)),0,IF(HLOOKUP(CO$1,[1]Data!$D41:$U41,1)=CO$1,1,0))</f>
        <v>0</v>
      </c>
      <c r="CP41">
        <f>IF(ISERROR(HLOOKUP(CP$1,[1]Data!$D41:$U41,1)),0,IF(HLOOKUP(CP$1,[1]Data!$D41:$U41,1)=CP$1,1,0))+SUM(CQ41:CY41)</f>
        <v>0</v>
      </c>
      <c r="CQ41">
        <f>IF(ISERROR(HLOOKUP(CQ$1,[1]Data!$D41:$U41,1)),0,IF(HLOOKUP(CQ$1,[1]Data!$D41:$U41,1)=CQ$1,1,0))</f>
        <v>0</v>
      </c>
      <c r="CR41">
        <f>IF(ISERROR(HLOOKUP(CR$1,[1]Data!$D41:$U41,1)),0,IF(HLOOKUP(CR$1,[1]Data!$D41:$U41,1)=CR$1,1,0))</f>
        <v>0</v>
      </c>
      <c r="CS41">
        <f>IF(ISERROR(HLOOKUP(CS$1,[1]Data!$D41:$U41,1)),0,IF(HLOOKUP(CS$1,[1]Data!$D41:$U41,1)=CS$1,1,0))</f>
        <v>0</v>
      </c>
      <c r="CT41">
        <f>IF(ISERROR(HLOOKUP(CT$1,[1]Data!$D41:$U41,1)),0,IF(HLOOKUP(CT$1,[1]Data!$D41:$U41,1)=CT$1,1,0))</f>
        <v>0</v>
      </c>
      <c r="CU41">
        <f>IF(ISERROR(HLOOKUP(CU$1,[1]Data!$D41:$U41,1)),0,IF(HLOOKUP(CU$1,[1]Data!$D41:$U41,1)=CU$1,1,0))</f>
        <v>0</v>
      </c>
      <c r="CV41">
        <f>IF(ISERROR(HLOOKUP(CV$1,[1]Data!$D41:$U41,1)),0,IF(HLOOKUP(CV$1,[1]Data!$D41:$U41,1)=CV$1,1,0))</f>
        <v>0</v>
      </c>
      <c r="CW41">
        <f>IF(ISERROR(HLOOKUP(CW$1,[1]Data!$D41:$U41,1)),0,IF(HLOOKUP(CW$1,[1]Data!$D41:$U41,1)=CW$1,1,0))</f>
        <v>0</v>
      </c>
      <c r="CX41">
        <f>IF(ISERROR(HLOOKUP(CX$1,[1]Data!$D41:$U41,1)),0,IF(HLOOKUP(CX$1,[1]Data!$D41:$U41,1)=CX$1,1,0))</f>
        <v>0</v>
      </c>
      <c r="CY41">
        <f>IF(ISERROR(HLOOKUP(CY$1,[1]Data!$D41:$U41,1)),0,IF(HLOOKUP(CY$1,[1]Data!$D41:$U41,1)=CY$1,1,0))</f>
        <v>0</v>
      </c>
      <c r="CZ41">
        <f>IF(ISERROR(HLOOKUP(CZ$1,[1]Data!$D41:$U41,1)),0,IF(HLOOKUP(CZ$1,[1]Data!$D41:$U41,1)=CZ$1,1,0))</f>
        <v>0</v>
      </c>
      <c r="DA41">
        <f>IF(ISERROR(HLOOKUP(DA$1,[1]Data!$D41:$U41,1)),0,IF(HLOOKUP(DA$1,[1]Data!$D41:$U41,1)=DA$1,1,0))</f>
        <v>0</v>
      </c>
      <c r="DB41">
        <f>IF(ISERROR(HLOOKUP(DB$1,[1]Data!$D41:$U41,1)),0,IF(HLOOKUP(DB$1,[1]Data!$D41:$U41,1)=DB$1,1,0))</f>
        <v>0</v>
      </c>
      <c r="DC41" s="3">
        <f t="shared" si="16"/>
        <v>0</v>
      </c>
      <c r="DD41">
        <f>IF(ISERROR(HLOOKUP(DD$1,[1]Data!$D41:$U41,1)),0,IF(HLOOKUP(DD$1,[1]Data!$D41:$U41,1)=DD$1,1,0))</f>
        <v>0</v>
      </c>
      <c r="DE41">
        <f>IF(ISERROR(HLOOKUP(DE$1,[1]Data!$D41:$U41,1)),0,IF(HLOOKUP(DE$1,[1]Data!$D41:$U41,1)=DE$1,1,0))</f>
        <v>0</v>
      </c>
      <c r="DF41" s="3">
        <f t="shared" si="17"/>
        <v>0</v>
      </c>
      <c r="DG41">
        <f>IF(ISERROR(HLOOKUP(DG$1,[1]Data!$D41:$U41,1)),0,IF(HLOOKUP(DG$1,[1]Data!$D41:$U41,1)=DG$1,1,0))+DH41</f>
        <v>0</v>
      </c>
      <c r="DH41">
        <f>IF(ISERROR(HLOOKUP(DH$1,[1]Data!$D41:$U41,1)),0,IF(HLOOKUP(DH$1,[1]Data!$D41:$U41,1)=DH$1,1,0))</f>
        <v>0</v>
      </c>
      <c r="DI41">
        <f>IF(ISERROR(HLOOKUP(DI$1,[1]Data!$D41:$U41,1)),0,IF(HLOOKUP(DI$1,[1]Data!$D41:$U41,1)=DI$1,1,0))+DJ41</f>
        <v>0</v>
      </c>
      <c r="DJ41">
        <f>IF(ISERROR(HLOOKUP(DJ$1,[1]Data!$D41:$U41,1)),0,IF(HLOOKUP(DJ$1,[1]Data!$D41:$U41,1)=DJ$1,1,0))</f>
        <v>0</v>
      </c>
      <c r="DK41">
        <f>IF(ISERROR(HLOOKUP(DK$1,[1]Data!$D41:$U41,1)),0,IF(HLOOKUP(DK$1,[1]Data!$D41:$U41,1)=DK$1,1,0))</f>
        <v>0</v>
      </c>
      <c r="DL41">
        <f>IF(ISERROR(HLOOKUP(DL$1,[1]Data!$D41:$U41,1)),0,IF(HLOOKUP(DL$1,[1]Data!$D41:$U41,1)=DL$1,1,0))</f>
        <v>0</v>
      </c>
      <c r="DM41" s="3">
        <f t="shared" si="18"/>
        <v>0</v>
      </c>
      <c r="DN41" s="3">
        <f t="shared" si="19"/>
        <v>0</v>
      </c>
      <c r="DO41">
        <f>IF(ISERROR(HLOOKUP(DO$1,[1]Data!$D41:$U41,1)),0,IF(HLOOKUP(DO$1,[1]Data!$D41:$U41,1)=DO$1,1,0))</f>
        <v>0</v>
      </c>
      <c r="DP41">
        <f>IF(ISERROR(HLOOKUP(DP$1,[1]Data!$D41:$U41,1)),0,IF(HLOOKUP(DP$1,[1]Data!$D41:$U41,1)=DP$1,1,0))</f>
        <v>0</v>
      </c>
      <c r="DQ41">
        <f>IF(ISERROR(HLOOKUP(DQ$1,[1]Data!$D41:$U41,1)),0,IF(HLOOKUP(DQ$1,[1]Data!$D41:$U41,1)=DQ$1,1,0))</f>
        <v>0</v>
      </c>
      <c r="DR41" s="3">
        <f t="shared" si="0"/>
        <v>0</v>
      </c>
      <c r="DS41">
        <f>IF(ISERROR(HLOOKUP(DS$1,[1]Data!$D41:$U41,1)),0,IF(HLOOKUP(DS$1,[1]Data!$D41:$U41,1)=DS$1,1,0))</f>
        <v>0</v>
      </c>
      <c r="DT41">
        <f>IF(ISERROR(HLOOKUP(DT$1,[1]Data!$D41:$U41,1)),0,IF(HLOOKUP(DT$1,[1]Data!$D41:$U41,1)=DT$1,1,0))</f>
        <v>0</v>
      </c>
      <c r="DU41">
        <f>IF(ISERROR(HLOOKUP(DU$1,[1]Data!$D41:$U41,1)),0,IF(HLOOKUP(DU$1,[1]Data!$D41:$U41,1)=DU$1,1,0))</f>
        <v>0</v>
      </c>
      <c r="DV41">
        <f>IF(ISERROR(HLOOKUP(DV$1,[1]Data!$D41:$U41,1)),0,IF(HLOOKUP(DV$1,[1]Data!$D41:$U41,1)=DV$1,1,0))</f>
        <v>0</v>
      </c>
      <c r="DW41" s="3">
        <f t="shared" si="20"/>
        <v>0</v>
      </c>
      <c r="DX41">
        <f>IF(ISERROR(HLOOKUP(DX$1,[1]Data!$D41:$U41,1)),0,IF(HLOOKUP(DX$1,[1]Data!$D41:$U41,1)=DX$1,1,0))</f>
        <v>0</v>
      </c>
      <c r="DY41">
        <f>IF(ISERROR(HLOOKUP(DY$1,[1]Data!$D41:$U41,1)),0,IF(HLOOKUP(DY$1,[1]Data!$D41:$U41,1)=DY$1,1,0))</f>
        <v>0</v>
      </c>
      <c r="DZ41" s="3">
        <f t="shared" si="21"/>
        <v>0</v>
      </c>
      <c r="EA41">
        <f>IF(ISERROR(HLOOKUP(EA$1,[1]Data!$D41:$U41,1)),0,IF(HLOOKUP(EA$1,[1]Data!$D41:$U41,1)=EA$1,1,0))</f>
        <v>0</v>
      </c>
      <c r="EB41">
        <f>IF(ISERROR(HLOOKUP(EB$1,[1]Data!$D41:$U41,1)),0,IF(HLOOKUP(EB$1,[1]Data!$D41:$U41,1)=EB$1,1,0))</f>
        <v>0</v>
      </c>
      <c r="EC41">
        <f t="shared" si="22"/>
        <v>0</v>
      </c>
      <c r="ED41">
        <f>IF(ISERROR(HLOOKUP(ED$1,[1]Data!$D41:$U41,1)),0,IF(HLOOKUP(ED$1,[1]Data!$D41:$U41,1)=ED$1,1,0))</f>
        <v>0</v>
      </c>
      <c r="EE41" s="3">
        <f t="shared" si="1"/>
        <v>0</v>
      </c>
      <c r="EF41">
        <f>IF(ISERROR(HLOOKUP(EF$1,[1]Data!$D41:$U41,1)),0,IF(HLOOKUP(EF$1,[1]Data!$D41:$U41,1)=EF$1,1,0))</f>
        <v>0</v>
      </c>
      <c r="EG41">
        <f>IF(ISERROR(HLOOKUP(EG$1,[1]Data!$D41:$U41,1)),0,IF(HLOOKUP(EG$1,[1]Data!$D41:$U41,1)=EG$1,1,0))</f>
        <v>0</v>
      </c>
      <c r="EH41" s="3">
        <f t="shared" si="2"/>
        <v>1</v>
      </c>
      <c r="EI41">
        <f>IF(ISERROR(HLOOKUP(EI$1,[1]Data!$D41:$U41,1)),0,IF(HLOOKUP(EI$1,[1]Data!$D41:$U41,1)=EI$1,1,0))+EJ41</f>
        <v>0</v>
      </c>
      <c r="EJ41">
        <f>IF(ISERROR(HLOOKUP(EJ$1,[1]Data!$D41:$U41,1)),0,IF(HLOOKUP(EJ$1,[1]Data!$D41:$U41,1)=EJ$1,1,0))</f>
        <v>0</v>
      </c>
      <c r="EK41">
        <f>IF(ISERROR(HLOOKUP(EK$1,[1]Data!$D41:$U41,1)),0,IF(HLOOKUP(EK$1,[1]Data!$D41:$U41,1)=EK$1,1,0))</f>
        <v>0</v>
      </c>
      <c r="EL41">
        <f>IF(ISERROR(HLOOKUP(EL$1,[1]Data!$D41:$U41,1)),0,IF(HLOOKUP(EL$1,[1]Data!$D41:$U41,1)=EL$1,1,0))</f>
        <v>0</v>
      </c>
      <c r="EM41">
        <f>IF(ISERROR(HLOOKUP(EM$1,[1]Data!$D41:$U41,1)),0,IF(HLOOKUP(EM$1,[1]Data!$D41:$U41,1)=EM$1,1,0))</f>
        <v>0</v>
      </c>
      <c r="EN41">
        <f>IF(ISERROR(HLOOKUP(EN$1,[1]Data!$D41:$U41,1)),0,IF(HLOOKUP(EN$1,[1]Data!$D41:$U41,1)=EN$1,1,0))</f>
        <v>1</v>
      </c>
      <c r="EO41">
        <f>IF(ISERROR(HLOOKUP(EO$1,[1]Data!$D41:$U41,1)),0,IF(HLOOKUP(EO$1,[1]Data!$D41:$U41,1)=EO$1,1,0))</f>
        <v>0</v>
      </c>
    </row>
    <row r="42" spans="1:145" x14ac:dyDescent="0.35">
      <c r="A42" t="s">
        <v>150</v>
      </c>
      <c r="B42" s="3">
        <f>IF(TRIM([1]Data!$B42)="California",1,0)</f>
        <v>0</v>
      </c>
      <c r="C42" s="3">
        <f>IF(TRIM([1]Data!$B42)="Eskimo",1,0)</f>
        <v>0</v>
      </c>
      <c r="D42" s="3">
        <f>IF(TRIM([1]Data!$B42)="Mackenzie",1,0)</f>
        <v>0</v>
      </c>
      <c r="E42" s="3">
        <f>IF(TRIM([1]Data!$B42)="North Pacific",1,0)</f>
        <v>0</v>
      </c>
      <c r="F42" s="3">
        <f>IF(TRIM([1]Data!$B42)="Plains",1,0)</f>
        <v>1</v>
      </c>
      <c r="G42" s="3">
        <f>IF(TRIM([1]Data!$B42)="Plateau",1,0)</f>
        <v>0</v>
      </c>
      <c r="H42" s="3">
        <f>IF(TRIM([1]Data!$B42)="Southeast",1,0)</f>
        <v>0</v>
      </c>
      <c r="I42" s="3">
        <f>IF(TRIM([1]Data!$B42)="Southwest",1,0)</f>
        <v>0</v>
      </c>
      <c r="J42" s="3">
        <f>IF(TRIM([1]Data!$B42)="Woodland",1,0)</f>
        <v>0</v>
      </c>
      <c r="K42" s="3">
        <f t="shared" si="3"/>
        <v>1</v>
      </c>
      <c r="L42">
        <f>IF(ISERROR(HLOOKUP(L$1,[1]Data!$D42:$U42,1)),0,IF(HLOOKUP(L$1,[1]Data!$D42:$U42,1)=L$1,1,0))</f>
        <v>0</v>
      </c>
      <c r="M42">
        <f>IF(ISERROR(HLOOKUP(M$1,[1]Data!$D42:$U42,1)),0,IF(HLOOKUP(M$1,[1]Data!$D42:$U42,1)=M$1,1,0))</f>
        <v>0</v>
      </c>
      <c r="N42">
        <f>IF(ISERROR(HLOOKUP(N$1,[1]Data!$D42:$U42,1)),0,IF(HLOOKUP(N$1,[1]Data!$D42:$U42,1)=N$1,1,0))</f>
        <v>1</v>
      </c>
      <c r="O42">
        <f>IF(ISERROR(HLOOKUP(O$1,[1]Data!$D42:$U42,1)),0,IF(HLOOKUP(O$1,[1]Data!$D42:$U42,1)=O$1,1,0))</f>
        <v>0</v>
      </c>
      <c r="P42">
        <f>IF(ISERROR(HLOOKUP(P$1,[1]Data!$D42:$U42,1)),0,IF(HLOOKUP(P$1,[1]Data!$D42:$U42,1)=P$1,1,0))</f>
        <v>0</v>
      </c>
      <c r="Q42" s="3">
        <v>1</v>
      </c>
      <c r="R42">
        <v>1</v>
      </c>
      <c r="S42">
        <v>1</v>
      </c>
      <c r="T42">
        <f>IF(ISERROR(HLOOKUP(T$1,[1]Data!$D42:$U42,1)),0,IF(HLOOKUP(T$1,[1]Data!$D42:$U42,1)=T$1,1,0))</f>
        <v>0</v>
      </c>
      <c r="U42" s="3">
        <f t="shared" si="5"/>
        <v>0</v>
      </c>
      <c r="V42">
        <f>IF(ISERROR(HLOOKUP(V$1,[1]Data!$D42:$U42,1)),0,IF(HLOOKUP(V$1,[1]Data!$D42:$U42,1)=V$1,1,0))</f>
        <v>0</v>
      </c>
      <c r="W42">
        <f>IF(ISERROR(HLOOKUP(W$1,[1]Data!$D42:$U42,1)),0,IF(HLOOKUP(W$1,[1]Data!$D42:$U42,1)=W$1,1,0))</f>
        <v>0</v>
      </c>
      <c r="X42">
        <f>IF(ISERROR(HLOOKUP(X$1,[1]Data!$D42:$U42,1)),0,IF(HLOOKUP(X$1,[1]Data!$D42:$U42,1)=X$1,1,0))</f>
        <v>0</v>
      </c>
      <c r="Y42" s="3">
        <f t="shared" si="6"/>
        <v>1</v>
      </c>
      <c r="Z42">
        <f>IF(ISERROR(HLOOKUP(Z$1,[1]Data!$D42:$U42,1)),0,IF(HLOOKUP(Z$1,[1]Data!$D42:$U42,1)=Z$1,1,0))+AA42+AB42</f>
        <v>1</v>
      </c>
      <c r="AA42">
        <f>IF(ISERROR(HLOOKUP(AA$1,[1]Data!$D42:$U42,1)),0,IF(HLOOKUP(AA$1,[1]Data!$D42:$U42,1)=AA$1,1,0))</f>
        <v>0</v>
      </c>
      <c r="AB42">
        <f>IF(ISERROR(HLOOKUP(AB$1,[1]Data!$D42:$U42,1)),0,IF(HLOOKUP(AB$1,[1]Data!$D42:$U42,1)=AB$1,1,0))</f>
        <v>0</v>
      </c>
      <c r="AC42" s="3">
        <f t="shared" si="7"/>
        <v>0</v>
      </c>
      <c r="AD42">
        <f>IF(ISERROR(HLOOKUP(AD$1,[1]Data!$D42:$U42,1)),0,IF(HLOOKUP(AD$1,[1]Data!$D42:$U42,1)=AD$1,1,0))</f>
        <v>0</v>
      </c>
      <c r="AE42">
        <f>IF(ISERROR(HLOOKUP(AE$1,[1]Data!$D42:$U42,1)),0,IF(HLOOKUP(AE$1,[1]Data!$D42:$U42,1)=AE$1,1,0))</f>
        <v>0</v>
      </c>
      <c r="AF42">
        <f>IF(ISERROR(HLOOKUP(AF$1,[1]Data!$D42:$U42,1)),0,IF(HLOOKUP(AF$1,[1]Data!$D42:$U42,1)=AF$1,1,0))</f>
        <v>0</v>
      </c>
      <c r="AG42">
        <f>IF(ISERROR(HLOOKUP(AG$1,[1]Data!$D42:$U42,1)),0,IF(HLOOKUP(AG$1,[1]Data!$D42:$U42,1)=AG$1,1,0))</f>
        <v>0</v>
      </c>
      <c r="AH42" s="3">
        <f t="shared" si="23"/>
        <v>1</v>
      </c>
      <c r="AI42">
        <f>IF(ISERROR(HLOOKUP(AI$1,[1]Data!$D42:$U42,1)),0,IF(HLOOKUP(AI$1,[1]Data!$D42:$U42,1)=AI$1,1,0))+AJ42</f>
        <v>1</v>
      </c>
      <c r="AJ42">
        <f>IF(ISERROR(HLOOKUP(AJ$1,[1]Data!$D42:$U42,1)),0,IF(HLOOKUP(AJ$1,[1]Data!$D42:$U42,1)=AJ$1,1,0))</f>
        <v>1</v>
      </c>
      <c r="AK42">
        <f>IF(ISERROR(HLOOKUP(AK$1,[1]Data!$D42:$U42,1)),0,IF(HLOOKUP(AK$1,[1]Data!$D42:$U42,1)=AK$1,1,0))</f>
        <v>0</v>
      </c>
      <c r="AL42">
        <f>IF(ISERROR(HLOOKUP(AL$1,[1]Data!$D42:$U42,1)),0,IF(HLOOKUP(AL$1,[1]Data!$D42:$U42,1)=AL$1,1,0))</f>
        <v>0</v>
      </c>
      <c r="AM42">
        <f>IF(ISERROR(HLOOKUP(AM$1,[1]Data!$D42:$U42,1)),0,IF(HLOOKUP(AM$1,[1]Data!$D42:$U42,1)=AM$1,1,0))</f>
        <v>0</v>
      </c>
      <c r="AN42">
        <f>IF(ISERROR(HLOOKUP(AN$1,[1]Data!$D42:$U42,1)),0,IF(HLOOKUP(AN$1,[1]Data!$D42:$U42,1)=AN$1,1,0))</f>
        <v>0</v>
      </c>
      <c r="AO42">
        <f>IF(ISERROR(HLOOKUP(AO$1,[1]Data!$D42:$U42,1)),0,IF(HLOOKUP(AO$1,[1]Data!$D42:$U42,1)=AO$1,1,0))</f>
        <v>0</v>
      </c>
      <c r="AP42">
        <f>IF(ISERROR(HLOOKUP(AP$1,[1]Data!$D42:$U42,1)),0,IF(HLOOKUP(AP$1,[1]Data!$D42:$U42,1)=AP$1,1,0))</f>
        <v>0</v>
      </c>
      <c r="AQ42" s="3">
        <f t="shared" si="8"/>
        <v>1</v>
      </c>
      <c r="AR42">
        <f>IF(ISERROR(HLOOKUP(AR$1,[1]Data!$D42:$U42,1)),0,IF(HLOOKUP(AR$1,[1]Data!$D42:$U42,1)=AR$1,1,0))+AS42</f>
        <v>1</v>
      </c>
      <c r="AS42">
        <f>IF(ISERROR(HLOOKUP(AS$1,[1]Data!$D42:$U42,1)),0,IF(HLOOKUP(AS$1,[1]Data!$D42:$U42,1)=AS$1,1,0))</f>
        <v>0</v>
      </c>
      <c r="AT42">
        <f>IF(ISERROR(HLOOKUP(AT$1,[1]Data!$D42:$U42,1)),0,IF(HLOOKUP(AT$1,[1]Data!$D42:$U42,1)=AT$1,1,0))</f>
        <v>0</v>
      </c>
      <c r="AU42">
        <f>IF(ISERROR(HLOOKUP(AU$1,[1]Data!$D42:$U42,1)),0,IF(HLOOKUP(AU$1,[1]Data!$D42:$U42,1)=AU$1,1,0))</f>
        <v>0</v>
      </c>
      <c r="AV42">
        <f>IF(ISERROR(HLOOKUP(AV$1,[1]Data!$D42:$U42,1)),0,IF(HLOOKUP(AV$1,[1]Data!$D42:$U42,1)=AV$1,1,0))</f>
        <v>0</v>
      </c>
      <c r="AW42">
        <f>IF(ISERROR(HLOOKUP(AW$1,[1]Data!$D42:$U42,1)),0,IF(HLOOKUP(AW$1,[1]Data!$D42:$U42,1)=AW$1,1,0))</f>
        <v>0</v>
      </c>
      <c r="AX42">
        <f>IF(ISERROR(HLOOKUP(AX$1,[1]Data!$D42:$U42,1)),0,IF(HLOOKUP(AX$1,[1]Data!$D42:$U42,1)=AX$1,1,0))</f>
        <v>0</v>
      </c>
      <c r="AY42">
        <f>IF(ISERROR(HLOOKUP(AY$1,[1]Data!$D42:$U42,1)),0,IF(HLOOKUP(AY$1,[1]Data!$D42:$U42,1)=AY$1,1,0))</f>
        <v>0</v>
      </c>
      <c r="AZ42" s="3">
        <f t="shared" si="9"/>
        <v>1</v>
      </c>
      <c r="BA42">
        <f>IF(ISERROR(HLOOKUP(BA$1,[1]Data!$D42:$U42,1)),0,IF(HLOOKUP(BA$1,[1]Data!$D42:$U42,1)=BA$1,1,0))</f>
        <v>0</v>
      </c>
      <c r="BB42">
        <f>IF(ISERROR(HLOOKUP(BB$1,[1]Data!$D42:$U42,1)),0,IF(HLOOKUP(BB$1,[1]Data!$D42:$U42,1)=BB$1,1,0))</f>
        <v>0</v>
      </c>
      <c r="BC42">
        <f>IF(ISERROR(HLOOKUP(BC$1,[1]Data!$D42:$U42,1)),0,IF(HLOOKUP(BC$1,[1]Data!$D42:$U42,1)=BC$1,1,0))</f>
        <v>0</v>
      </c>
      <c r="BD42">
        <f>IF(ISERROR(HLOOKUP(BD$1,[1]Data!$D42:$U42,1)),0,IF(HLOOKUP(BD$1,[1]Data!$D42:$U42,1)=BD$1,1,0))+BE42</f>
        <v>0</v>
      </c>
      <c r="BE42">
        <f>IF(ISERROR(HLOOKUP(BE$1,[1]Data!$D42:$U42,1)),0,IF(HLOOKUP(BE$1,[1]Data!$D42:$U42,1)=BE$1,1,0))</f>
        <v>0</v>
      </c>
      <c r="BF42">
        <f>IF(ISERROR(HLOOKUP(BF$1,[1]Data!$D42:$U42,1)),0,IF(HLOOKUP(BF$1,[1]Data!$D42:$U42,1)=BF$1,1,0))</f>
        <v>0</v>
      </c>
      <c r="BG42">
        <f>IF(ISERROR(HLOOKUP(BG$1,[1]Data!$D42:$U42,1)),0,IF(HLOOKUP(BG$1,[1]Data!$D42:$U42,1)=BG$1,1,0))</f>
        <v>0</v>
      </c>
      <c r="BH42">
        <f>IF(ISERROR(HLOOKUP(BH$1,[1]Data!$D42:$U42,1)),0,IF(HLOOKUP(BH$1,[1]Data!$D42:$U42,1)=BH$1,1,0))</f>
        <v>0</v>
      </c>
      <c r="BI42">
        <f>IF(ISERROR(HLOOKUP(BI$1,[1]Data!$D42:$U42,1)),0,IF(HLOOKUP(BI$1,[1]Data!$D42:$U42,1)=BI$1,1,0))</f>
        <v>0</v>
      </c>
      <c r="BJ42">
        <f>IF(ISERROR(HLOOKUP(BJ$1,[1]Data!$D42:$U42,1)),0,IF(HLOOKUP(BJ$1,[1]Data!$D42:$U42,1)=BJ$1,1,0))</f>
        <v>0</v>
      </c>
      <c r="BK42">
        <f>IF(ISERROR(HLOOKUP(BK$1,[1]Data!$D42:$U42,1)),0,IF(HLOOKUP(BK$1,[1]Data!$D42:$U42,1)=BK$1,1,0))</f>
        <v>1</v>
      </c>
      <c r="BL42" s="3">
        <f t="shared" si="10"/>
        <v>1</v>
      </c>
      <c r="BM42">
        <f>IF(ISERROR(HLOOKUP(BM$1,[1]Data!$D42:$U42,1)),0,IF(HLOOKUP(BM$1,[1]Data!$D42:$U42,1)=BM$1,1,0))</f>
        <v>1</v>
      </c>
      <c r="BN42" s="3">
        <f t="shared" si="11"/>
        <v>1</v>
      </c>
      <c r="BO42">
        <f>IF(ISERROR(HLOOKUP(BO$1,[1]Data!$D42:$U42,1)),0,IF(HLOOKUP(BO$1,[1]Data!$D42:$U42,1)=BO$1,1,0))+BP42+BQ42+BR42</f>
        <v>1</v>
      </c>
      <c r="BP42">
        <f>IF(ISERROR(HLOOKUP(BP$1,[1]Data!$D42:$U42,1)),0,IF(HLOOKUP(BP$1,[1]Data!$D42:$U42,1)=BP$1,1,0))</f>
        <v>1</v>
      </c>
      <c r="BQ42">
        <f>IF(ISERROR(HLOOKUP(BQ$1,[1]Data!$D42:$U42,1)),0,IF(HLOOKUP(BQ$1,[1]Data!$D42:$U42,1)=BQ$1,1,0))</f>
        <v>0</v>
      </c>
      <c r="BR42">
        <f>IF(ISERROR(HLOOKUP(BR$1,[1]Data!$D42:$U42,1)),0,IF(HLOOKUP(BR$1,[1]Data!$D42:$U42,1)=BR$1,1,0))</f>
        <v>0</v>
      </c>
      <c r="BS42">
        <f>IF(ISERROR(HLOOKUP(BS$1,[1]Data!$D42:$U42,1)),0,IF(HLOOKUP(BS$1,[1]Data!$D42:$U42,1)=BS$1,1,0))</f>
        <v>0</v>
      </c>
      <c r="BT42">
        <f>IF(ISERROR(HLOOKUP(BT$1,[1]Data!$D42:$U42,1)),0,IF(HLOOKUP(BT$1,[1]Data!$D42:$U42,1)=BT$1,1,0))</f>
        <v>0</v>
      </c>
      <c r="BU42">
        <f>IF(ISERROR(HLOOKUP(BU$1,[1]Data!$D42:$U42,1)),0,IF(HLOOKUP(BU$1,[1]Data!$D42:$U42,1)=BU$1,1,0))</f>
        <v>0</v>
      </c>
      <c r="BV42" s="3">
        <f t="shared" si="12"/>
        <v>1</v>
      </c>
      <c r="BW42">
        <f>IF(ISERROR(HLOOKUP(BW$1,[1]Data!$D42:$U42,1)),0,IF(HLOOKUP(BW$1,[1]Data!$D42:$U42,1)=BW$1,1,0))</f>
        <v>1</v>
      </c>
      <c r="BX42">
        <f>IF(ISERROR(HLOOKUP(BX$1,[1]Data!$D42:$U42,1)),0,IF(HLOOKUP(BX$1,[1]Data!$D42:$U42,1)=BX$1,1,0))</f>
        <v>0</v>
      </c>
      <c r="BY42">
        <f>IF(ISERROR(HLOOKUP(BY$1,[1]Data!$D42:$U42,1)),0,IF(HLOOKUP(BY$1,[1]Data!$D42:$U42,1)=BY$1,1,0))</f>
        <v>0</v>
      </c>
      <c r="BZ42">
        <f>IF(ISERROR(HLOOKUP(BZ$1,[1]Data!$D42:$U42,1)),0,IF(HLOOKUP(BZ$1,[1]Data!$D42:$U42,1)=BZ$1,1,0))</f>
        <v>0</v>
      </c>
      <c r="CA42" s="3">
        <f t="shared" si="13"/>
        <v>0</v>
      </c>
      <c r="CB42">
        <f>IF(ISERROR(HLOOKUP(CB$1,[1]Data!$D42:$U42,1)),0,IF(HLOOKUP(CB$1,[1]Data!$D42:$U42,1)=CB$1,1,0))+CC42+CD42</f>
        <v>0</v>
      </c>
      <c r="CC42">
        <f>IF(ISERROR(HLOOKUP(CC$1,[1]Data!$D42:$U42,1)),0,IF(HLOOKUP(CC$1,[1]Data!$D42:$U42,1)=CC$1,1,0))</f>
        <v>0</v>
      </c>
      <c r="CD42">
        <f>IF(ISERROR(HLOOKUP(CD$1,[1]Data!$D42:$U42,1)),0,IF(HLOOKUP(CD$1,[1]Data!$D42:$U42,1)=CD$1,1,0))</f>
        <v>0</v>
      </c>
      <c r="CE42">
        <f>IF(ISERROR(HLOOKUP(CE$1,[1]Data!$D42:$U42,1)),0,IF(HLOOKUP(CE$1,[1]Data!$D42:$U42,1)=CE$1,1,0))</f>
        <v>0</v>
      </c>
      <c r="CF42">
        <f>IF(ISERROR(HLOOKUP(CF$1,[1]Data!$D42:$U42,1)),0,IF(HLOOKUP(CF$1,[1]Data!$D42:$U42,1)=CF$1,1,0))</f>
        <v>0</v>
      </c>
      <c r="CG42">
        <f>IF(ISERROR(HLOOKUP(CG$1,[1]Data!$D42:$U42,1)),0,IF(HLOOKUP(CG$1,[1]Data!$D42:$U42,1)=CG$1,1,0))</f>
        <v>0</v>
      </c>
      <c r="CH42">
        <f>IF(ISERROR(HLOOKUP(CH$1,[1]Data!$D42:$U42,1)),0,IF(HLOOKUP(CH$1,[1]Data!$D42:$U42,1)=CH$1,1,0))</f>
        <v>0</v>
      </c>
      <c r="CI42" s="3">
        <f t="shared" si="14"/>
        <v>0</v>
      </c>
      <c r="CJ42">
        <f>IF(ISERROR(HLOOKUP(CJ$1,[1]Data!$D42:$U42,1)),0,IF(HLOOKUP(CJ$1,[1]Data!$D42:$U42,1)=CJ$1,1,0))</f>
        <v>0</v>
      </c>
      <c r="CK42">
        <f>IF(ISERROR(HLOOKUP(CK$1,[1]Data!$D42:$U42,1)),0,IF(HLOOKUP(CK$1,[1]Data!$D42:$U42,1)=CK$1,1,0))</f>
        <v>0</v>
      </c>
      <c r="CL42">
        <f>IF(ISERROR(HLOOKUP(CL$1,[1]Data!$D42:$U42,1)),0,IF(HLOOKUP(CL$1,[1]Data!$D42:$U42,1)=CL$1,1,0))</f>
        <v>0</v>
      </c>
      <c r="CM42" s="3">
        <f t="shared" si="15"/>
        <v>1</v>
      </c>
      <c r="CN42">
        <f>IF(ISERROR(HLOOKUP(CN$1,[1]Data!$D42:$U42,1)),0,IF(HLOOKUP(CN$1,[1]Data!$D42:$U42,1)=CN$1,1,0))</f>
        <v>0</v>
      </c>
      <c r="CO42">
        <f>IF(ISERROR(HLOOKUP(CO$1,[1]Data!$D42:$U42,1)),0,IF(HLOOKUP(CO$1,[1]Data!$D42:$U42,1)=CO$1,1,0))</f>
        <v>0</v>
      </c>
      <c r="CP42">
        <f>IF(ISERROR(HLOOKUP(CP$1,[1]Data!$D42:$U42,1)),0,IF(HLOOKUP(CP$1,[1]Data!$D42:$U42,1)=CP$1,1,0))+SUM(CQ42:CY42)</f>
        <v>1</v>
      </c>
      <c r="CQ42">
        <f>IF(ISERROR(HLOOKUP(CQ$1,[1]Data!$D42:$U42,1)),0,IF(HLOOKUP(CQ$1,[1]Data!$D42:$U42,1)=CQ$1,1,0))</f>
        <v>0</v>
      </c>
      <c r="CR42">
        <f>IF(ISERROR(HLOOKUP(CR$1,[1]Data!$D42:$U42,1)),0,IF(HLOOKUP(CR$1,[1]Data!$D42:$U42,1)=CR$1,1,0))</f>
        <v>1</v>
      </c>
      <c r="CS42">
        <f>IF(ISERROR(HLOOKUP(CS$1,[1]Data!$D42:$U42,1)),0,IF(HLOOKUP(CS$1,[1]Data!$D42:$U42,1)=CS$1,1,0))</f>
        <v>0</v>
      </c>
      <c r="CT42">
        <f>IF(ISERROR(HLOOKUP(CT$1,[1]Data!$D42:$U42,1)),0,IF(HLOOKUP(CT$1,[1]Data!$D42:$U42,1)=CT$1,1,0))</f>
        <v>0</v>
      </c>
      <c r="CU42">
        <f>IF(ISERROR(HLOOKUP(CU$1,[1]Data!$D42:$U42,1)),0,IF(HLOOKUP(CU$1,[1]Data!$D42:$U42,1)=CU$1,1,0))</f>
        <v>0</v>
      </c>
      <c r="CV42">
        <f>IF(ISERROR(HLOOKUP(CV$1,[1]Data!$D42:$U42,1)),0,IF(HLOOKUP(CV$1,[1]Data!$D42:$U42,1)=CV$1,1,0))</f>
        <v>0</v>
      </c>
      <c r="CW42">
        <f>IF(ISERROR(HLOOKUP(CW$1,[1]Data!$D42:$U42,1)),0,IF(HLOOKUP(CW$1,[1]Data!$D42:$U42,1)=CW$1,1,0))</f>
        <v>0</v>
      </c>
      <c r="CX42">
        <f>IF(ISERROR(HLOOKUP(CX$1,[1]Data!$D42:$U42,1)),0,IF(HLOOKUP(CX$1,[1]Data!$D42:$U42,1)=CX$1,1,0))</f>
        <v>0</v>
      </c>
      <c r="CY42">
        <f>IF(ISERROR(HLOOKUP(CY$1,[1]Data!$D42:$U42,1)),0,IF(HLOOKUP(CY$1,[1]Data!$D42:$U42,1)=CY$1,1,0))</f>
        <v>0</v>
      </c>
      <c r="CZ42">
        <f>IF(ISERROR(HLOOKUP(CZ$1,[1]Data!$D42:$U42,1)),0,IF(HLOOKUP(CZ$1,[1]Data!$D42:$U42,1)=CZ$1,1,0))</f>
        <v>0</v>
      </c>
      <c r="DA42">
        <f>IF(ISERROR(HLOOKUP(DA$1,[1]Data!$D42:$U42,1)),0,IF(HLOOKUP(DA$1,[1]Data!$D42:$U42,1)=DA$1,1,0))</f>
        <v>0</v>
      </c>
      <c r="DB42">
        <f>IF(ISERROR(HLOOKUP(DB$1,[1]Data!$D42:$U42,1)),0,IF(HLOOKUP(DB$1,[1]Data!$D42:$U42,1)=DB$1,1,0))</f>
        <v>0</v>
      </c>
      <c r="DC42" s="3">
        <f t="shared" si="16"/>
        <v>0</v>
      </c>
      <c r="DD42">
        <f>IF(ISERROR(HLOOKUP(DD$1,[1]Data!$D42:$U42,1)),0,IF(HLOOKUP(DD$1,[1]Data!$D42:$U42,1)=DD$1,1,0))</f>
        <v>0</v>
      </c>
      <c r="DE42">
        <f>IF(ISERROR(HLOOKUP(DE$1,[1]Data!$D42:$U42,1)),0,IF(HLOOKUP(DE$1,[1]Data!$D42:$U42,1)=DE$1,1,0))</f>
        <v>0</v>
      </c>
      <c r="DF42" s="3">
        <f t="shared" si="17"/>
        <v>1</v>
      </c>
      <c r="DG42">
        <f>IF(ISERROR(HLOOKUP(DG$1,[1]Data!$D42:$U42,1)),0,IF(HLOOKUP(DG$1,[1]Data!$D42:$U42,1)=DG$1,1,0))+DH42</f>
        <v>1</v>
      </c>
      <c r="DH42">
        <f>IF(ISERROR(HLOOKUP(DH$1,[1]Data!$D42:$U42,1)),0,IF(HLOOKUP(DH$1,[1]Data!$D42:$U42,1)=DH$1,1,0))</f>
        <v>0</v>
      </c>
      <c r="DI42">
        <f>IF(ISERROR(HLOOKUP(DI$1,[1]Data!$D42:$U42,1)),0,IF(HLOOKUP(DI$1,[1]Data!$D42:$U42,1)=DI$1,1,0))+DJ42</f>
        <v>0</v>
      </c>
      <c r="DJ42">
        <f>IF(ISERROR(HLOOKUP(DJ$1,[1]Data!$D42:$U42,1)),0,IF(HLOOKUP(DJ$1,[1]Data!$D42:$U42,1)=DJ$1,1,0))</f>
        <v>0</v>
      </c>
      <c r="DK42">
        <f>IF(ISERROR(HLOOKUP(DK$1,[1]Data!$D42:$U42,1)),0,IF(HLOOKUP(DK$1,[1]Data!$D42:$U42,1)=DK$1,1,0))</f>
        <v>0</v>
      </c>
      <c r="DL42">
        <f>IF(ISERROR(HLOOKUP(DL$1,[1]Data!$D42:$U42,1)),0,IF(HLOOKUP(DL$1,[1]Data!$D42:$U42,1)=DL$1,1,0))</f>
        <v>0</v>
      </c>
      <c r="DM42" s="3">
        <f t="shared" si="18"/>
        <v>0</v>
      </c>
      <c r="DN42" s="3">
        <f t="shared" si="19"/>
        <v>0</v>
      </c>
      <c r="DO42">
        <f>IF(ISERROR(HLOOKUP(DO$1,[1]Data!$D42:$U42,1)),0,IF(HLOOKUP(DO$1,[1]Data!$D42:$U42,1)=DO$1,1,0))</f>
        <v>0</v>
      </c>
      <c r="DP42">
        <f>IF(ISERROR(HLOOKUP(DP$1,[1]Data!$D42:$U42,1)),0,IF(HLOOKUP(DP$1,[1]Data!$D42:$U42,1)=DP$1,1,0))</f>
        <v>0</v>
      </c>
      <c r="DQ42">
        <f>IF(ISERROR(HLOOKUP(DQ$1,[1]Data!$D42:$U42,1)),0,IF(HLOOKUP(DQ$1,[1]Data!$D42:$U42,1)=DQ$1,1,0))</f>
        <v>0</v>
      </c>
      <c r="DR42" s="3">
        <f t="shared" si="0"/>
        <v>0</v>
      </c>
      <c r="DS42">
        <f>IF(ISERROR(HLOOKUP(DS$1,[1]Data!$D42:$U42,1)),0,IF(HLOOKUP(DS$1,[1]Data!$D42:$U42,1)=DS$1,1,0))</f>
        <v>0</v>
      </c>
      <c r="DT42">
        <f>IF(ISERROR(HLOOKUP(DT$1,[1]Data!$D42:$U42,1)),0,IF(HLOOKUP(DT$1,[1]Data!$D42:$U42,1)=DT$1,1,0))</f>
        <v>0</v>
      </c>
      <c r="DU42">
        <f>IF(ISERROR(HLOOKUP(DU$1,[1]Data!$D42:$U42,1)),0,IF(HLOOKUP(DU$1,[1]Data!$D42:$U42,1)=DU$1,1,0))</f>
        <v>0</v>
      </c>
      <c r="DV42">
        <f>IF(ISERROR(HLOOKUP(DV$1,[1]Data!$D42:$U42,1)),0,IF(HLOOKUP(DV$1,[1]Data!$D42:$U42,1)=DV$1,1,0))</f>
        <v>0</v>
      </c>
      <c r="DW42" s="3">
        <f t="shared" si="20"/>
        <v>0</v>
      </c>
      <c r="DX42">
        <f>IF(ISERROR(HLOOKUP(DX$1,[1]Data!$D42:$U42,1)),0,IF(HLOOKUP(DX$1,[1]Data!$D42:$U42,1)=DX$1,1,0))</f>
        <v>0</v>
      </c>
      <c r="DY42">
        <f>IF(ISERROR(HLOOKUP(DY$1,[1]Data!$D42:$U42,1)),0,IF(HLOOKUP(DY$1,[1]Data!$D42:$U42,1)=DY$1,1,0))</f>
        <v>0</v>
      </c>
      <c r="DZ42" s="3">
        <f t="shared" si="21"/>
        <v>0</v>
      </c>
      <c r="EA42">
        <f>IF(ISERROR(HLOOKUP(EA$1,[1]Data!$D42:$U42,1)),0,IF(HLOOKUP(EA$1,[1]Data!$D42:$U42,1)=EA$1,1,0))</f>
        <v>0</v>
      </c>
      <c r="EB42">
        <f>IF(ISERROR(HLOOKUP(EB$1,[1]Data!$D42:$U42,1)),0,IF(HLOOKUP(EB$1,[1]Data!$D42:$U42,1)=EB$1,1,0))</f>
        <v>0</v>
      </c>
      <c r="EC42">
        <f t="shared" si="22"/>
        <v>0</v>
      </c>
      <c r="ED42">
        <f>IF(ISERROR(HLOOKUP(ED$1,[1]Data!$D42:$U42,1)),0,IF(HLOOKUP(ED$1,[1]Data!$D42:$U42,1)=ED$1,1,0))</f>
        <v>0</v>
      </c>
      <c r="EE42" s="3">
        <f t="shared" si="1"/>
        <v>0</v>
      </c>
      <c r="EF42">
        <f>IF(ISERROR(HLOOKUP(EF$1,[1]Data!$D42:$U42,1)),0,IF(HLOOKUP(EF$1,[1]Data!$D42:$U42,1)=EF$1,1,0))</f>
        <v>0</v>
      </c>
      <c r="EG42">
        <f>IF(ISERROR(HLOOKUP(EG$1,[1]Data!$D42:$U42,1)),0,IF(HLOOKUP(EG$1,[1]Data!$D42:$U42,1)=EG$1,1,0))</f>
        <v>0</v>
      </c>
      <c r="EH42" s="3">
        <f t="shared" si="2"/>
        <v>1</v>
      </c>
      <c r="EI42">
        <f>IF(ISERROR(HLOOKUP(EI$1,[1]Data!$D42:$U42,1)),0,IF(HLOOKUP(EI$1,[1]Data!$D42:$U42,1)=EI$1,1,0))+EJ42</f>
        <v>0</v>
      </c>
      <c r="EJ42">
        <f>IF(ISERROR(HLOOKUP(EJ$1,[1]Data!$D42:$U42,1)),0,IF(HLOOKUP(EJ$1,[1]Data!$D42:$U42,1)=EJ$1,1,0))</f>
        <v>0</v>
      </c>
      <c r="EK42">
        <f>IF(ISERROR(HLOOKUP(EK$1,[1]Data!$D42:$U42,1)),0,IF(HLOOKUP(EK$1,[1]Data!$D42:$U42,1)=EK$1,1,0))</f>
        <v>0</v>
      </c>
      <c r="EL42">
        <f>IF(ISERROR(HLOOKUP(EL$1,[1]Data!$D42:$U42,1)),0,IF(HLOOKUP(EL$1,[1]Data!$D42:$U42,1)=EL$1,1,0))</f>
        <v>0</v>
      </c>
      <c r="EM42">
        <f>IF(ISERROR(HLOOKUP(EM$1,[1]Data!$D42:$U42,1)),0,IF(HLOOKUP(EM$1,[1]Data!$D42:$U42,1)=EM$1,1,0))</f>
        <v>0</v>
      </c>
      <c r="EN42">
        <f>IF(ISERROR(HLOOKUP(EN$1,[1]Data!$D42:$U42,1)),0,IF(HLOOKUP(EN$1,[1]Data!$D42:$U42,1)=EN$1,1,0))</f>
        <v>1</v>
      </c>
      <c r="EO42">
        <f>IF(ISERROR(HLOOKUP(EO$1,[1]Data!$D42:$U42,1)),0,IF(HLOOKUP(EO$1,[1]Data!$D42:$U42,1)=EO$1,1,0))</f>
        <v>0</v>
      </c>
    </row>
    <row r="43" spans="1:145" x14ac:dyDescent="0.35">
      <c r="A43" t="s">
        <v>150</v>
      </c>
      <c r="B43" s="3">
        <f>IF(TRIM([1]Data!$B43)="California",1,0)</f>
        <v>0</v>
      </c>
      <c r="C43" s="3">
        <f>IF(TRIM([1]Data!$B43)="Eskimo",1,0)</f>
        <v>0</v>
      </c>
      <c r="D43" s="3">
        <f>IF(TRIM([1]Data!$B43)="Mackenzie",1,0)</f>
        <v>0</v>
      </c>
      <c r="E43" s="3">
        <f>IF(TRIM([1]Data!$B43)="North Pacific",1,0)</f>
        <v>0</v>
      </c>
      <c r="F43" s="3">
        <f>IF(TRIM([1]Data!$B43)="Plains",1,0)</f>
        <v>1</v>
      </c>
      <c r="G43" s="3">
        <f>IF(TRIM([1]Data!$B43)="Plateau",1,0)</f>
        <v>0</v>
      </c>
      <c r="H43" s="3">
        <f>IF(TRIM([1]Data!$B43)="Southeast",1,0)</f>
        <v>0</v>
      </c>
      <c r="I43" s="3">
        <f>IF(TRIM([1]Data!$B43)="Southwest",1,0)</f>
        <v>0</v>
      </c>
      <c r="J43" s="3">
        <f>IF(TRIM([1]Data!$B43)="Woodland",1,0)</f>
        <v>0</v>
      </c>
      <c r="K43" s="3">
        <f t="shared" si="3"/>
        <v>1</v>
      </c>
      <c r="L43">
        <f>IF(ISERROR(HLOOKUP(L$1,[1]Data!$D43:$U43,1)),0,IF(HLOOKUP(L$1,[1]Data!$D43:$U43,1)=L$1,1,0))</f>
        <v>1</v>
      </c>
      <c r="M43">
        <f>IF(ISERROR(HLOOKUP(M$1,[1]Data!$D43:$U43,1)),0,IF(HLOOKUP(M$1,[1]Data!$D43:$U43,1)=M$1,1,0))</f>
        <v>0</v>
      </c>
      <c r="N43">
        <f>IF(ISERROR(HLOOKUP(N$1,[1]Data!$D43:$U43,1)),0,IF(HLOOKUP(N$1,[1]Data!$D43:$U43,1)=N$1,1,0))</f>
        <v>0</v>
      </c>
      <c r="O43">
        <f>IF(ISERROR(HLOOKUP(O$1,[1]Data!$D43:$U43,1)),0,IF(HLOOKUP(O$1,[1]Data!$D43:$U43,1)=O$1,1,0))</f>
        <v>0</v>
      </c>
      <c r="P43">
        <f>IF(ISERROR(HLOOKUP(P$1,[1]Data!$D43:$U43,1)),0,IF(HLOOKUP(P$1,[1]Data!$D43:$U43,1)=P$1,1,0))</f>
        <v>0</v>
      </c>
      <c r="Q43" s="3">
        <f t="shared" si="4"/>
        <v>1</v>
      </c>
      <c r="R43">
        <f>IF(ISERROR(HLOOKUP(R$1,[1]Data!$D43:$U43,1)),0,IF(HLOOKUP(R$1,[1]Data!$D43:$U43,1)=R$1,1,0))</f>
        <v>0</v>
      </c>
      <c r="S43">
        <f>IF(ISERROR(HLOOKUP(S$1,[1]Data!$D43:$U43,1)),0,IF(HLOOKUP(S$1,[1]Data!$D43:$U43,1)=S$1,1,0))+T43</f>
        <v>1</v>
      </c>
      <c r="T43">
        <f>IF(ISERROR(HLOOKUP(T$1,[1]Data!$D43:$U43,1)),0,IF(HLOOKUP(T$1,[1]Data!$D43:$U43,1)=T$1,1,0))</f>
        <v>1</v>
      </c>
      <c r="U43" s="3">
        <f t="shared" si="5"/>
        <v>0</v>
      </c>
      <c r="V43">
        <f>IF(ISERROR(HLOOKUP(V$1,[1]Data!$D43:$U43,1)),0,IF(HLOOKUP(V$1,[1]Data!$D43:$U43,1)=V$1,1,0))</f>
        <v>0</v>
      </c>
      <c r="W43">
        <f>IF(ISERROR(HLOOKUP(W$1,[1]Data!$D43:$U43,1)),0,IF(HLOOKUP(W$1,[1]Data!$D43:$U43,1)=W$1,1,0))</f>
        <v>0</v>
      </c>
      <c r="X43">
        <f>IF(ISERROR(HLOOKUP(X$1,[1]Data!$D43:$U43,1)),0,IF(HLOOKUP(X$1,[1]Data!$D43:$U43,1)=X$1,1,0))</f>
        <v>0</v>
      </c>
      <c r="Y43" s="3">
        <f t="shared" si="6"/>
        <v>0</v>
      </c>
      <c r="Z43">
        <f>IF(ISERROR(HLOOKUP(Z$1,[1]Data!$D43:$U43,1)),0,IF(HLOOKUP(Z$1,[1]Data!$D43:$U43,1)=Z$1,1,0))+AA43+AB43</f>
        <v>0</v>
      </c>
      <c r="AA43">
        <f>IF(ISERROR(HLOOKUP(AA$1,[1]Data!$D43:$U43,1)),0,IF(HLOOKUP(AA$1,[1]Data!$D43:$U43,1)=AA$1,1,0))</f>
        <v>0</v>
      </c>
      <c r="AB43">
        <f>IF(ISERROR(HLOOKUP(AB$1,[1]Data!$D43:$U43,1)),0,IF(HLOOKUP(AB$1,[1]Data!$D43:$U43,1)=AB$1,1,0))</f>
        <v>0</v>
      </c>
      <c r="AC43" s="3">
        <f t="shared" si="7"/>
        <v>0</v>
      </c>
      <c r="AD43">
        <f>IF(ISERROR(HLOOKUP(AD$1,[1]Data!$D43:$U43,1)),0,IF(HLOOKUP(AD$1,[1]Data!$D43:$U43,1)=AD$1,1,0))</f>
        <v>0</v>
      </c>
      <c r="AE43">
        <f>IF(ISERROR(HLOOKUP(AE$1,[1]Data!$D43:$U43,1)),0,IF(HLOOKUP(AE$1,[1]Data!$D43:$U43,1)=AE$1,1,0))</f>
        <v>0</v>
      </c>
      <c r="AF43">
        <f>IF(ISERROR(HLOOKUP(AF$1,[1]Data!$D43:$U43,1)),0,IF(HLOOKUP(AF$1,[1]Data!$D43:$U43,1)=AF$1,1,0))</f>
        <v>0</v>
      </c>
      <c r="AG43">
        <f>IF(ISERROR(HLOOKUP(AG$1,[1]Data!$D43:$U43,1)),0,IF(HLOOKUP(AG$1,[1]Data!$D43:$U43,1)=AG$1,1,0))</f>
        <v>0</v>
      </c>
      <c r="AH43" s="3">
        <f t="shared" si="23"/>
        <v>1</v>
      </c>
      <c r="AI43">
        <f>IF(ISERROR(HLOOKUP(AI$1,[1]Data!$D43:$U43,1)),0,IF(HLOOKUP(AI$1,[1]Data!$D43:$U43,1)=AI$1,1,0))+AJ43</f>
        <v>1</v>
      </c>
      <c r="AJ43">
        <f>IF(ISERROR(HLOOKUP(AJ$1,[1]Data!$D43:$U43,1)),0,IF(HLOOKUP(AJ$1,[1]Data!$D43:$U43,1)=AJ$1,1,0))</f>
        <v>0</v>
      </c>
      <c r="AK43">
        <f>IF(ISERROR(HLOOKUP(AK$1,[1]Data!$D43:$U43,1)),0,IF(HLOOKUP(AK$1,[1]Data!$D43:$U43,1)=AK$1,1,0))</f>
        <v>0</v>
      </c>
      <c r="AL43">
        <f>IF(ISERROR(HLOOKUP(AL$1,[1]Data!$D43:$U43,1)),0,IF(HLOOKUP(AL$1,[1]Data!$D43:$U43,1)=AL$1,1,0))</f>
        <v>0</v>
      </c>
      <c r="AM43">
        <f>IF(ISERROR(HLOOKUP(AM$1,[1]Data!$D43:$U43,1)),0,IF(HLOOKUP(AM$1,[1]Data!$D43:$U43,1)=AM$1,1,0))</f>
        <v>0</v>
      </c>
      <c r="AN43">
        <f>IF(ISERROR(HLOOKUP(AN$1,[1]Data!$D43:$U43,1)),0,IF(HLOOKUP(AN$1,[1]Data!$D43:$U43,1)=AN$1,1,0))</f>
        <v>0</v>
      </c>
      <c r="AO43">
        <f>IF(ISERROR(HLOOKUP(AO$1,[1]Data!$D43:$U43,1)),0,IF(HLOOKUP(AO$1,[1]Data!$D43:$U43,1)=AO$1,1,0))</f>
        <v>0</v>
      </c>
      <c r="AP43">
        <f>IF(ISERROR(HLOOKUP(AP$1,[1]Data!$D43:$U43,1)),0,IF(HLOOKUP(AP$1,[1]Data!$D43:$U43,1)=AP$1,1,0))</f>
        <v>0</v>
      </c>
      <c r="AQ43" s="3">
        <f t="shared" si="8"/>
        <v>1</v>
      </c>
      <c r="AR43">
        <f>IF(ISERROR(HLOOKUP(AR$1,[1]Data!$D43:$U43,1)),0,IF(HLOOKUP(AR$1,[1]Data!$D43:$U43,1)=AR$1,1,0))+AS43</f>
        <v>1</v>
      </c>
      <c r="AS43">
        <f>IF(ISERROR(HLOOKUP(AS$1,[1]Data!$D43:$U43,1)),0,IF(HLOOKUP(AS$1,[1]Data!$D43:$U43,1)=AS$1,1,0))</f>
        <v>0</v>
      </c>
      <c r="AT43">
        <f>IF(ISERROR(HLOOKUP(AT$1,[1]Data!$D43:$U43,1)),0,IF(HLOOKUP(AT$1,[1]Data!$D43:$U43,1)=AT$1,1,0))</f>
        <v>0</v>
      </c>
      <c r="AU43">
        <f>IF(ISERROR(HLOOKUP(AU$1,[1]Data!$D43:$U43,1)),0,IF(HLOOKUP(AU$1,[1]Data!$D43:$U43,1)=AU$1,1,0))</f>
        <v>0</v>
      </c>
      <c r="AV43">
        <f>IF(ISERROR(HLOOKUP(AV$1,[1]Data!$D43:$U43,1)),0,IF(HLOOKUP(AV$1,[1]Data!$D43:$U43,1)=AV$1,1,0))</f>
        <v>0</v>
      </c>
      <c r="AW43">
        <f>IF(ISERROR(HLOOKUP(AW$1,[1]Data!$D43:$U43,1)),0,IF(HLOOKUP(AW$1,[1]Data!$D43:$U43,1)=AW$1,1,0))</f>
        <v>0</v>
      </c>
      <c r="AX43">
        <f>IF(ISERROR(HLOOKUP(AX$1,[1]Data!$D43:$U43,1)),0,IF(HLOOKUP(AX$1,[1]Data!$D43:$U43,1)=AX$1,1,0))</f>
        <v>0</v>
      </c>
      <c r="AY43">
        <f>IF(ISERROR(HLOOKUP(AY$1,[1]Data!$D43:$U43,1)),0,IF(HLOOKUP(AY$1,[1]Data!$D43:$U43,1)=AY$1,1,0))</f>
        <v>0</v>
      </c>
      <c r="AZ43" s="3">
        <f t="shared" si="9"/>
        <v>1</v>
      </c>
      <c r="BA43">
        <f>IF(ISERROR(HLOOKUP(BA$1,[1]Data!$D43:$U43,1)),0,IF(HLOOKUP(BA$1,[1]Data!$D43:$U43,1)=BA$1,1,0))</f>
        <v>0</v>
      </c>
      <c r="BB43">
        <f>IF(ISERROR(HLOOKUP(BB$1,[1]Data!$D43:$U43,1)),0,IF(HLOOKUP(BB$1,[1]Data!$D43:$U43,1)=BB$1,1,0))</f>
        <v>1</v>
      </c>
      <c r="BC43">
        <f>IF(ISERROR(HLOOKUP(BC$1,[1]Data!$D43:$U43,1)),0,IF(HLOOKUP(BC$1,[1]Data!$D43:$U43,1)=BC$1,1,0))</f>
        <v>0</v>
      </c>
      <c r="BD43">
        <f>IF(ISERROR(HLOOKUP(BD$1,[1]Data!$D43:$U43,1)),0,IF(HLOOKUP(BD$1,[1]Data!$D43:$U43,1)=BD$1,1,0))+BE43</f>
        <v>0</v>
      </c>
      <c r="BE43">
        <f>IF(ISERROR(HLOOKUP(BE$1,[1]Data!$D43:$U43,1)),0,IF(HLOOKUP(BE$1,[1]Data!$D43:$U43,1)=BE$1,1,0))</f>
        <v>0</v>
      </c>
      <c r="BF43">
        <f>IF(ISERROR(HLOOKUP(BF$1,[1]Data!$D43:$U43,1)),0,IF(HLOOKUP(BF$1,[1]Data!$D43:$U43,1)=BF$1,1,0))</f>
        <v>0</v>
      </c>
      <c r="BG43">
        <f>IF(ISERROR(HLOOKUP(BG$1,[1]Data!$D43:$U43,1)),0,IF(HLOOKUP(BG$1,[1]Data!$D43:$U43,1)=BG$1,1,0))</f>
        <v>0</v>
      </c>
      <c r="BH43">
        <f>IF(ISERROR(HLOOKUP(BH$1,[1]Data!$D43:$U43,1)),0,IF(HLOOKUP(BH$1,[1]Data!$D43:$U43,1)=BH$1,1,0))</f>
        <v>0</v>
      </c>
      <c r="BI43">
        <f>IF(ISERROR(HLOOKUP(BI$1,[1]Data!$D43:$U43,1)),0,IF(HLOOKUP(BI$1,[1]Data!$D43:$U43,1)=BI$1,1,0))</f>
        <v>0</v>
      </c>
      <c r="BJ43">
        <f>IF(ISERROR(HLOOKUP(BJ$1,[1]Data!$D43:$U43,1)),0,IF(HLOOKUP(BJ$1,[1]Data!$D43:$U43,1)=BJ$1,1,0))</f>
        <v>0</v>
      </c>
      <c r="BK43">
        <f>IF(ISERROR(HLOOKUP(BK$1,[1]Data!$D43:$U43,1)),0,IF(HLOOKUP(BK$1,[1]Data!$D43:$U43,1)=BK$1,1,0))</f>
        <v>0</v>
      </c>
      <c r="BL43" s="3">
        <f t="shared" si="10"/>
        <v>1</v>
      </c>
      <c r="BM43">
        <f>IF(ISERROR(HLOOKUP(BM$1,[1]Data!$D43:$U43,1)),0,IF(HLOOKUP(BM$1,[1]Data!$D43:$U43,1)=BM$1,1,0))</f>
        <v>1</v>
      </c>
      <c r="BN43" s="3">
        <f t="shared" si="11"/>
        <v>0</v>
      </c>
      <c r="BO43">
        <f>IF(ISERROR(HLOOKUP(BO$1,[1]Data!$D43:$U43,1)),0,IF(HLOOKUP(BO$1,[1]Data!$D43:$U43,1)=BO$1,1,0))+BP43+BQ43+BR43</f>
        <v>0</v>
      </c>
      <c r="BP43">
        <f>IF(ISERROR(HLOOKUP(BP$1,[1]Data!$D43:$U43,1)),0,IF(HLOOKUP(BP$1,[1]Data!$D43:$U43,1)=BP$1,1,0))</f>
        <v>0</v>
      </c>
      <c r="BQ43">
        <f>IF(ISERROR(HLOOKUP(BQ$1,[1]Data!$D43:$U43,1)),0,IF(HLOOKUP(BQ$1,[1]Data!$D43:$U43,1)=BQ$1,1,0))</f>
        <v>0</v>
      </c>
      <c r="BR43">
        <f>IF(ISERROR(HLOOKUP(BR$1,[1]Data!$D43:$U43,1)),0,IF(HLOOKUP(BR$1,[1]Data!$D43:$U43,1)=BR$1,1,0))</f>
        <v>0</v>
      </c>
      <c r="BS43">
        <f>IF(ISERROR(HLOOKUP(BS$1,[1]Data!$D43:$U43,1)),0,IF(HLOOKUP(BS$1,[1]Data!$D43:$U43,1)=BS$1,1,0))</f>
        <v>0</v>
      </c>
      <c r="BT43">
        <f>IF(ISERROR(HLOOKUP(BT$1,[1]Data!$D43:$U43,1)),0,IF(HLOOKUP(BT$1,[1]Data!$D43:$U43,1)=BT$1,1,0))</f>
        <v>0</v>
      </c>
      <c r="BU43">
        <f>IF(ISERROR(HLOOKUP(BU$1,[1]Data!$D43:$U43,1)),0,IF(HLOOKUP(BU$1,[1]Data!$D43:$U43,1)=BU$1,1,0))</f>
        <v>0</v>
      </c>
      <c r="BV43" s="3">
        <f t="shared" si="12"/>
        <v>1</v>
      </c>
      <c r="BW43">
        <f>IF(ISERROR(HLOOKUP(BW$1,[1]Data!$D43:$U43,1)),0,IF(HLOOKUP(BW$1,[1]Data!$D43:$U43,1)=BW$1,1,0))</f>
        <v>1</v>
      </c>
      <c r="BX43">
        <f>IF(ISERROR(HLOOKUP(BX$1,[1]Data!$D43:$U43,1)),0,IF(HLOOKUP(BX$1,[1]Data!$D43:$U43,1)=BX$1,1,0))</f>
        <v>0</v>
      </c>
      <c r="BY43">
        <f>IF(ISERROR(HLOOKUP(BY$1,[1]Data!$D43:$U43,1)),0,IF(HLOOKUP(BY$1,[1]Data!$D43:$U43,1)=BY$1,1,0))</f>
        <v>0</v>
      </c>
      <c r="BZ43">
        <f>IF(ISERROR(HLOOKUP(BZ$1,[1]Data!$D43:$U43,1)),0,IF(HLOOKUP(BZ$1,[1]Data!$D43:$U43,1)=BZ$1,1,0))</f>
        <v>0</v>
      </c>
      <c r="CA43" s="3">
        <f t="shared" si="13"/>
        <v>1</v>
      </c>
      <c r="CB43">
        <f>IF(ISERROR(HLOOKUP(CB$1,[1]Data!$D43:$U43,1)),0,IF(HLOOKUP(CB$1,[1]Data!$D43:$U43,1)=CB$1,1,0))+CC43+CD43</f>
        <v>0</v>
      </c>
      <c r="CC43">
        <f>IF(ISERROR(HLOOKUP(CC$1,[1]Data!$D43:$U43,1)),0,IF(HLOOKUP(CC$1,[1]Data!$D43:$U43,1)=CC$1,1,0))</f>
        <v>0</v>
      </c>
      <c r="CD43">
        <f>IF(ISERROR(HLOOKUP(CD$1,[1]Data!$D43:$U43,1)),0,IF(HLOOKUP(CD$1,[1]Data!$D43:$U43,1)=CD$1,1,0))</f>
        <v>0</v>
      </c>
      <c r="CE43">
        <f>IF(ISERROR(HLOOKUP(CE$1,[1]Data!$D43:$U43,1)),0,IF(HLOOKUP(CE$1,[1]Data!$D43:$U43,1)=CE$1,1,0))</f>
        <v>0</v>
      </c>
      <c r="CF43">
        <f>IF(ISERROR(HLOOKUP(CF$1,[1]Data!$D43:$U43,1)),0,IF(HLOOKUP(CF$1,[1]Data!$D43:$U43,1)=CF$1,1,0))</f>
        <v>0</v>
      </c>
      <c r="CG43">
        <f>IF(ISERROR(HLOOKUP(CG$1,[1]Data!$D43:$U43,1)),0,IF(HLOOKUP(CG$1,[1]Data!$D43:$U43,1)=CG$1,1,0))</f>
        <v>1</v>
      </c>
      <c r="CH43">
        <f>IF(ISERROR(HLOOKUP(CH$1,[1]Data!$D43:$U43,1)),0,IF(HLOOKUP(CH$1,[1]Data!$D43:$U43,1)=CH$1,1,0))</f>
        <v>0</v>
      </c>
      <c r="CI43" s="3">
        <f t="shared" si="14"/>
        <v>0</v>
      </c>
      <c r="CJ43">
        <f>IF(ISERROR(HLOOKUP(CJ$1,[1]Data!$D43:$U43,1)),0,IF(HLOOKUP(CJ$1,[1]Data!$D43:$U43,1)=CJ$1,1,0))</f>
        <v>0</v>
      </c>
      <c r="CK43">
        <f>IF(ISERROR(HLOOKUP(CK$1,[1]Data!$D43:$U43,1)),0,IF(HLOOKUP(CK$1,[1]Data!$D43:$U43,1)=CK$1,1,0))</f>
        <v>0</v>
      </c>
      <c r="CL43">
        <f>IF(ISERROR(HLOOKUP(CL$1,[1]Data!$D43:$U43,1)),0,IF(HLOOKUP(CL$1,[1]Data!$D43:$U43,1)=CL$1,1,0))</f>
        <v>0</v>
      </c>
      <c r="CM43" s="3">
        <f t="shared" si="15"/>
        <v>1</v>
      </c>
      <c r="CN43">
        <f>IF(ISERROR(HLOOKUP(CN$1,[1]Data!$D43:$U43,1)),0,IF(HLOOKUP(CN$1,[1]Data!$D43:$U43,1)=CN$1,1,0))</f>
        <v>0</v>
      </c>
      <c r="CO43">
        <f>IF(ISERROR(HLOOKUP(CO$1,[1]Data!$D43:$U43,1)),0,IF(HLOOKUP(CO$1,[1]Data!$D43:$U43,1)=CO$1,1,0))</f>
        <v>0</v>
      </c>
      <c r="CP43">
        <f>IF(ISERROR(HLOOKUP(CP$1,[1]Data!$D43:$U43,1)),0,IF(HLOOKUP(CP$1,[1]Data!$D43:$U43,1)=CP$1,1,0))+SUM(CQ43:CY43)</f>
        <v>1</v>
      </c>
      <c r="CQ43">
        <f>IF(ISERROR(HLOOKUP(CQ$1,[1]Data!$D43:$U43,1)),0,IF(HLOOKUP(CQ$1,[1]Data!$D43:$U43,1)=CQ$1,1,0))</f>
        <v>0</v>
      </c>
      <c r="CR43">
        <f>IF(ISERROR(HLOOKUP(CR$1,[1]Data!$D43:$U43,1)),0,IF(HLOOKUP(CR$1,[1]Data!$D43:$U43,1)=CR$1,1,0))</f>
        <v>1</v>
      </c>
      <c r="CS43">
        <f>IF(ISERROR(HLOOKUP(CS$1,[1]Data!$D43:$U43,1)),0,IF(HLOOKUP(CS$1,[1]Data!$D43:$U43,1)=CS$1,1,0))</f>
        <v>0</v>
      </c>
      <c r="CT43">
        <f>IF(ISERROR(HLOOKUP(CT$1,[1]Data!$D43:$U43,1)),0,IF(HLOOKUP(CT$1,[1]Data!$D43:$U43,1)=CT$1,1,0))</f>
        <v>0</v>
      </c>
      <c r="CU43">
        <f>IF(ISERROR(HLOOKUP(CU$1,[1]Data!$D43:$U43,1)),0,IF(HLOOKUP(CU$1,[1]Data!$D43:$U43,1)=CU$1,1,0))</f>
        <v>0</v>
      </c>
      <c r="CV43">
        <f>IF(ISERROR(HLOOKUP(CV$1,[1]Data!$D43:$U43,1)),0,IF(HLOOKUP(CV$1,[1]Data!$D43:$U43,1)=CV$1,1,0))</f>
        <v>0</v>
      </c>
      <c r="CW43">
        <f>IF(ISERROR(HLOOKUP(CW$1,[1]Data!$D43:$U43,1)),0,IF(HLOOKUP(CW$1,[1]Data!$D43:$U43,1)=CW$1,1,0))</f>
        <v>0</v>
      </c>
      <c r="CX43">
        <f>IF(ISERROR(HLOOKUP(CX$1,[1]Data!$D43:$U43,1)),0,IF(HLOOKUP(CX$1,[1]Data!$D43:$U43,1)=CX$1,1,0))</f>
        <v>0</v>
      </c>
      <c r="CY43">
        <f>IF(ISERROR(HLOOKUP(CY$1,[1]Data!$D43:$U43,1)),0,IF(HLOOKUP(CY$1,[1]Data!$D43:$U43,1)=CY$1,1,0))</f>
        <v>0</v>
      </c>
      <c r="CZ43">
        <f>IF(ISERROR(HLOOKUP(CZ$1,[1]Data!$D43:$U43,1)),0,IF(HLOOKUP(CZ$1,[1]Data!$D43:$U43,1)=CZ$1,1,0))</f>
        <v>0</v>
      </c>
      <c r="DA43">
        <f>IF(ISERROR(HLOOKUP(DA$1,[1]Data!$D43:$U43,1)),0,IF(HLOOKUP(DA$1,[1]Data!$D43:$U43,1)=DA$1,1,0))</f>
        <v>0</v>
      </c>
      <c r="DB43">
        <f>IF(ISERROR(HLOOKUP(DB$1,[1]Data!$D43:$U43,1)),0,IF(HLOOKUP(DB$1,[1]Data!$D43:$U43,1)=DB$1,1,0))</f>
        <v>0</v>
      </c>
      <c r="DC43" s="3">
        <f t="shared" si="16"/>
        <v>0</v>
      </c>
      <c r="DD43">
        <f>IF(ISERROR(HLOOKUP(DD$1,[1]Data!$D43:$U43,1)),0,IF(HLOOKUP(DD$1,[1]Data!$D43:$U43,1)=DD$1,1,0))</f>
        <v>0</v>
      </c>
      <c r="DE43">
        <f>IF(ISERROR(HLOOKUP(DE$1,[1]Data!$D43:$U43,1)),0,IF(HLOOKUP(DE$1,[1]Data!$D43:$U43,1)=DE$1,1,0))</f>
        <v>0</v>
      </c>
      <c r="DF43" s="3">
        <f t="shared" si="17"/>
        <v>1</v>
      </c>
      <c r="DG43">
        <f>IF(ISERROR(HLOOKUP(DG$1,[1]Data!$D43:$U43,1)),0,IF(HLOOKUP(DG$1,[1]Data!$D43:$U43,1)=DG$1,1,0))+DH43</f>
        <v>0</v>
      </c>
      <c r="DH43">
        <f>IF(ISERROR(HLOOKUP(DH$1,[1]Data!$D43:$U43,1)),0,IF(HLOOKUP(DH$1,[1]Data!$D43:$U43,1)=DH$1,1,0))</f>
        <v>0</v>
      </c>
      <c r="DI43">
        <f>IF(ISERROR(HLOOKUP(DI$1,[1]Data!$D43:$U43,1)),0,IF(HLOOKUP(DI$1,[1]Data!$D43:$U43,1)=DI$1,1,0))+DJ43</f>
        <v>0</v>
      </c>
      <c r="DJ43">
        <f>IF(ISERROR(HLOOKUP(DJ$1,[1]Data!$D43:$U43,1)),0,IF(HLOOKUP(DJ$1,[1]Data!$D43:$U43,1)=DJ$1,1,0))</f>
        <v>0</v>
      </c>
      <c r="DK43">
        <f>IF(ISERROR(HLOOKUP(DK$1,[1]Data!$D43:$U43,1)),0,IF(HLOOKUP(DK$1,[1]Data!$D43:$U43,1)=DK$1,1,0))</f>
        <v>1</v>
      </c>
      <c r="DL43">
        <f>IF(ISERROR(HLOOKUP(DL$1,[1]Data!$D43:$U43,1)),0,IF(HLOOKUP(DL$1,[1]Data!$D43:$U43,1)=DL$1,1,0))</f>
        <v>0</v>
      </c>
      <c r="DM43" s="3">
        <f t="shared" si="18"/>
        <v>1</v>
      </c>
      <c r="DN43" s="3">
        <f t="shared" si="19"/>
        <v>1</v>
      </c>
      <c r="DO43">
        <f>IF(ISERROR(HLOOKUP(DO$1,[1]Data!$D43:$U43,1)),0,IF(HLOOKUP(DO$1,[1]Data!$D43:$U43,1)=DO$1,1,0))</f>
        <v>1</v>
      </c>
      <c r="DP43">
        <f>IF(ISERROR(HLOOKUP(DP$1,[1]Data!$D43:$U43,1)),0,IF(HLOOKUP(DP$1,[1]Data!$D43:$U43,1)=DP$1,1,0))</f>
        <v>0</v>
      </c>
      <c r="DQ43">
        <f>IF(ISERROR(HLOOKUP(DQ$1,[1]Data!$D43:$U43,1)),0,IF(HLOOKUP(DQ$1,[1]Data!$D43:$U43,1)=DQ$1,1,0))</f>
        <v>0</v>
      </c>
      <c r="DR43" s="3">
        <f t="shared" si="0"/>
        <v>0</v>
      </c>
      <c r="DS43">
        <f>IF(ISERROR(HLOOKUP(DS$1,[1]Data!$D43:$U43,1)),0,IF(HLOOKUP(DS$1,[1]Data!$D43:$U43,1)=DS$1,1,0))</f>
        <v>0</v>
      </c>
      <c r="DT43">
        <f>IF(ISERROR(HLOOKUP(DT$1,[1]Data!$D43:$U43,1)),0,IF(HLOOKUP(DT$1,[1]Data!$D43:$U43,1)=DT$1,1,0))</f>
        <v>0</v>
      </c>
      <c r="DU43">
        <f>IF(ISERROR(HLOOKUP(DU$1,[1]Data!$D43:$U43,1)),0,IF(HLOOKUP(DU$1,[1]Data!$D43:$U43,1)=DU$1,1,0))</f>
        <v>0</v>
      </c>
      <c r="DV43">
        <f>IF(ISERROR(HLOOKUP(DV$1,[1]Data!$D43:$U43,1)),0,IF(HLOOKUP(DV$1,[1]Data!$D43:$U43,1)=DV$1,1,0))</f>
        <v>0</v>
      </c>
      <c r="DW43" s="3">
        <f t="shared" si="20"/>
        <v>0</v>
      </c>
      <c r="DX43">
        <f>IF(ISERROR(HLOOKUP(DX$1,[1]Data!$D43:$U43,1)),0,IF(HLOOKUP(DX$1,[1]Data!$D43:$U43,1)=DX$1,1,0))</f>
        <v>0</v>
      </c>
      <c r="DY43">
        <f>IF(ISERROR(HLOOKUP(DY$1,[1]Data!$D43:$U43,1)),0,IF(HLOOKUP(DY$1,[1]Data!$D43:$U43,1)=DY$1,1,0))</f>
        <v>0</v>
      </c>
      <c r="DZ43" s="3">
        <f t="shared" si="21"/>
        <v>0</v>
      </c>
      <c r="EA43">
        <f>IF(ISERROR(HLOOKUP(EA$1,[1]Data!$D43:$U43,1)),0,IF(HLOOKUP(EA$1,[1]Data!$D43:$U43,1)=EA$1,1,0))</f>
        <v>0</v>
      </c>
      <c r="EB43">
        <f>IF(ISERROR(HLOOKUP(EB$1,[1]Data!$D43:$U43,1)),0,IF(HLOOKUP(EB$1,[1]Data!$D43:$U43,1)=EB$1,1,0))</f>
        <v>0</v>
      </c>
      <c r="EC43">
        <f t="shared" si="22"/>
        <v>0</v>
      </c>
      <c r="ED43">
        <f>IF(ISERROR(HLOOKUP(ED$1,[1]Data!$D43:$U43,1)),0,IF(HLOOKUP(ED$1,[1]Data!$D43:$U43,1)=ED$1,1,0))</f>
        <v>0</v>
      </c>
      <c r="EE43" s="3">
        <f t="shared" si="1"/>
        <v>0</v>
      </c>
      <c r="EF43">
        <f>IF(ISERROR(HLOOKUP(EF$1,[1]Data!$D43:$U43,1)),0,IF(HLOOKUP(EF$1,[1]Data!$D43:$U43,1)=EF$1,1,0))</f>
        <v>0</v>
      </c>
      <c r="EG43">
        <f>IF(ISERROR(HLOOKUP(EG$1,[1]Data!$D43:$U43,1)),0,IF(HLOOKUP(EG$1,[1]Data!$D43:$U43,1)=EG$1,1,0))</f>
        <v>0</v>
      </c>
      <c r="EH43" s="3">
        <f t="shared" si="2"/>
        <v>1</v>
      </c>
      <c r="EI43">
        <f>IF(ISERROR(HLOOKUP(EI$1,[1]Data!$D43:$U43,1)),0,IF(HLOOKUP(EI$1,[1]Data!$D43:$U43,1)=EI$1,1,0))+EJ43</f>
        <v>1</v>
      </c>
      <c r="EJ43">
        <f>IF(ISERROR(HLOOKUP(EJ$1,[1]Data!$D43:$U43,1)),0,IF(HLOOKUP(EJ$1,[1]Data!$D43:$U43,1)=EJ$1,1,0))</f>
        <v>0</v>
      </c>
      <c r="EK43">
        <f>IF(ISERROR(HLOOKUP(EK$1,[1]Data!$D43:$U43,1)),0,IF(HLOOKUP(EK$1,[1]Data!$D43:$U43,1)=EK$1,1,0))</f>
        <v>0</v>
      </c>
      <c r="EL43">
        <f>IF(ISERROR(HLOOKUP(EL$1,[1]Data!$D43:$U43,1)),0,IF(HLOOKUP(EL$1,[1]Data!$D43:$U43,1)=EL$1,1,0))</f>
        <v>0</v>
      </c>
      <c r="EM43">
        <f>IF(ISERROR(HLOOKUP(EM$1,[1]Data!$D43:$U43,1)),0,IF(HLOOKUP(EM$1,[1]Data!$D43:$U43,1)=EM$1,1,0))</f>
        <v>0</v>
      </c>
      <c r="EN43">
        <f>IF(ISERROR(HLOOKUP(EN$1,[1]Data!$D43:$U43,1)),0,IF(HLOOKUP(EN$1,[1]Data!$D43:$U43,1)=EN$1,1,0))</f>
        <v>0</v>
      </c>
      <c r="EO43">
        <f>IF(ISERROR(HLOOKUP(EO$1,[1]Data!$D43:$U43,1)),0,IF(HLOOKUP(EO$1,[1]Data!$D43:$U43,1)=EO$1,1,0))</f>
        <v>0</v>
      </c>
    </row>
    <row r="44" spans="1:145" x14ac:dyDescent="0.35">
      <c r="A44" t="s">
        <v>150</v>
      </c>
      <c r="B44" s="3">
        <f>IF(TRIM([1]Data!$B44)="California",1,0)</f>
        <v>0</v>
      </c>
      <c r="C44" s="3">
        <f>IF(TRIM([1]Data!$B44)="Eskimo",1,0)</f>
        <v>0</v>
      </c>
      <c r="D44" s="3">
        <f>IF(TRIM([1]Data!$B44)="Mackenzie",1,0)</f>
        <v>0</v>
      </c>
      <c r="E44" s="3">
        <f>IF(TRIM([1]Data!$B44)="North Pacific",1,0)</f>
        <v>0</v>
      </c>
      <c r="F44" s="3">
        <f>IF(TRIM([1]Data!$B44)="Plains",1,0)</f>
        <v>1</v>
      </c>
      <c r="G44" s="3">
        <f>IF(TRIM([1]Data!$B44)="Plateau",1,0)</f>
        <v>0</v>
      </c>
      <c r="H44" s="3">
        <f>IF(TRIM([1]Data!$B44)="Southeast",1,0)</f>
        <v>0</v>
      </c>
      <c r="I44" s="3">
        <f>IF(TRIM([1]Data!$B44)="Southwest",1,0)</f>
        <v>0</v>
      </c>
      <c r="J44" s="3">
        <f>IF(TRIM([1]Data!$B44)="Woodland",1,0)</f>
        <v>0</v>
      </c>
      <c r="K44" s="3">
        <f t="shared" si="3"/>
        <v>1</v>
      </c>
      <c r="L44">
        <f>IF(ISERROR(HLOOKUP(L$1,[1]Data!$D44:$U44,1)),0,IF(HLOOKUP(L$1,[1]Data!$D44:$U44,1)=L$1,1,0))</f>
        <v>1</v>
      </c>
      <c r="M44">
        <f>IF(ISERROR(HLOOKUP(M$1,[1]Data!$D44:$U44,1)),0,IF(HLOOKUP(M$1,[1]Data!$D44:$U44,1)=M$1,1,0))</f>
        <v>0</v>
      </c>
      <c r="N44">
        <f>IF(ISERROR(HLOOKUP(N$1,[1]Data!$D44:$U44,1)),0,IF(HLOOKUP(N$1,[1]Data!$D44:$U44,1)=N$1,1,0))</f>
        <v>0</v>
      </c>
      <c r="O44">
        <f>IF(ISERROR(HLOOKUP(O$1,[1]Data!$D44:$U44,1)),0,IF(HLOOKUP(O$1,[1]Data!$D44:$U44,1)=O$1,1,0))</f>
        <v>0</v>
      </c>
      <c r="P44">
        <f>IF(ISERROR(HLOOKUP(P$1,[1]Data!$D44:$U44,1)),0,IF(HLOOKUP(P$1,[1]Data!$D44:$U44,1)=P$1,1,0))</f>
        <v>0</v>
      </c>
      <c r="Q44" s="3">
        <f t="shared" si="4"/>
        <v>1</v>
      </c>
      <c r="R44">
        <f>IF(ISERROR(HLOOKUP(R$1,[1]Data!$D44:$U44,1)),0,IF(HLOOKUP(R$1,[1]Data!$D44:$U44,1)=R$1,1,0))</f>
        <v>0</v>
      </c>
      <c r="S44">
        <f>IF(ISERROR(HLOOKUP(S$1,[1]Data!$D44:$U44,1)),0,IF(HLOOKUP(S$1,[1]Data!$D44:$U44,1)=S$1,1,0))+T44</f>
        <v>0</v>
      </c>
      <c r="T44">
        <f>IF(ISERROR(HLOOKUP(T$1,[1]Data!$D44:$U44,1)),0,IF(HLOOKUP(T$1,[1]Data!$D44:$U44,1)=T$1,1,0))</f>
        <v>0</v>
      </c>
      <c r="U44" s="3">
        <f t="shared" si="5"/>
        <v>1</v>
      </c>
      <c r="V44">
        <f>IF(ISERROR(HLOOKUP(V$1,[1]Data!$D44:$U44,1)),0,IF(HLOOKUP(V$1,[1]Data!$D44:$U44,1)=V$1,1,0))</f>
        <v>0</v>
      </c>
      <c r="W44">
        <f>IF(ISERROR(HLOOKUP(W$1,[1]Data!$D44:$U44,1)),0,IF(HLOOKUP(W$1,[1]Data!$D44:$U44,1)=W$1,1,0))</f>
        <v>1</v>
      </c>
      <c r="X44">
        <f>IF(ISERROR(HLOOKUP(X$1,[1]Data!$D44:$U44,1)),0,IF(HLOOKUP(X$1,[1]Data!$D44:$U44,1)=X$1,1,0))</f>
        <v>0</v>
      </c>
      <c r="Y44" s="3">
        <f t="shared" si="6"/>
        <v>1</v>
      </c>
      <c r="Z44">
        <f>IF(ISERROR(HLOOKUP(Z$1,[1]Data!$D44:$U44,1)),0,IF(HLOOKUP(Z$1,[1]Data!$D44:$U44,1)=Z$1,1,0))+AA44+AB44</f>
        <v>0</v>
      </c>
      <c r="AA44">
        <f>IF(ISERROR(HLOOKUP(AA$1,[1]Data!$D44:$U44,1)),0,IF(HLOOKUP(AA$1,[1]Data!$D44:$U44,1)=AA$1,1,0))</f>
        <v>0</v>
      </c>
      <c r="AB44">
        <f>IF(ISERROR(HLOOKUP(AB$1,[1]Data!$D44:$U44,1)),0,IF(HLOOKUP(AB$1,[1]Data!$D44:$U44,1)=AB$1,1,0))</f>
        <v>0</v>
      </c>
      <c r="AC44" s="3">
        <f t="shared" si="7"/>
        <v>1</v>
      </c>
      <c r="AD44">
        <f>IF(ISERROR(HLOOKUP(AD$1,[1]Data!$D44:$U44,1)),0,IF(HLOOKUP(AD$1,[1]Data!$D44:$U44,1)=AD$1,1,0))</f>
        <v>1</v>
      </c>
      <c r="AE44">
        <f>IF(ISERROR(HLOOKUP(AE$1,[1]Data!$D44:$U44,1)),0,IF(HLOOKUP(AE$1,[1]Data!$D44:$U44,1)=AE$1,1,0))</f>
        <v>0</v>
      </c>
      <c r="AF44">
        <f>IF(ISERROR(HLOOKUP(AF$1,[1]Data!$D44:$U44,1)),0,IF(HLOOKUP(AF$1,[1]Data!$D44:$U44,1)=AF$1,1,0))</f>
        <v>0</v>
      </c>
      <c r="AG44">
        <f>IF(ISERROR(HLOOKUP(AG$1,[1]Data!$D44:$U44,1)),0,IF(HLOOKUP(AG$1,[1]Data!$D44:$U44,1)=AG$1,1,0))</f>
        <v>0</v>
      </c>
      <c r="AH44" s="3">
        <f t="shared" si="23"/>
        <v>0</v>
      </c>
      <c r="AI44">
        <f>IF(ISERROR(HLOOKUP(AI$1,[1]Data!$D44:$U44,1)),0,IF(HLOOKUP(AI$1,[1]Data!$D44:$U44,1)=AI$1,1,0))+AJ44</f>
        <v>0</v>
      </c>
      <c r="AJ44">
        <f>IF(ISERROR(HLOOKUP(AJ$1,[1]Data!$D44:$U44,1)),0,IF(HLOOKUP(AJ$1,[1]Data!$D44:$U44,1)=AJ$1,1,0))</f>
        <v>0</v>
      </c>
      <c r="AK44">
        <f>IF(ISERROR(HLOOKUP(AK$1,[1]Data!$D44:$U44,1)),0,IF(HLOOKUP(AK$1,[1]Data!$D44:$U44,1)=AK$1,1,0))</f>
        <v>0</v>
      </c>
      <c r="AL44">
        <f>IF(ISERROR(HLOOKUP(AL$1,[1]Data!$D44:$U44,1)),0,IF(HLOOKUP(AL$1,[1]Data!$D44:$U44,1)=AL$1,1,0))</f>
        <v>0</v>
      </c>
      <c r="AM44">
        <f>IF(ISERROR(HLOOKUP(AM$1,[1]Data!$D44:$U44,1)),0,IF(HLOOKUP(AM$1,[1]Data!$D44:$U44,1)=AM$1,1,0))</f>
        <v>0</v>
      </c>
      <c r="AN44">
        <f>IF(ISERROR(HLOOKUP(AN$1,[1]Data!$D44:$U44,1)),0,IF(HLOOKUP(AN$1,[1]Data!$D44:$U44,1)=AN$1,1,0))</f>
        <v>0</v>
      </c>
      <c r="AO44">
        <f>IF(ISERROR(HLOOKUP(AO$1,[1]Data!$D44:$U44,1)),0,IF(HLOOKUP(AO$1,[1]Data!$D44:$U44,1)=AO$1,1,0))</f>
        <v>0</v>
      </c>
      <c r="AP44">
        <f>IF(ISERROR(HLOOKUP(AP$1,[1]Data!$D44:$U44,1)),0,IF(HLOOKUP(AP$1,[1]Data!$D44:$U44,1)=AP$1,1,0))</f>
        <v>0</v>
      </c>
      <c r="AQ44" s="3">
        <f t="shared" si="8"/>
        <v>1</v>
      </c>
      <c r="AR44">
        <f>IF(ISERROR(HLOOKUP(AR$1,[1]Data!$D44:$U44,1)),0,IF(HLOOKUP(AR$1,[1]Data!$D44:$U44,1)=AR$1,1,0))+AS44</f>
        <v>0</v>
      </c>
      <c r="AS44">
        <f>IF(ISERROR(HLOOKUP(AS$1,[1]Data!$D44:$U44,1)),0,IF(HLOOKUP(AS$1,[1]Data!$D44:$U44,1)=AS$1,1,0))</f>
        <v>0</v>
      </c>
      <c r="AT44">
        <f>IF(ISERROR(HLOOKUP(AT$1,[1]Data!$D44:$U44,1)),0,IF(HLOOKUP(AT$1,[1]Data!$D44:$U44,1)=AT$1,1,0))</f>
        <v>1</v>
      </c>
      <c r="AU44">
        <f>IF(ISERROR(HLOOKUP(AU$1,[1]Data!$D44:$U44,1)),0,IF(HLOOKUP(AU$1,[1]Data!$D44:$U44,1)=AU$1,1,0))</f>
        <v>0</v>
      </c>
      <c r="AV44">
        <f>IF(ISERROR(HLOOKUP(AV$1,[1]Data!$D44:$U44,1)),0,IF(HLOOKUP(AV$1,[1]Data!$D44:$U44,1)=AV$1,1,0))</f>
        <v>0</v>
      </c>
      <c r="AW44">
        <f>IF(ISERROR(HLOOKUP(AW$1,[1]Data!$D44:$U44,1)),0,IF(HLOOKUP(AW$1,[1]Data!$D44:$U44,1)=AW$1,1,0))</f>
        <v>0</v>
      </c>
      <c r="AX44">
        <f>IF(ISERROR(HLOOKUP(AX$1,[1]Data!$D44:$U44,1)),0,IF(HLOOKUP(AX$1,[1]Data!$D44:$U44,1)=AX$1,1,0))</f>
        <v>0</v>
      </c>
      <c r="AY44">
        <f>IF(ISERROR(HLOOKUP(AY$1,[1]Data!$D44:$U44,1)),0,IF(HLOOKUP(AY$1,[1]Data!$D44:$U44,1)=AY$1,1,0))</f>
        <v>0</v>
      </c>
      <c r="AZ44" s="3">
        <f t="shared" si="9"/>
        <v>1</v>
      </c>
      <c r="BA44">
        <f>IF(ISERROR(HLOOKUP(BA$1,[1]Data!$D44:$U44,1)),0,IF(HLOOKUP(BA$1,[1]Data!$D44:$U44,1)=BA$1,1,0))</f>
        <v>0</v>
      </c>
      <c r="BB44">
        <f>IF(ISERROR(HLOOKUP(BB$1,[1]Data!$D44:$U44,1)),0,IF(HLOOKUP(BB$1,[1]Data!$D44:$U44,1)=BB$1,1,0))</f>
        <v>1</v>
      </c>
      <c r="BC44">
        <f>IF(ISERROR(HLOOKUP(BC$1,[1]Data!$D44:$U44,1)),0,IF(HLOOKUP(BC$1,[1]Data!$D44:$U44,1)=BC$1,1,0))</f>
        <v>0</v>
      </c>
      <c r="BD44">
        <f>IF(ISERROR(HLOOKUP(BD$1,[1]Data!$D44:$U44,1)),0,IF(HLOOKUP(BD$1,[1]Data!$D44:$U44,1)=BD$1,1,0))+BE44</f>
        <v>0</v>
      </c>
      <c r="BE44">
        <f>IF(ISERROR(HLOOKUP(BE$1,[1]Data!$D44:$U44,1)),0,IF(HLOOKUP(BE$1,[1]Data!$D44:$U44,1)=BE$1,1,0))</f>
        <v>0</v>
      </c>
      <c r="BF44">
        <f>IF(ISERROR(HLOOKUP(BF$1,[1]Data!$D44:$U44,1)),0,IF(HLOOKUP(BF$1,[1]Data!$D44:$U44,1)=BF$1,1,0))</f>
        <v>0</v>
      </c>
      <c r="BG44">
        <f>IF(ISERROR(HLOOKUP(BG$1,[1]Data!$D44:$U44,1)),0,IF(HLOOKUP(BG$1,[1]Data!$D44:$U44,1)=BG$1,1,0))</f>
        <v>0</v>
      </c>
      <c r="BH44">
        <f>IF(ISERROR(HLOOKUP(BH$1,[1]Data!$D44:$U44,1)),0,IF(HLOOKUP(BH$1,[1]Data!$D44:$U44,1)=BH$1,1,0))</f>
        <v>0</v>
      </c>
      <c r="BI44">
        <f>IF(ISERROR(HLOOKUP(BI$1,[1]Data!$D44:$U44,1)),0,IF(HLOOKUP(BI$1,[1]Data!$D44:$U44,1)=BI$1,1,0))</f>
        <v>0</v>
      </c>
      <c r="BJ44">
        <f>IF(ISERROR(HLOOKUP(BJ$1,[1]Data!$D44:$U44,1)),0,IF(HLOOKUP(BJ$1,[1]Data!$D44:$U44,1)=BJ$1,1,0))</f>
        <v>0</v>
      </c>
      <c r="BK44">
        <f>IF(ISERROR(HLOOKUP(BK$1,[1]Data!$D44:$U44,1)),0,IF(HLOOKUP(BK$1,[1]Data!$D44:$U44,1)=BK$1,1,0))</f>
        <v>0</v>
      </c>
      <c r="BL44" s="3">
        <f t="shared" si="10"/>
        <v>1</v>
      </c>
      <c r="BM44">
        <f>IF(ISERROR(HLOOKUP(BM$1,[1]Data!$D44:$U44,1)),0,IF(HLOOKUP(BM$1,[1]Data!$D44:$U44,1)=BM$1,1,0))</f>
        <v>1</v>
      </c>
      <c r="BN44" s="3">
        <f t="shared" si="11"/>
        <v>1</v>
      </c>
      <c r="BO44">
        <f>IF(ISERROR(HLOOKUP(BO$1,[1]Data!$D44:$U44,1)),0,IF(HLOOKUP(BO$1,[1]Data!$D44:$U44,1)=BO$1,1,0))+BP44+BQ44+BR44</f>
        <v>1</v>
      </c>
      <c r="BP44">
        <f>IF(ISERROR(HLOOKUP(BP$1,[1]Data!$D44:$U44,1)),0,IF(HLOOKUP(BP$1,[1]Data!$D44:$U44,1)=BP$1,1,0))</f>
        <v>1</v>
      </c>
      <c r="BQ44">
        <f>IF(ISERROR(HLOOKUP(BQ$1,[1]Data!$D44:$U44,1)),0,IF(HLOOKUP(BQ$1,[1]Data!$D44:$U44,1)=BQ$1,1,0))</f>
        <v>0</v>
      </c>
      <c r="BR44">
        <f>IF(ISERROR(HLOOKUP(BR$1,[1]Data!$D44:$U44,1)),0,IF(HLOOKUP(BR$1,[1]Data!$D44:$U44,1)=BR$1,1,0))</f>
        <v>0</v>
      </c>
      <c r="BS44">
        <f>IF(ISERROR(HLOOKUP(BS$1,[1]Data!$D44:$U44,1)),0,IF(HLOOKUP(BS$1,[1]Data!$D44:$U44,1)=BS$1,1,0))</f>
        <v>0</v>
      </c>
      <c r="BT44">
        <f>IF(ISERROR(HLOOKUP(BT$1,[1]Data!$D44:$U44,1)),0,IF(HLOOKUP(BT$1,[1]Data!$D44:$U44,1)=BT$1,1,0))</f>
        <v>0</v>
      </c>
      <c r="BU44">
        <f>IF(ISERROR(HLOOKUP(BU$1,[1]Data!$D44:$U44,1)),0,IF(HLOOKUP(BU$1,[1]Data!$D44:$U44,1)=BU$1,1,0))</f>
        <v>0</v>
      </c>
      <c r="BV44" s="3">
        <f t="shared" si="12"/>
        <v>1</v>
      </c>
      <c r="BW44">
        <f>IF(ISERROR(HLOOKUP(BW$1,[1]Data!$D44:$U44,1)),0,IF(HLOOKUP(BW$1,[1]Data!$D44:$U44,1)=BW$1,1,0))</f>
        <v>0</v>
      </c>
      <c r="BX44">
        <f>IF(ISERROR(HLOOKUP(BX$1,[1]Data!$D44:$U44,1)),0,IF(HLOOKUP(BX$1,[1]Data!$D44:$U44,1)=BX$1,1,0))</f>
        <v>1</v>
      </c>
      <c r="BY44">
        <f>IF(ISERROR(HLOOKUP(BY$1,[1]Data!$D44:$U44,1)),0,IF(HLOOKUP(BY$1,[1]Data!$D44:$U44,1)=BY$1,1,0))</f>
        <v>0</v>
      </c>
      <c r="BZ44">
        <f>IF(ISERROR(HLOOKUP(BZ$1,[1]Data!$D44:$U44,1)),0,IF(HLOOKUP(BZ$1,[1]Data!$D44:$U44,1)=BZ$1,1,0))</f>
        <v>0</v>
      </c>
      <c r="CA44" s="3">
        <f t="shared" si="13"/>
        <v>1</v>
      </c>
      <c r="CB44">
        <f>IF(ISERROR(HLOOKUP(CB$1,[1]Data!$D44:$U44,1)),0,IF(HLOOKUP(CB$1,[1]Data!$D44:$U44,1)=CB$1,1,0))+CC44+CD44</f>
        <v>0</v>
      </c>
      <c r="CC44">
        <f>IF(ISERROR(HLOOKUP(CC$1,[1]Data!$D44:$U44,1)),0,IF(HLOOKUP(CC$1,[1]Data!$D44:$U44,1)=CC$1,1,0))</f>
        <v>0</v>
      </c>
      <c r="CD44">
        <f>IF(ISERROR(HLOOKUP(CD$1,[1]Data!$D44:$U44,1)),0,IF(HLOOKUP(CD$1,[1]Data!$D44:$U44,1)=CD$1,1,0))</f>
        <v>0</v>
      </c>
      <c r="CE44">
        <f>IF(ISERROR(HLOOKUP(CE$1,[1]Data!$D44:$U44,1)),0,IF(HLOOKUP(CE$1,[1]Data!$D44:$U44,1)=CE$1,1,0))</f>
        <v>1</v>
      </c>
      <c r="CF44">
        <f>IF(ISERROR(HLOOKUP(CF$1,[1]Data!$D44:$U44,1)),0,IF(HLOOKUP(CF$1,[1]Data!$D44:$U44,1)=CF$1,1,0))</f>
        <v>0</v>
      </c>
      <c r="CG44">
        <f>IF(ISERROR(HLOOKUP(CG$1,[1]Data!$D44:$U44,1)),0,IF(HLOOKUP(CG$1,[1]Data!$D44:$U44,1)=CG$1,1,0))</f>
        <v>0</v>
      </c>
      <c r="CH44">
        <f>IF(ISERROR(HLOOKUP(CH$1,[1]Data!$D44:$U44,1)),0,IF(HLOOKUP(CH$1,[1]Data!$D44:$U44,1)=CH$1,1,0))</f>
        <v>0</v>
      </c>
      <c r="CI44" s="3">
        <f t="shared" si="14"/>
        <v>0</v>
      </c>
      <c r="CJ44">
        <f>IF(ISERROR(HLOOKUP(CJ$1,[1]Data!$D44:$U44,1)),0,IF(HLOOKUP(CJ$1,[1]Data!$D44:$U44,1)=CJ$1,1,0))</f>
        <v>0</v>
      </c>
      <c r="CK44">
        <f>IF(ISERROR(HLOOKUP(CK$1,[1]Data!$D44:$U44,1)),0,IF(HLOOKUP(CK$1,[1]Data!$D44:$U44,1)=CK$1,1,0))</f>
        <v>0</v>
      </c>
      <c r="CL44">
        <f>IF(ISERROR(HLOOKUP(CL$1,[1]Data!$D44:$U44,1)),0,IF(HLOOKUP(CL$1,[1]Data!$D44:$U44,1)=CL$1,1,0))</f>
        <v>0</v>
      </c>
      <c r="CM44" s="3">
        <f t="shared" si="15"/>
        <v>1</v>
      </c>
      <c r="CN44">
        <f>IF(ISERROR(HLOOKUP(CN$1,[1]Data!$D44:$U44,1)),0,IF(HLOOKUP(CN$1,[1]Data!$D44:$U44,1)=CN$1,1,0))</f>
        <v>0</v>
      </c>
      <c r="CO44">
        <f>IF(ISERROR(HLOOKUP(CO$1,[1]Data!$D44:$U44,1)),0,IF(HLOOKUP(CO$1,[1]Data!$D44:$U44,1)=CO$1,1,0))</f>
        <v>0</v>
      </c>
      <c r="CP44">
        <f>IF(ISERROR(HLOOKUP(CP$1,[1]Data!$D44:$U44,1)),0,IF(HLOOKUP(CP$1,[1]Data!$D44:$U44,1)=CP$1,1,0))+SUM(CQ44:CY44)</f>
        <v>1</v>
      </c>
      <c r="CQ44">
        <f>IF(ISERROR(HLOOKUP(CQ$1,[1]Data!$D44:$U44,1)),0,IF(HLOOKUP(CQ$1,[1]Data!$D44:$U44,1)=CQ$1,1,0))</f>
        <v>0</v>
      </c>
      <c r="CR44">
        <f>IF(ISERROR(HLOOKUP(CR$1,[1]Data!$D44:$U44,1)),0,IF(HLOOKUP(CR$1,[1]Data!$D44:$U44,1)=CR$1,1,0))</f>
        <v>1</v>
      </c>
      <c r="CS44">
        <f>IF(ISERROR(HLOOKUP(CS$1,[1]Data!$D44:$U44,1)),0,IF(HLOOKUP(CS$1,[1]Data!$D44:$U44,1)=CS$1,1,0))</f>
        <v>0</v>
      </c>
      <c r="CT44">
        <f>IF(ISERROR(HLOOKUP(CT$1,[1]Data!$D44:$U44,1)),0,IF(HLOOKUP(CT$1,[1]Data!$D44:$U44,1)=CT$1,1,0))</f>
        <v>0</v>
      </c>
      <c r="CU44">
        <f>IF(ISERROR(HLOOKUP(CU$1,[1]Data!$D44:$U44,1)),0,IF(HLOOKUP(CU$1,[1]Data!$D44:$U44,1)=CU$1,1,0))</f>
        <v>0</v>
      </c>
      <c r="CV44">
        <f>IF(ISERROR(HLOOKUP(CV$1,[1]Data!$D44:$U44,1)),0,IF(HLOOKUP(CV$1,[1]Data!$D44:$U44,1)=CV$1,1,0))</f>
        <v>0</v>
      </c>
      <c r="CW44">
        <f>IF(ISERROR(HLOOKUP(CW$1,[1]Data!$D44:$U44,1)),0,IF(HLOOKUP(CW$1,[1]Data!$D44:$U44,1)=CW$1,1,0))</f>
        <v>0</v>
      </c>
      <c r="CX44">
        <f>IF(ISERROR(HLOOKUP(CX$1,[1]Data!$D44:$U44,1)),0,IF(HLOOKUP(CX$1,[1]Data!$D44:$U44,1)=CX$1,1,0))</f>
        <v>0</v>
      </c>
      <c r="CY44">
        <f>IF(ISERROR(HLOOKUP(CY$1,[1]Data!$D44:$U44,1)),0,IF(HLOOKUP(CY$1,[1]Data!$D44:$U44,1)=CY$1,1,0))</f>
        <v>0</v>
      </c>
      <c r="CZ44">
        <f>IF(ISERROR(HLOOKUP(CZ$1,[1]Data!$D44:$U44,1)),0,IF(HLOOKUP(CZ$1,[1]Data!$D44:$U44,1)=CZ$1,1,0))</f>
        <v>0</v>
      </c>
      <c r="DA44">
        <f>IF(ISERROR(HLOOKUP(DA$1,[1]Data!$D44:$U44,1)),0,IF(HLOOKUP(DA$1,[1]Data!$D44:$U44,1)=DA$1,1,0))</f>
        <v>0</v>
      </c>
      <c r="DB44">
        <f>IF(ISERROR(HLOOKUP(DB$1,[1]Data!$D44:$U44,1)),0,IF(HLOOKUP(DB$1,[1]Data!$D44:$U44,1)=DB$1,1,0))</f>
        <v>0</v>
      </c>
      <c r="DC44" s="3">
        <f t="shared" si="16"/>
        <v>0</v>
      </c>
      <c r="DD44">
        <f>IF(ISERROR(HLOOKUP(DD$1,[1]Data!$D44:$U44,1)),0,IF(HLOOKUP(DD$1,[1]Data!$D44:$U44,1)=DD$1,1,0))</f>
        <v>0</v>
      </c>
      <c r="DE44">
        <f>IF(ISERROR(HLOOKUP(DE$1,[1]Data!$D44:$U44,1)),0,IF(HLOOKUP(DE$1,[1]Data!$D44:$U44,1)=DE$1,1,0))</f>
        <v>0</v>
      </c>
      <c r="DF44" s="3">
        <f t="shared" si="17"/>
        <v>1</v>
      </c>
      <c r="DG44">
        <f>IF(ISERROR(HLOOKUP(DG$1,[1]Data!$D44:$U44,1)),0,IF(HLOOKUP(DG$1,[1]Data!$D44:$U44,1)=DG$1,1,0))+DH44</f>
        <v>0</v>
      </c>
      <c r="DH44">
        <f>IF(ISERROR(HLOOKUP(DH$1,[1]Data!$D44:$U44,1)),0,IF(HLOOKUP(DH$1,[1]Data!$D44:$U44,1)=DH$1,1,0))</f>
        <v>0</v>
      </c>
      <c r="DI44">
        <f>IF(ISERROR(HLOOKUP(DI$1,[1]Data!$D44:$U44,1)),0,IF(HLOOKUP(DI$1,[1]Data!$D44:$U44,1)=DI$1,1,0))+DJ44</f>
        <v>0</v>
      </c>
      <c r="DJ44">
        <f>IF(ISERROR(HLOOKUP(DJ$1,[1]Data!$D44:$U44,1)),0,IF(HLOOKUP(DJ$1,[1]Data!$D44:$U44,1)=DJ$1,1,0))</f>
        <v>0</v>
      </c>
      <c r="DK44">
        <f>IF(ISERROR(HLOOKUP(DK$1,[1]Data!$D44:$U44,1)),0,IF(HLOOKUP(DK$1,[1]Data!$D44:$U44,1)=DK$1,1,0))</f>
        <v>1</v>
      </c>
      <c r="DL44">
        <f>IF(ISERROR(HLOOKUP(DL$1,[1]Data!$D44:$U44,1)),0,IF(HLOOKUP(DL$1,[1]Data!$D44:$U44,1)=DL$1,1,0))</f>
        <v>0</v>
      </c>
      <c r="DM44" s="3">
        <f t="shared" si="18"/>
        <v>0</v>
      </c>
      <c r="DN44" s="3">
        <f t="shared" si="19"/>
        <v>0</v>
      </c>
      <c r="DO44">
        <f>IF(ISERROR(HLOOKUP(DO$1,[1]Data!$D44:$U44,1)),0,IF(HLOOKUP(DO$1,[1]Data!$D44:$U44,1)=DO$1,1,0))</f>
        <v>0</v>
      </c>
      <c r="DP44">
        <f>IF(ISERROR(HLOOKUP(DP$1,[1]Data!$D44:$U44,1)),0,IF(HLOOKUP(DP$1,[1]Data!$D44:$U44,1)=DP$1,1,0))</f>
        <v>0</v>
      </c>
      <c r="DQ44">
        <f>IF(ISERROR(HLOOKUP(DQ$1,[1]Data!$D44:$U44,1)),0,IF(HLOOKUP(DQ$1,[1]Data!$D44:$U44,1)=DQ$1,1,0))</f>
        <v>0</v>
      </c>
      <c r="DR44" s="3">
        <f t="shared" si="0"/>
        <v>0</v>
      </c>
      <c r="DS44">
        <f>IF(ISERROR(HLOOKUP(DS$1,[1]Data!$D44:$U44,1)),0,IF(HLOOKUP(DS$1,[1]Data!$D44:$U44,1)=DS$1,1,0))</f>
        <v>0</v>
      </c>
      <c r="DT44">
        <f>IF(ISERROR(HLOOKUP(DT$1,[1]Data!$D44:$U44,1)),0,IF(HLOOKUP(DT$1,[1]Data!$D44:$U44,1)=DT$1,1,0))</f>
        <v>0</v>
      </c>
      <c r="DU44">
        <f>IF(ISERROR(HLOOKUP(DU$1,[1]Data!$D44:$U44,1)),0,IF(HLOOKUP(DU$1,[1]Data!$D44:$U44,1)=DU$1,1,0))</f>
        <v>0</v>
      </c>
      <c r="DV44">
        <f>IF(ISERROR(HLOOKUP(DV$1,[1]Data!$D44:$U44,1)),0,IF(HLOOKUP(DV$1,[1]Data!$D44:$U44,1)=DV$1,1,0))</f>
        <v>0</v>
      </c>
      <c r="DW44" s="3">
        <f t="shared" si="20"/>
        <v>0</v>
      </c>
      <c r="DX44">
        <f>IF(ISERROR(HLOOKUP(DX$1,[1]Data!$D44:$U44,1)),0,IF(HLOOKUP(DX$1,[1]Data!$D44:$U44,1)=DX$1,1,0))</f>
        <v>0</v>
      </c>
      <c r="DY44">
        <f>IF(ISERROR(HLOOKUP(DY$1,[1]Data!$D44:$U44,1)),0,IF(HLOOKUP(DY$1,[1]Data!$D44:$U44,1)=DY$1,1,0))</f>
        <v>0</v>
      </c>
      <c r="DZ44" s="3">
        <f t="shared" si="21"/>
        <v>0</v>
      </c>
      <c r="EA44">
        <f>IF(ISERROR(HLOOKUP(EA$1,[1]Data!$D44:$U44,1)),0,IF(HLOOKUP(EA$1,[1]Data!$D44:$U44,1)=EA$1,1,0))</f>
        <v>0</v>
      </c>
      <c r="EB44">
        <f>IF(ISERROR(HLOOKUP(EB$1,[1]Data!$D44:$U44,1)),0,IF(HLOOKUP(EB$1,[1]Data!$D44:$U44,1)=EB$1,1,0))</f>
        <v>0</v>
      </c>
      <c r="EC44">
        <f t="shared" si="22"/>
        <v>0</v>
      </c>
      <c r="ED44">
        <f>IF(ISERROR(HLOOKUP(ED$1,[1]Data!$D44:$U44,1)),0,IF(HLOOKUP(ED$1,[1]Data!$D44:$U44,1)=ED$1,1,0))</f>
        <v>0</v>
      </c>
      <c r="EE44" s="3">
        <f t="shared" si="1"/>
        <v>0</v>
      </c>
      <c r="EF44">
        <f>IF(ISERROR(HLOOKUP(EF$1,[1]Data!$D44:$U44,1)),0,IF(HLOOKUP(EF$1,[1]Data!$D44:$U44,1)=EF$1,1,0))</f>
        <v>0</v>
      </c>
      <c r="EG44">
        <f>IF(ISERROR(HLOOKUP(EG$1,[1]Data!$D44:$U44,1)),0,IF(HLOOKUP(EG$1,[1]Data!$D44:$U44,1)=EG$1,1,0))</f>
        <v>0</v>
      </c>
      <c r="EH44" s="3">
        <f t="shared" si="2"/>
        <v>1</v>
      </c>
      <c r="EI44">
        <f>IF(ISERROR(HLOOKUP(EI$1,[1]Data!$D44:$U44,1)),0,IF(HLOOKUP(EI$1,[1]Data!$D44:$U44,1)=EI$1,1,0))+EJ44</f>
        <v>1</v>
      </c>
      <c r="EJ44">
        <f>IF(ISERROR(HLOOKUP(EJ$1,[1]Data!$D44:$U44,1)),0,IF(HLOOKUP(EJ$1,[1]Data!$D44:$U44,1)=EJ$1,1,0))</f>
        <v>0</v>
      </c>
      <c r="EK44">
        <f>IF(ISERROR(HLOOKUP(EK$1,[1]Data!$D44:$U44,1)),0,IF(HLOOKUP(EK$1,[1]Data!$D44:$U44,1)=EK$1,1,0))</f>
        <v>0</v>
      </c>
      <c r="EL44">
        <f>IF(ISERROR(HLOOKUP(EL$1,[1]Data!$D44:$U44,1)),0,IF(HLOOKUP(EL$1,[1]Data!$D44:$U44,1)=EL$1,1,0))</f>
        <v>0</v>
      </c>
      <c r="EM44">
        <f>IF(ISERROR(HLOOKUP(EM$1,[1]Data!$D44:$U44,1)),0,IF(HLOOKUP(EM$1,[1]Data!$D44:$U44,1)=EM$1,1,0))</f>
        <v>0</v>
      </c>
      <c r="EN44">
        <f>IF(ISERROR(HLOOKUP(EN$1,[1]Data!$D44:$U44,1)),0,IF(HLOOKUP(EN$1,[1]Data!$D44:$U44,1)=EN$1,1,0))</f>
        <v>0</v>
      </c>
      <c r="EO44">
        <f>IF(ISERROR(HLOOKUP(EO$1,[1]Data!$D44:$U44,1)),0,IF(HLOOKUP(EO$1,[1]Data!$D44:$U44,1)=EO$1,1,0))</f>
        <v>0</v>
      </c>
    </row>
    <row r="45" spans="1:145" x14ac:dyDescent="0.35">
      <c r="A45" t="s">
        <v>150</v>
      </c>
      <c r="B45" s="3">
        <f>IF(TRIM([1]Data!$B45)="California",1,0)</f>
        <v>0</v>
      </c>
      <c r="C45" s="3">
        <f>IF(TRIM([1]Data!$B45)="Eskimo",1,0)</f>
        <v>0</v>
      </c>
      <c r="D45" s="3">
        <f>IF(TRIM([1]Data!$B45)="Mackenzie",1,0)</f>
        <v>0</v>
      </c>
      <c r="E45" s="3">
        <f>IF(TRIM([1]Data!$B45)="North Pacific",1,0)</f>
        <v>0</v>
      </c>
      <c r="F45" s="3">
        <f>IF(TRIM([1]Data!$B45)="Plains",1,0)</f>
        <v>1</v>
      </c>
      <c r="G45" s="3">
        <f>IF(TRIM([1]Data!$B45)="Plateau",1,0)</f>
        <v>0</v>
      </c>
      <c r="H45" s="3">
        <f>IF(TRIM([1]Data!$B45)="Southeast",1,0)</f>
        <v>0</v>
      </c>
      <c r="I45" s="3">
        <f>IF(TRIM([1]Data!$B45)="Southwest",1,0)</f>
        <v>0</v>
      </c>
      <c r="J45" s="3">
        <f>IF(TRIM([1]Data!$B45)="Woodland",1,0)</f>
        <v>0</v>
      </c>
      <c r="K45" s="3">
        <f t="shared" si="3"/>
        <v>1</v>
      </c>
      <c r="L45">
        <f>IF(ISERROR(HLOOKUP(L$1,[1]Data!$D45:$U45,1)),0,IF(HLOOKUP(L$1,[1]Data!$D45:$U45,1)=L$1,1,0))</f>
        <v>0</v>
      </c>
      <c r="M45">
        <f>IF(ISERROR(HLOOKUP(M$1,[1]Data!$D45:$U45,1)),0,IF(HLOOKUP(M$1,[1]Data!$D45:$U45,1)=M$1,1,0))</f>
        <v>1</v>
      </c>
      <c r="N45">
        <f>IF(ISERROR(HLOOKUP(N$1,[1]Data!$D45:$U45,1)),0,IF(HLOOKUP(N$1,[1]Data!$D45:$U45,1)=N$1,1,0))</f>
        <v>0</v>
      </c>
      <c r="O45">
        <f>IF(ISERROR(HLOOKUP(O$1,[1]Data!$D45:$U45,1)),0,IF(HLOOKUP(O$1,[1]Data!$D45:$U45,1)=O$1,1,0))</f>
        <v>0</v>
      </c>
      <c r="P45">
        <f>IF(ISERROR(HLOOKUP(P$1,[1]Data!$D45:$U45,1)),0,IF(HLOOKUP(P$1,[1]Data!$D45:$U45,1)=P$1,1,0))</f>
        <v>0</v>
      </c>
      <c r="Q45" s="3">
        <f t="shared" si="4"/>
        <v>1</v>
      </c>
      <c r="R45">
        <f>IF(ISERROR(HLOOKUP(R$1,[1]Data!$D45:$U45,1)),0,IF(HLOOKUP(R$1,[1]Data!$D45:$U45,1)=R$1,1,0))</f>
        <v>1</v>
      </c>
      <c r="S45">
        <f>IF(ISERROR(HLOOKUP(S$1,[1]Data!$D45:$U45,1)),0,IF(HLOOKUP(S$1,[1]Data!$D45:$U45,1)=S$1,1,0))+T45</f>
        <v>0</v>
      </c>
      <c r="T45">
        <f>IF(ISERROR(HLOOKUP(T$1,[1]Data!$D45:$U45,1)),0,IF(HLOOKUP(T$1,[1]Data!$D45:$U45,1)=T$1,1,0))</f>
        <v>0</v>
      </c>
      <c r="U45" s="3">
        <f t="shared" si="5"/>
        <v>0</v>
      </c>
      <c r="V45">
        <f>IF(ISERROR(HLOOKUP(V$1,[1]Data!$D45:$U45,1)),0,IF(HLOOKUP(V$1,[1]Data!$D45:$U45,1)=V$1,1,0))</f>
        <v>0</v>
      </c>
      <c r="W45">
        <f>IF(ISERROR(HLOOKUP(W$1,[1]Data!$D45:$U45,1)),0,IF(HLOOKUP(W$1,[1]Data!$D45:$U45,1)=W$1,1,0))</f>
        <v>0</v>
      </c>
      <c r="X45">
        <f>IF(ISERROR(HLOOKUP(X$1,[1]Data!$D45:$U45,1)),0,IF(HLOOKUP(X$1,[1]Data!$D45:$U45,1)=X$1,1,0))</f>
        <v>0</v>
      </c>
      <c r="Y45" s="3">
        <f t="shared" si="6"/>
        <v>0</v>
      </c>
      <c r="Z45">
        <f>IF(ISERROR(HLOOKUP(Z$1,[1]Data!$D45:$U45,1)),0,IF(HLOOKUP(Z$1,[1]Data!$D45:$U45,1)=Z$1,1,0))+AA45+AB45</f>
        <v>0</v>
      </c>
      <c r="AA45">
        <f>IF(ISERROR(HLOOKUP(AA$1,[1]Data!$D45:$U45,1)),0,IF(HLOOKUP(AA$1,[1]Data!$D45:$U45,1)=AA$1,1,0))</f>
        <v>0</v>
      </c>
      <c r="AB45">
        <f>IF(ISERROR(HLOOKUP(AB$1,[1]Data!$D45:$U45,1)),0,IF(HLOOKUP(AB$1,[1]Data!$D45:$U45,1)=AB$1,1,0))</f>
        <v>0</v>
      </c>
      <c r="AC45" s="3">
        <f t="shared" si="7"/>
        <v>0</v>
      </c>
      <c r="AD45">
        <f>IF(ISERROR(HLOOKUP(AD$1,[1]Data!$D45:$U45,1)),0,IF(HLOOKUP(AD$1,[1]Data!$D45:$U45,1)=AD$1,1,0))</f>
        <v>0</v>
      </c>
      <c r="AE45">
        <f>IF(ISERROR(HLOOKUP(AE$1,[1]Data!$D45:$U45,1)),0,IF(HLOOKUP(AE$1,[1]Data!$D45:$U45,1)=AE$1,1,0))</f>
        <v>0</v>
      </c>
      <c r="AF45">
        <f>IF(ISERROR(HLOOKUP(AF$1,[1]Data!$D45:$U45,1)),0,IF(HLOOKUP(AF$1,[1]Data!$D45:$U45,1)=AF$1,1,0))</f>
        <v>0</v>
      </c>
      <c r="AG45">
        <f>IF(ISERROR(HLOOKUP(AG$1,[1]Data!$D45:$U45,1)),0,IF(HLOOKUP(AG$1,[1]Data!$D45:$U45,1)=AG$1,1,0))</f>
        <v>0</v>
      </c>
      <c r="AH45" s="3">
        <f t="shared" si="23"/>
        <v>1</v>
      </c>
      <c r="AI45">
        <f>IF(ISERROR(HLOOKUP(AI$1,[1]Data!$D45:$U45,1)),0,IF(HLOOKUP(AI$1,[1]Data!$D45:$U45,1)=AI$1,1,0))+AJ45</f>
        <v>0</v>
      </c>
      <c r="AJ45">
        <f>IF(ISERROR(HLOOKUP(AJ$1,[1]Data!$D45:$U45,1)),0,IF(HLOOKUP(AJ$1,[1]Data!$D45:$U45,1)=AJ$1,1,0))</f>
        <v>0</v>
      </c>
      <c r="AK45">
        <f>IF(ISERROR(HLOOKUP(AK$1,[1]Data!$D45:$U45,1)),0,IF(HLOOKUP(AK$1,[1]Data!$D45:$U45,1)=AK$1,1,0))</f>
        <v>1</v>
      </c>
      <c r="AL45">
        <f>IF(ISERROR(HLOOKUP(AL$1,[1]Data!$D45:$U45,1)),0,IF(HLOOKUP(AL$1,[1]Data!$D45:$U45,1)=AL$1,1,0))</f>
        <v>0</v>
      </c>
      <c r="AM45">
        <f>IF(ISERROR(HLOOKUP(AM$1,[1]Data!$D45:$U45,1)),0,IF(HLOOKUP(AM$1,[1]Data!$D45:$U45,1)=AM$1,1,0))</f>
        <v>0</v>
      </c>
      <c r="AN45">
        <f>IF(ISERROR(HLOOKUP(AN$1,[1]Data!$D45:$U45,1)),0,IF(HLOOKUP(AN$1,[1]Data!$D45:$U45,1)=AN$1,1,0))</f>
        <v>0</v>
      </c>
      <c r="AO45">
        <f>IF(ISERROR(HLOOKUP(AO$1,[1]Data!$D45:$U45,1)),0,IF(HLOOKUP(AO$1,[1]Data!$D45:$U45,1)=AO$1,1,0))</f>
        <v>0</v>
      </c>
      <c r="AP45">
        <f>IF(ISERROR(HLOOKUP(AP$1,[1]Data!$D45:$U45,1)),0,IF(HLOOKUP(AP$1,[1]Data!$D45:$U45,1)=AP$1,1,0))</f>
        <v>0</v>
      </c>
      <c r="AQ45" s="3">
        <f t="shared" si="8"/>
        <v>1</v>
      </c>
      <c r="AR45">
        <f>IF(ISERROR(HLOOKUP(AR$1,[1]Data!$D45:$U45,1)),0,IF(HLOOKUP(AR$1,[1]Data!$D45:$U45,1)=AR$1,1,0))+AS45</f>
        <v>0</v>
      </c>
      <c r="AS45">
        <f>IF(ISERROR(HLOOKUP(AS$1,[1]Data!$D45:$U45,1)),0,IF(HLOOKUP(AS$1,[1]Data!$D45:$U45,1)=AS$1,1,0))</f>
        <v>0</v>
      </c>
      <c r="AT45">
        <f>IF(ISERROR(HLOOKUP(AT$1,[1]Data!$D45:$U45,1)),0,IF(HLOOKUP(AT$1,[1]Data!$D45:$U45,1)=AT$1,1,0))</f>
        <v>0</v>
      </c>
      <c r="AU45">
        <f>IF(ISERROR(HLOOKUP(AU$1,[1]Data!$D45:$U45,1)),0,IF(HLOOKUP(AU$1,[1]Data!$D45:$U45,1)=AU$1,1,0))</f>
        <v>1</v>
      </c>
      <c r="AV45">
        <f>IF(ISERROR(HLOOKUP(AV$1,[1]Data!$D45:$U45,1)),0,IF(HLOOKUP(AV$1,[1]Data!$D45:$U45,1)=AV$1,1,0))</f>
        <v>0</v>
      </c>
      <c r="AW45">
        <f>IF(ISERROR(HLOOKUP(AW$1,[1]Data!$D45:$U45,1)),0,IF(HLOOKUP(AW$1,[1]Data!$D45:$U45,1)=AW$1,1,0))</f>
        <v>0</v>
      </c>
      <c r="AX45">
        <f>IF(ISERROR(HLOOKUP(AX$1,[1]Data!$D45:$U45,1)),0,IF(HLOOKUP(AX$1,[1]Data!$D45:$U45,1)=AX$1,1,0))</f>
        <v>0</v>
      </c>
      <c r="AY45">
        <f>IF(ISERROR(HLOOKUP(AY$1,[1]Data!$D45:$U45,1)),0,IF(HLOOKUP(AY$1,[1]Data!$D45:$U45,1)=AY$1,1,0))</f>
        <v>0</v>
      </c>
      <c r="AZ45" s="3">
        <f t="shared" si="9"/>
        <v>1</v>
      </c>
      <c r="BA45">
        <f>IF(ISERROR(HLOOKUP(BA$1,[1]Data!$D45:$U45,1)),0,IF(HLOOKUP(BA$1,[1]Data!$D45:$U45,1)=BA$1,1,0))</f>
        <v>0</v>
      </c>
      <c r="BB45">
        <f>IF(ISERROR(HLOOKUP(BB$1,[1]Data!$D45:$U45,1)),0,IF(HLOOKUP(BB$1,[1]Data!$D45:$U45,1)=BB$1,1,0))</f>
        <v>0</v>
      </c>
      <c r="BC45">
        <f>IF(ISERROR(HLOOKUP(BC$1,[1]Data!$D45:$U45,1)),0,IF(HLOOKUP(BC$1,[1]Data!$D45:$U45,1)=BC$1,1,0))</f>
        <v>0</v>
      </c>
      <c r="BD45">
        <f>IF(ISERROR(HLOOKUP(BD$1,[1]Data!$D45:$U45,1)),0,IF(HLOOKUP(BD$1,[1]Data!$D45:$U45,1)=BD$1,1,0))+BE45</f>
        <v>1</v>
      </c>
      <c r="BE45">
        <f>IF(ISERROR(HLOOKUP(BE$1,[1]Data!$D45:$U45,1)),0,IF(HLOOKUP(BE$1,[1]Data!$D45:$U45,1)=BE$1,1,0))</f>
        <v>0</v>
      </c>
      <c r="BF45">
        <f>IF(ISERROR(HLOOKUP(BF$1,[1]Data!$D45:$U45,1)),0,IF(HLOOKUP(BF$1,[1]Data!$D45:$U45,1)=BF$1,1,0))</f>
        <v>0</v>
      </c>
      <c r="BG45">
        <f>IF(ISERROR(HLOOKUP(BG$1,[1]Data!$D45:$U45,1)),0,IF(HLOOKUP(BG$1,[1]Data!$D45:$U45,1)=BG$1,1,0))</f>
        <v>0</v>
      </c>
      <c r="BH45">
        <f>IF(ISERROR(HLOOKUP(BH$1,[1]Data!$D45:$U45,1)),0,IF(HLOOKUP(BH$1,[1]Data!$D45:$U45,1)=BH$1,1,0))</f>
        <v>0</v>
      </c>
      <c r="BI45">
        <f>IF(ISERROR(HLOOKUP(BI$1,[1]Data!$D45:$U45,1)),0,IF(HLOOKUP(BI$1,[1]Data!$D45:$U45,1)=BI$1,1,0))</f>
        <v>0</v>
      </c>
      <c r="BJ45">
        <f>IF(ISERROR(HLOOKUP(BJ$1,[1]Data!$D45:$U45,1)),0,IF(HLOOKUP(BJ$1,[1]Data!$D45:$U45,1)=BJ$1,1,0))</f>
        <v>0</v>
      </c>
      <c r="BK45">
        <f>IF(ISERROR(HLOOKUP(BK$1,[1]Data!$D45:$U45,1)),0,IF(HLOOKUP(BK$1,[1]Data!$D45:$U45,1)=BK$1,1,0))</f>
        <v>0</v>
      </c>
      <c r="BL45" s="3">
        <f t="shared" si="10"/>
        <v>0</v>
      </c>
      <c r="BM45">
        <f>IF(ISERROR(HLOOKUP(BM$1,[1]Data!$D45:$U45,1)),0,IF(HLOOKUP(BM$1,[1]Data!$D45:$U45,1)=BM$1,1,0))</f>
        <v>0</v>
      </c>
      <c r="BN45" s="3">
        <f t="shared" si="11"/>
        <v>0</v>
      </c>
      <c r="BO45">
        <f>IF(ISERROR(HLOOKUP(BO$1,[1]Data!$D45:$U45,1)),0,IF(HLOOKUP(BO$1,[1]Data!$D45:$U45,1)=BO$1,1,0))+BP45+BQ45+BR45</f>
        <v>0</v>
      </c>
      <c r="BP45">
        <f>IF(ISERROR(HLOOKUP(BP$1,[1]Data!$D45:$U45,1)),0,IF(HLOOKUP(BP$1,[1]Data!$D45:$U45,1)=BP$1,1,0))</f>
        <v>0</v>
      </c>
      <c r="BQ45">
        <f>IF(ISERROR(HLOOKUP(BQ$1,[1]Data!$D45:$U45,1)),0,IF(HLOOKUP(BQ$1,[1]Data!$D45:$U45,1)=BQ$1,1,0))</f>
        <v>0</v>
      </c>
      <c r="BR45">
        <f>IF(ISERROR(HLOOKUP(BR$1,[1]Data!$D45:$U45,1)),0,IF(HLOOKUP(BR$1,[1]Data!$D45:$U45,1)=BR$1,1,0))</f>
        <v>0</v>
      </c>
      <c r="BS45">
        <f>IF(ISERROR(HLOOKUP(BS$1,[1]Data!$D45:$U45,1)),0,IF(HLOOKUP(BS$1,[1]Data!$D45:$U45,1)=BS$1,1,0))</f>
        <v>0</v>
      </c>
      <c r="BT45">
        <f>IF(ISERROR(HLOOKUP(BT$1,[1]Data!$D45:$U45,1)),0,IF(HLOOKUP(BT$1,[1]Data!$D45:$U45,1)=BT$1,1,0))</f>
        <v>0</v>
      </c>
      <c r="BU45">
        <f>IF(ISERROR(HLOOKUP(BU$1,[1]Data!$D45:$U45,1)),0,IF(HLOOKUP(BU$1,[1]Data!$D45:$U45,1)=BU$1,1,0))</f>
        <v>0</v>
      </c>
      <c r="BV45" s="3">
        <f t="shared" si="12"/>
        <v>1</v>
      </c>
      <c r="BW45">
        <f>IF(ISERROR(HLOOKUP(BW$1,[1]Data!$D45:$U45,1)),0,IF(HLOOKUP(BW$1,[1]Data!$D45:$U45,1)=BW$1,1,0))</f>
        <v>0</v>
      </c>
      <c r="BX45">
        <f>IF(ISERROR(HLOOKUP(BX$1,[1]Data!$D45:$U45,1)),0,IF(HLOOKUP(BX$1,[1]Data!$D45:$U45,1)=BX$1,1,0))</f>
        <v>1</v>
      </c>
      <c r="BY45">
        <f>IF(ISERROR(HLOOKUP(BY$1,[1]Data!$D45:$U45,1)),0,IF(HLOOKUP(BY$1,[1]Data!$D45:$U45,1)=BY$1,1,0))</f>
        <v>0</v>
      </c>
      <c r="BZ45">
        <f>IF(ISERROR(HLOOKUP(BZ$1,[1]Data!$D45:$U45,1)),0,IF(HLOOKUP(BZ$1,[1]Data!$D45:$U45,1)=BZ$1,1,0))</f>
        <v>0</v>
      </c>
      <c r="CA45" s="3">
        <f t="shared" si="13"/>
        <v>1</v>
      </c>
      <c r="CB45">
        <f>IF(ISERROR(HLOOKUP(CB$1,[1]Data!$D45:$U45,1)),0,IF(HLOOKUP(CB$1,[1]Data!$D45:$U45,1)=CB$1,1,0))+CC45+CD45</f>
        <v>0</v>
      </c>
      <c r="CC45">
        <f>IF(ISERROR(HLOOKUP(CC$1,[1]Data!$D45:$U45,1)),0,IF(HLOOKUP(CC$1,[1]Data!$D45:$U45,1)=CC$1,1,0))</f>
        <v>0</v>
      </c>
      <c r="CD45">
        <f>IF(ISERROR(HLOOKUP(CD$1,[1]Data!$D45:$U45,1)),0,IF(HLOOKUP(CD$1,[1]Data!$D45:$U45,1)=CD$1,1,0))</f>
        <v>0</v>
      </c>
      <c r="CE45">
        <f>IF(ISERROR(HLOOKUP(CE$1,[1]Data!$D45:$U45,1)),0,IF(HLOOKUP(CE$1,[1]Data!$D45:$U45,1)=CE$1,1,0))</f>
        <v>1</v>
      </c>
      <c r="CF45">
        <f>IF(ISERROR(HLOOKUP(CF$1,[1]Data!$D45:$U45,1)),0,IF(HLOOKUP(CF$1,[1]Data!$D45:$U45,1)=CF$1,1,0))</f>
        <v>0</v>
      </c>
      <c r="CG45">
        <f>IF(ISERROR(HLOOKUP(CG$1,[1]Data!$D45:$U45,1)),0,IF(HLOOKUP(CG$1,[1]Data!$D45:$U45,1)=CG$1,1,0))</f>
        <v>0</v>
      </c>
      <c r="CH45">
        <f>IF(ISERROR(HLOOKUP(CH$1,[1]Data!$D45:$U45,1)),0,IF(HLOOKUP(CH$1,[1]Data!$D45:$U45,1)=CH$1,1,0))</f>
        <v>0</v>
      </c>
      <c r="CI45" s="3">
        <f t="shared" si="14"/>
        <v>0</v>
      </c>
      <c r="CJ45">
        <f>IF(ISERROR(HLOOKUP(CJ$1,[1]Data!$D45:$U45,1)),0,IF(HLOOKUP(CJ$1,[1]Data!$D45:$U45,1)=CJ$1,1,0))</f>
        <v>0</v>
      </c>
      <c r="CK45">
        <f>IF(ISERROR(HLOOKUP(CK$1,[1]Data!$D45:$U45,1)),0,IF(HLOOKUP(CK$1,[1]Data!$D45:$U45,1)=CK$1,1,0))</f>
        <v>0</v>
      </c>
      <c r="CL45">
        <f>IF(ISERROR(HLOOKUP(CL$1,[1]Data!$D45:$U45,1)),0,IF(HLOOKUP(CL$1,[1]Data!$D45:$U45,1)=CL$1,1,0))</f>
        <v>0</v>
      </c>
      <c r="CM45" s="3">
        <v>1</v>
      </c>
      <c r="CN45">
        <f>IF(ISERROR(HLOOKUP(CN$1,[1]Data!$D45:$U45,1)),0,IF(HLOOKUP(CN$1,[1]Data!$D45:$U45,1)=CN$1,1,0))</f>
        <v>0</v>
      </c>
      <c r="CO45">
        <f>IF(ISERROR(HLOOKUP(CO$1,[1]Data!$D45:$U45,1)),0,IF(HLOOKUP(CO$1,[1]Data!$D45:$U45,1)=CO$1,1,0))</f>
        <v>0</v>
      </c>
      <c r="CP45">
        <v>1</v>
      </c>
      <c r="CQ45">
        <v>1</v>
      </c>
      <c r="CR45">
        <f>IF(ISERROR(HLOOKUP(CR$1,[1]Data!$D45:$U45,1)),0,IF(HLOOKUP(CR$1,[1]Data!$D45:$U45,1)=CR$1,1,0))</f>
        <v>0</v>
      </c>
      <c r="CS45">
        <f>IF(ISERROR(HLOOKUP(CS$1,[1]Data!$D45:$U45,1)),0,IF(HLOOKUP(CS$1,[1]Data!$D45:$U45,1)=CS$1,1,0))</f>
        <v>0</v>
      </c>
      <c r="CT45">
        <f>IF(ISERROR(HLOOKUP(CT$1,[1]Data!$D45:$U45,1)),0,IF(HLOOKUP(CT$1,[1]Data!$D45:$U45,1)=CT$1,1,0))</f>
        <v>0</v>
      </c>
      <c r="CU45">
        <f>IF(ISERROR(HLOOKUP(CU$1,[1]Data!$D45:$U45,1)),0,IF(HLOOKUP(CU$1,[1]Data!$D45:$U45,1)=CU$1,1,0))</f>
        <v>0</v>
      </c>
      <c r="CV45">
        <f>IF(ISERROR(HLOOKUP(CV$1,[1]Data!$D45:$U45,1)),0,IF(HLOOKUP(CV$1,[1]Data!$D45:$U45,1)=CV$1,1,0))</f>
        <v>0</v>
      </c>
      <c r="CW45">
        <f>IF(ISERROR(HLOOKUP(CW$1,[1]Data!$D45:$U45,1)),0,IF(HLOOKUP(CW$1,[1]Data!$D45:$U45,1)=CW$1,1,0))</f>
        <v>0</v>
      </c>
      <c r="CX45">
        <f>IF(ISERROR(HLOOKUP(CX$1,[1]Data!$D45:$U45,1)),0,IF(HLOOKUP(CX$1,[1]Data!$D45:$U45,1)=CX$1,1,0))</f>
        <v>0</v>
      </c>
      <c r="CY45">
        <f>IF(ISERROR(HLOOKUP(CY$1,[1]Data!$D45:$U45,1)),0,IF(HLOOKUP(CY$1,[1]Data!$D45:$U45,1)=CY$1,1,0))</f>
        <v>0</v>
      </c>
      <c r="CZ45">
        <f>IF(ISERROR(HLOOKUP(CZ$1,[1]Data!$D45:$U45,1)),0,IF(HLOOKUP(CZ$1,[1]Data!$D45:$U45,1)=CZ$1,1,0))</f>
        <v>0</v>
      </c>
      <c r="DA45">
        <f>IF(ISERROR(HLOOKUP(DA$1,[1]Data!$D45:$U45,1)),0,IF(HLOOKUP(DA$1,[1]Data!$D45:$U45,1)=DA$1,1,0))</f>
        <v>0</v>
      </c>
      <c r="DB45">
        <f>IF(ISERROR(HLOOKUP(DB$1,[1]Data!$D45:$U45,1)),0,IF(HLOOKUP(DB$1,[1]Data!$D45:$U45,1)=DB$1,1,0))</f>
        <v>0</v>
      </c>
      <c r="DC45" s="3">
        <v>1</v>
      </c>
      <c r="DD45">
        <v>1</v>
      </c>
      <c r="DE45">
        <f>IF(ISERROR(HLOOKUP(DE$1,[1]Data!$D45:$U45,1)),0,IF(HLOOKUP(DE$1,[1]Data!$D45:$U45,1)=DE$1,1,0))</f>
        <v>0</v>
      </c>
      <c r="DF45" s="3">
        <f t="shared" si="17"/>
        <v>1</v>
      </c>
      <c r="DG45">
        <f>IF(ISERROR(HLOOKUP(DG$1,[1]Data!$D45:$U45,1)),0,IF(HLOOKUP(DG$1,[1]Data!$D45:$U45,1)=DG$1,1,0))+DH45</f>
        <v>1</v>
      </c>
      <c r="DH45">
        <f>IF(ISERROR(HLOOKUP(DH$1,[1]Data!$D45:$U45,1)),0,IF(HLOOKUP(DH$1,[1]Data!$D45:$U45,1)=DH$1,1,0))</f>
        <v>0</v>
      </c>
      <c r="DI45">
        <f>IF(ISERROR(HLOOKUP(DI$1,[1]Data!$D45:$U45,1)),0,IF(HLOOKUP(DI$1,[1]Data!$D45:$U45,1)=DI$1,1,0))+DJ45</f>
        <v>0</v>
      </c>
      <c r="DJ45">
        <f>IF(ISERROR(HLOOKUP(DJ$1,[1]Data!$D45:$U45,1)),0,IF(HLOOKUP(DJ$1,[1]Data!$D45:$U45,1)=DJ$1,1,0))</f>
        <v>0</v>
      </c>
      <c r="DK45">
        <f>IF(ISERROR(HLOOKUP(DK$1,[1]Data!$D45:$U45,1)),0,IF(HLOOKUP(DK$1,[1]Data!$D45:$U45,1)=DK$1,1,0))</f>
        <v>0</v>
      </c>
      <c r="DL45">
        <f>IF(ISERROR(HLOOKUP(DL$1,[1]Data!$D45:$U45,1)),0,IF(HLOOKUP(DL$1,[1]Data!$D45:$U45,1)=DL$1,1,0))</f>
        <v>0</v>
      </c>
      <c r="DM45" s="3">
        <f t="shared" si="18"/>
        <v>1</v>
      </c>
      <c r="DN45" s="3">
        <f t="shared" si="19"/>
        <v>0</v>
      </c>
      <c r="DO45">
        <f>IF(ISERROR(HLOOKUP(DO$1,[1]Data!$D45:$U45,1)),0,IF(HLOOKUP(DO$1,[1]Data!$D45:$U45,1)=DO$1,1,0))</f>
        <v>0</v>
      </c>
      <c r="DP45">
        <f>IF(ISERROR(HLOOKUP(DP$1,[1]Data!$D45:$U45,1)),0,IF(HLOOKUP(DP$1,[1]Data!$D45:$U45,1)=DP$1,1,0))</f>
        <v>0</v>
      </c>
      <c r="DQ45">
        <f>IF(ISERROR(HLOOKUP(DQ$1,[1]Data!$D45:$U45,1)),0,IF(HLOOKUP(DQ$1,[1]Data!$D45:$U45,1)=DQ$1,1,0))</f>
        <v>0</v>
      </c>
      <c r="DR45" s="3">
        <f t="shared" si="0"/>
        <v>1</v>
      </c>
      <c r="DS45">
        <f>IF(ISERROR(HLOOKUP(DS$1,[1]Data!$D45:$U45,1)),0,IF(HLOOKUP(DS$1,[1]Data!$D45:$U45,1)=DS$1,1,0))</f>
        <v>0</v>
      </c>
      <c r="DT45">
        <f>IF(ISERROR(HLOOKUP(DT$1,[1]Data!$D45:$U45,1)),0,IF(HLOOKUP(DT$1,[1]Data!$D45:$U45,1)=DT$1,1,0))</f>
        <v>0</v>
      </c>
      <c r="DU45">
        <f>IF(ISERROR(HLOOKUP(DU$1,[1]Data!$D45:$U45,1)),0,IF(HLOOKUP(DU$1,[1]Data!$D45:$U45,1)=DU$1,1,0))</f>
        <v>1</v>
      </c>
      <c r="DV45">
        <f>IF(ISERROR(HLOOKUP(DV$1,[1]Data!$D45:$U45,1)),0,IF(HLOOKUP(DV$1,[1]Data!$D45:$U45,1)=DV$1,1,0))</f>
        <v>0</v>
      </c>
      <c r="DW45" s="3">
        <f t="shared" si="20"/>
        <v>0</v>
      </c>
      <c r="DX45">
        <f>IF(ISERROR(HLOOKUP(DX$1,[1]Data!$D45:$U45,1)),0,IF(HLOOKUP(DX$1,[1]Data!$D45:$U45,1)=DX$1,1,0))</f>
        <v>0</v>
      </c>
      <c r="DY45">
        <f>IF(ISERROR(HLOOKUP(DY$1,[1]Data!$D45:$U45,1)),0,IF(HLOOKUP(DY$1,[1]Data!$D45:$U45,1)=DY$1,1,0))</f>
        <v>0</v>
      </c>
      <c r="DZ45" s="3">
        <f t="shared" si="21"/>
        <v>0</v>
      </c>
      <c r="EA45">
        <f>IF(ISERROR(HLOOKUP(EA$1,[1]Data!$D45:$U45,1)),0,IF(HLOOKUP(EA$1,[1]Data!$D45:$U45,1)=EA$1,1,0))</f>
        <v>0</v>
      </c>
      <c r="EB45">
        <f>IF(ISERROR(HLOOKUP(EB$1,[1]Data!$D45:$U45,1)),0,IF(HLOOKUP(EB$1,[1]Data!$D45:$U45,1)=EB$1,1,0))</f>
        <v>0</v>
      </c>
      <c r="EC45">
        <f t="shared" si="22"/>
        <v>0</v>
      </c>
      <c r="ED45">
        <f>IF(ISERROR(HLOOKUP(ED$1,[1]Data!$D45:$U45,1)),0,IF(HLOOKUP(ED$1,[1]Data!$D45:$U45,1)=ED$1,1,0))</f>
        <v>0</v>
      </c>
      <c r="EE45" s="3">
        <f t="shared" si="1"/>
        <v>0</v>
      </c>
      <c r="EF45">
        <f>IF(ISERROR(HLOOKUP(EF$1,[1]Data!$D45:$U45,1)),0,IF(HLOOKUP(EF$1,[1]Data!$D45:$U45,1)=EF$1,1,0))</f>
        <v>0</v>
      </c>
      <c r="EG45">
        <f>IF(ISERROR(HLOOKUP(EG$1,[1]Data!$D45:$U45,1)),0,IF(HLOOKUP(EG$1,[1]Data!$D45:$U45,1)=EG$1,1,0))</f>
        <v>0</v>
      </c>
      <c r="EH45" s="3">
        <f t="shared" si="2"/>
        <v>1</v>
      </c>
      <c r="EI45">
        <f>IF(ISERROR(HLOOKUP(EI$1,[1]Data!$D45:$U45,1)),0,IF(HLOOKUP(EI$1,[1]Data!$D45:$U45,1)=EI$1,1,0))+EJ45</f>
        <v>0</v>
      </c>
      <c r="EJ45">
        <f>IF(ISERROR(HLOOKUP(EJ$1,[1]Data!$D45:$U45,1)),0,IF(HLOOKUP(EJ$1,[1]Data!$D45:$U45,1)=EJ$1,1,0))</f>
        <v>0</v>
      </c>
      <c r="EK45">
        <f>IF(ISERROR(HLOOKUP(EK$1,[1]Data!$D45:$U45,1)),0,IF(HLOOKUP(EK$1,[1]Data!$D45:$U45,1)=EK$1,1,0))</f>
        <v>1</v>
      </c>
      <c r="EL45">
        <f>IF(ISERROR(HLOOKUP(EL$1,[1]Data!$D45:$U45,1)),0,IF(HLOOKUP(EL$1,[1]Data!$D45:$U45,1)=EL$1,1,0))</f>
        <v>0</v>
      </c>
      <c r="EM45">
        <f>IF(ISERROR(HLOOKUP(EM$1,[1]Data!$D45:$U45,1)),0,IF(HLOOKUP(EM$1,[1]Data!$D45:$U45,1)=EM$1,1,0))</f>
        <v>0</v>
      </c>
      <c r="EN45">
        <f>IF(ISERROR(HLOOKUP(EN$1,[1]Data!$D45:$U45,1)),0,IF(HLOOKUP(EN$1,[1]Data!$D45:$U45,1)=EN$1,1,0))</f>
        <v>0</v>
      </c>
      <c r="EO45">
        <f>IF(ISERROR(HLOOKUP(EO$1,[1]Data!$D45:$U45,1)),0,IF(HLOOKUP(EO$1,[1]Data!$D45:$U45,1)=EO$1,1,0))</f>
        <v>0</v>
      </c>
    </row>
    <row r="46" spans="1:145" x14ac:dyDescent="0.35">
      <c r="A46" t="s">
        <v>150</v>
      </c>
      <c r="B46" s="3">
        <f>IF(TRIM([1]Data!$B46)="California",1,0)</f>
        <v>0</v>
      </c>
      <c r="C46" s="3">
        <f>IF(TRIM([1]Data!$B46)="Eskimo",1,0)</f>
        <v>0</v>
      </c>
      <c r="D46" s="3">
        <f>IF(TRIM([1]Data!$B46)="Mackenzie",1,0)</f>
        <v>0</v>
      </c>
      <c r="E46" s="3">
        <f>IF(TRIM([1]Data!$B46)="North Pacific",1,0)</f>
        <v>0</v>
      </c>
      <c r="F46" s="3">
        <f>IF(TRIM([1]Data!$B46)="Plains",1,0)</f>
        <v>1</v>
      </c>
      <c r="G46" s="3">
        <f>IF(TRIM([1]Data!$B46)="Plateau",1,0)</f>
        <v>0</v>
      </c>
      <c r="H46" s="3">
        <f>IF(TRIM([1]Data!$B46)="Southeast",1,0)</f>
        <v>0</v>
      </c>
      <c r="I46" s="3">
        <f>IF(TRIM([1]Data!$B46)="Southwest",1,0)</f>
        <v>0</v>
      </c>
      <c r="J46" s="3">
        <f>IF(TRIM([1]Data!$B46)="Woodland",1,0)</f>
        <v>0</v>
      </c>
      <c r="K46" s="3">
        <f t="shared" si="3"/>
        <v>1</v>
      </c>
      <c r="L46">
        <f>IF(ISERROR(HLOOKUP(L$1,[1]Data!$D46:$U46,1)),0,IF(HLOOKUP(L$1,[1]Data!$D46:$U46,1)=L$1,1,0))</f>
        <v>0</v>
      </c>
      <c r="M46">
        <f>IF(ISERROR(HLOOKUP(M$1,[1]Data!$D46:$U46,1)),0,IF(HLOOKUP(M$1,[1]Data!$D46:$U46,1)=M$1,1,0))</f>
        <v>1</v>
      </c>
      <c r="N46">
        <f>IF(ISERROR(HLOOKUP(N$1,[1]Data!$D46:$U46,1)),0,IF(HLOOKUP(N$1,[1]Data!$D46:$U46,1)=N$1,1,0))</f>
        <v>0</v>
      </c>
      <c r="O46">
        <f>IF(ISERROR(HLOOKUP(O$1,[1]Data!$D46:$U46,1)),0,IF(HLOOKUP(O$1,[1]Data!$D46:$U46,1)=O$1,1,0))</f>
        <v>0</v>
      </c>
      <c r="P46">
        <f>IF(ISERROR(HLOOKUP(P$1,[1]Data!$D46:$U46,1)),0,IF(HLOOKUP(P$1,[1]Data!$D46:$U46,1)=P$1,1,0))</f>
        <v>0</v>
      </c>
      <c r="Q46" s="3">
        <f t="shared" si="4"/>
        <v>0</v>
      </c>
      <c r="R46">
        <f>IF(ISERROR(HLOOKUP(R$1,[1]Data!$D46:$U46,1)),0,IF(HLOOKUP(R$1,[1]Data!$D46:$U46,1)=R$1,1,0))</f>
        <v>0</v>
      </c>
      <c r="S46">
        <f>IF(ISERROR(HLOOKUP(S$1,[1]Data!$D46:$U46,1)),0,IF(HLOOKUP(S$1,[1]Data!$D46:$U46,1)=S$1,1,0))+T46</f>
        <v>0</v>
      </c>
      <c r="T46">
        <f>IF(ISERROR(HLOOKUP(T$1,[1]Data!$D46:$U46,1)),0,IF(HLOOKUP(T$1,[1]Data!$D46:$U46,1)=T$1,1,0))</f>
        <v>0</v>
      </c>
      <c r="U46" s="3">
        <f t="shared" si="5"/>
        <v>0</v>
      </c>
      <c r="V46">
        <f>IF(ISERROR(HLOOKUP(V$1,[1]Data!$D46:$U46,1)),0,IF(HLOOKUP(V$1,[1]Data!$D46:$U46,1)=V$1,1,0))</f>
        <v>0</v>
      </c>
      <c r="W46">
        <f>IF(ISERROR(HLOOKUP(W$1,[1]Data!$D46:$U46,1)),0,IF(HLOOKUP(W$1,[1]Data!$D46:$U46,1)=W$1,1,0))</f>
        <v>0</v>
      </c>
      <c r="X46">
        <f>IF(ISERROR(HLOOKUP(X$1,[1]Data!$D46:$U46,1)),0,IF(HLOOKUP(X$1,[1]Data!$D46:$U46,1)=X$1,1,0))</f>
        <v>0</v>
      </c>
      <c r="Y46" s="3">
        <f t="shared" si="6"/>
        <v>0</v>
      </c>
      <c r="Z46">
        <f>IF(ISERROR(HLOOKUP(Z$1,[1]Data!$D46:$U46,1)),0,IF(HLOOKUP(Z$1,[1]Data!$D46:$U46,1)=Z$1,1,0))+AA46+AB46</f>
        <v>0</v>
      </c>
      <c r="AA46">
        <f>IF(ISERROR(HLOOKUP(AA$1,[1]Data!$D46:$U46,1)),0,IF(HLOOKUP(AA$1,[1]Data!$D46:$U46,1)=AA$1,1,0))</f>
        <v>0</v>
      </c>
      <c r="AB46">
        <f>IF(ISERROR(HLOOKUP(AB$1,[1]Data!$D46:$U46,1)),0,IF(HLOOKUP(AB$1,[1]Data!$D46:$U46,1)=AB$1,1,0))</f>
        <v>0</v>
      </c>
      <c r="AC46" s="3">
        <f t="shared" si="7"/>
        <v>0</v>
      </c>
      <c r="AD46">
        <f>IF(ISERROR(HLOOKUP(AD$1,[1]Data!$D46:$U46,1)),0,IF(HLOOKUP(AD$1,[1]Data!$D46:$U46,1)=AD$1,1,0))</f>
        <v>0</v>
      </c>
      <c r="AE46">
        <f>IF(ISERROR(HLOOKUP(AE$1,[1]Data!$D46:$U46,1)),0,IF(HLOOKUP(AE$1,[1]Data!$D46:$U46,1)=AE$1,1,0))</f>
        <v>0</v>
      </c>
      <c r="AF46">
        <f>IF(ISERROR(HLOOKUP(AF$1,[1]Data!$D46:$U46,1)),0,IF(HLOOKUP(AF$1,[1]Data!$D46:$U46,1)=AF$1,1,0))</f>
        <v>0</v>
      </c>
      <c r="AG46">
        <f>IF(ISERROR(HLOOKUP(AG$1,[1]Data!$D46:$U46,1)),0,IF(HLOOKUP(AG$1,[1]Data!$D46:$U46,1)=AG$1,1,0))</f>
        <v>0</v>
      </c>
      <c r="AH46" s="3">
        <f t="shared" si="23"/>
        <v>0</v>
      </c>
      <c r="AI46">
        <f>IF(ISERROR(HLOOKUP(AI$1,[1]Data!$D46:$U46,1)),0,IF(HLOOKUP(AI$1,[1]Data!$D46:$U46,1)=AI$1,1,0))+AJ46</f>
        <v>0</v>
      </c>
      <c r="AJ46">
        <f>IF(ISERROR(HLOOKUP(AJ$1,[1]Data!$D46:$U46,1)),0,IF(HLOOKUP(AJ$1,[1]Data!$D46:$U46,1)=AJ$1,1,0))</f>
        <v>0</v>
      </c>
      <c r="AK46">
        <f>IF(ISERROR(HLOOKUP(AK$1,[1]Data!$D46:$U46,1)),0,IF(HLOOKUP(AK$1,[1]Data!$D46:$U46,1)=AK$1,1,0))</f>
        <v>0</v>
      </c>
      <c r="AL46">
        <f>IF(ISERROR(HLOOKUP(AL$1,[1]Data!$D46:$U46,1)),0,IF(HLOOKUP(AL$1,[1]Data!$D46:$U46,1)=AL$1,1,0))</f>
        <v>0</v>
      </c>
      <c r="AM46">
        <f>IF(ISERROR(HLOOKUP(AM$1,[1]Data!$D46:$U46,1)),0,IF(HLOOKUP(AM$1,[1]Data!$D46:$U46,1)=AM$1,1,0))</f>
        <v>0</v>
      </c>
      <c r="AN46">
        <f>IF(ISERROR(HLOOKUP(AN$1,[1]Data!$D46:$U46,1)),0,IF(HLOOKUP(AN$1,[1]Data!$D46:$U46,1)=AN$1,1,0))</f>
        <v>0</v>
      </c>
      <c r="AO46">
        <f>IF(ISERROR(HLOOKUP(AO$1,[1]Data!$D46:$U46,1)),0,IF(HLOOKUP(AO$1,[1]Data!$D46:$U46,1)=AO$1,1,0))</f>
        <v>0</v>
      </c>
      <c r="AP46">
        <f>IF(ISERROR(HLOOKUP(AP$1,[1]Data!$D46:$U46,1)),0,IF(HLOOKUP(AP$1,[1]Data!$D46:$U46,1)=AP$1,1,0))</f>
        <v>0</v>
      </c>
      <c r="AQ46" s="3">
        <f t="shared" si="8"/>
        <v>1</v>
      </c>
      <c r="AR46">
        <f>IF(ISERROR(HLOOKUP(AR$1,[1]Data!$D46:$U46,1)),0,IF(HLOOKUP(AR$1,[1]Data!$D46:$U46,1)=AR$1,1,0))+AS46</f>
        <v>0</v>
      </c>
      <c r="AS46">
        <f>IF(ISERROR(HLOOKUP(AS$1,[1]Data!$D46:$U46,1)),0,IF(HLOOKUP(AS$1,[1]Data!$D46:$U46,1)=AS$1,1,0))</f>
        <v>0</v>
      </c>
      <c r="AT46">
        <f>IF(ISERROR(HLOOKUP(AT$1,[1]Data!$D46:$U46,1)),0,IF(HLOOKUP(AT$1,[1]Data!$D46:$U46,1)=AT$1,1,0))</f>
        <v>0</v>
      </c>
      <c r="AU46">
        <f>IF(ISERROR(HLOOKUP(AU$1,[1]Data!$D46:$U46,1)),0,IF(HLOOKUP(AU$1,[1]Data!$D46:$U46,1)=AU$1,1,0))</f>
        <v>1</v>
      </c>
      <c r="AV46">
        <f>IF(ISERROR(HLOOKUP(AV$1,[1]Data!$D46:$U46,1)),0,IF(HLOOKUP(AV$1,[1]Data!$D46:$U46,1)=AV$1,1,0))</f>
        <v>0</v>
      </c>
      <c r="AW46">
        <f>IF(ISERROR(HLOOKUP(AW$1,[1]Data!$D46:$U46,1)),0,IF(HLOOKUP(AW$1,[1]Data!$D46:$U46,1)=AW$1,1,0))</f>
        <v>0</v>
      </c>
      <c r="AX46">
        <f>IF(ISERROR(HLOOKUP(AX$1,[1]Data!$D46:$U46,1)),0,IF(HLOOKUP(AX$1,[1]Data!$D46:$U46,1)=AX$1,1,0))</f>
        <v>0</v>
      </c>
      <c r="AY46">
        <f>IF(ISERROR(HLOOKUP(AY$1,[1]Data!$D46:$U46,1)),0,IF(HLOOKUP(AY$1,[1]Data!$D46:$U46,1)=AY$1,1,0))</f>
        <v>0</v>
      </c>
      <c r="AZ46" s="3">
        <f t="shared" si="9"/>
        <v>0</v>
      </c>
      <c r="BA46">
        <f>IF(ISERROR(HLOOKUP(BA$1,[1]Data!$D46:$U46,1)),0,IF(HLOOKUP(BA$1,[1]Data!$D46:$U46,1)=BA$1,1,0))</f>
        <v>0</v>
      </c>
      <c r="BB46">
        <f>IF(ISERROR(HLOOKUP(BB$1,[1]Data!$D46:$U46,1)),0,IF(HLOOKUP(BB$1,[1]Data!$D46:$U46,1)=BB$1,1,0))</f>
        <v>0</v>
      </c>
      <c r="BC46">
        <f>IF(ISERROR(HLOOKUP(BC$1,[1]Data!$D46:$U46,1)),0,IF(HLOOKUP(BC$1,[1]Data!$D46:$U46,1)=BC$1,1,0))</f>
        <v>0</v>
      </c>
      <c r="BD46">
        <f>IF(ISERROR(HLOOKUP(BD$1,[1]Data!$D46:$U46,1)),0,IF(HLOOKUP(BD$1,[1]Data!$D46:$U46,1)=BD$1,1,0))+BE46</f>
        <v>0</v>
      </c>
      <c r="BE46">
        <f>IF(ISERROR(HLOOKUP(BE$1,[1]Data!$D46:$U46,1)),0,IF(HLOOKUP(BE$1,[1]Data!$D46:$U46,1)=BE$1,1,0))</f>
        <v>0</v>
      </c>
      <c r="BF46">
        <f>IF(ISERROR(HLOOKUP(BF$1,[1]Data!$D46:$U46,1)),0,IF(HLOOKUP(BF$1,[1]Data!$D46:$U46,1)=BF$1,1,0))</f>
        <v>0</v>
      </c>
      <c r="BG46">
        <f>IF(ISERROR(HLOOKUP(BG$1,[1]Data!$D46:$U46,1)),0,IF(HLOOKUP(BG$1,[1]Data!$D46:$U46,1)=BG$1,1,0))</f>
        <v>0</v>
      </c>
      <c r="BH46">
        <f>IF(ISERROR(HLOOKUP(BH$1,[1]Data!$D46:$U46,1)),0,IF(HLOOKUP(BH$1,[1]Data!$D46:$U46,1)=BH$1,1,0))</f>
        <v>0</v>
      </c>
      <c r="BI46">
        <f>IF(ISERROR(HLOOKUP(BI$1,[1]Data!$D46:$U46,1)),0,IF(HLOOKUP(BI$1,[1]Data!$D46:$U46,1)=BI$1,1,0))</f>
        <v>0</v>
      </c>
      <c r="BJ46">
        <f>IF(ISERROR(HLOOKUP(BJ$1,[1]Data!$D46:$U46,1)),0,IF(HLOOKUP(BJ$1,[1]Data!$D46:$U46,1)=BJ$1,1,0))</f>
        <v>0</v>
      </c>
      <c r="BK46">
        <f>IF(ISERROR(HLOOKUP(BK$1,[1]Data!$D46:$U46,1)),0,IF(HLOOKUP(BK$1,[1]Data!$D46:$U46,1)=BK$1,1,0))</f>
        <v>0</v>
      </c>
      <c r="BL46" s="3">
        <f t="shared" si="10"/>
        <v>0</v>
      </c>
      <c r="BM46">
        <f>IF(ISERROR(HLOOKUP(BM$1,[1]Data!$D46:$U46,1)),0,IF(HLOOKUP(BM$1,[1]Data!$D46:$U46,1)=BM$1,1,0))</f>
        <v>0</v>
      </c>
      <c r="BN46" s="3">
        <f t="shared" si="11"/>
        <v>0</v>
      </c>
      <c r="BO46">
        <f>IF(ISERROR(HLOOKUP(BO$1,[1]Data!$D46:$U46,1)),0,IF(HLOOKUP(BO$1,[1]Data!$D46:$U46,1)=BO$1,1,0))+BP46+BQ46+BR46</f>
        <v>0</v>
      </c>
      <c r="BP46">
        <f>IF(ISERROR(HLOOKUP(BP$1,[1]Data!$D46:$U46,1)),0,IF(HLOOKUP(BP$1,[1]Data!$D46:$U46,1)=BP$1,1,0))</f>
        <v>0</v>
      </c>
      <c r="BQ46">
        <f>IF(ISERROR(HLOOKUP(BQ$1,[1]Data!$D46:$U46,1)),0,IF(HLOOKUP(BQ$1,[1]Data!$D46:$U46,1)=BQ$1,1,0))</f>
        <v>0</v>
      </c>
      <c r="BR46">
        <f>IF(ISERROR(HLOOKUP(BR$1,[1]Data!$D46:$U46,1)),0,IF(HLOOKUP(BR$1,[1]Data!$D46:$U46,1)=BR$1,1,0))</f>
        <v>0</v>
      </c>
      <c r="BS46">
        <f>IF(ISERROR(HLOOKUP(BS$1,[1]Data!$D46:$U46,1)),0,IF(HLOOKUP(BS$1,[1]Data!$D46:$U46,1)=BS$1,1,0))</f>
        <v>0</v>
      </c>
      <c r="BT46">
        <f>IF(ISERROR(HLOOKUP(BT$1,[1]Data!$D46:$U46,1)),0,IF(HLOOKUP(BT$1,[1]Data!$D46:$U46,1)=BT$1,1,0))</f>
        <v>0</v>
      </c>
      <c r="BU46">
        <f>IF(ISERROR(HLOOKUP(BU$1,[1]Data!$D46:$U46,1)),0,IF(HLOOKUP(BU$1,[1]Data!$D46:$U46,1)=BU$1,1,0))</f>
        <v>0</v>
      </c>
      <c r="BV46" s="3">
        <f t="shared" si="12"/>
        <v>0</v>
      </c>
      <c r="BW46">
        <f>IF(ISERROR(HLOOKUP(BW$1,[1]Data!$D46:$U46,1)),0,IF(HLOOKUP(BW$1,[1]Data!$D46:$U46,1)=BW$1,1,0))</f>
        <v>0</v>
      </c>
      <c r="BX46">
        <f>IF(ISERROR(HLOOKUP(BX$1,[1]Data!$D46:$U46,1)),0,IF(HLOOKUP(BX$1,[1]Data!$D46:$U46,1)=BX$1,1,0))</f>
        <v>0</v>
      </c>
      <c r="BY46">
        <f>IF(ISERROR(HLOOKUP(BY$1,[1]Data!$D46:$U46,1)),0,IF(HLOOKUP(BY$1,[1]Data!$D46:$U46,1)=BY$1,1,0))</f>
        <v>0</v>
      </c>
      <c r="BZ46">
        <f>IF(ISERROR(HLOOKUP(BZ$1,[1]Data!$D46:$U46,1)),0,IF(HLOOKUP(BZ$1,[1]Data!$D46:$U46,1)=BZ$1,1,0))</f>
        <v>0</v>
      </c>
      <c r="CA46" s="3">
        <f t="shared" si="13"/>
        <v>0</v>
      </c>
      <c r="CB46">
        <f>IF(ISERROR(HLOOKUP(CB$1,[1]Data!$D46:$U46,1)),0,IF(HLOOKUP(CB$1,[1]Data!$D46:$U46,1)=CB$1,1,0))+CC46+CD46</f>
        <v>0</v>
      </c>
      <c r="CC46">
        <f>IF(ISERROR(HLOOKUP(CC$1,[1]Data!$D46:$U46,1)),0,IF(HLOOKUP(CC$1,[1]Data!$D46:$U46,1)=CC$1,1,0))</f>
        <v>0</v>
      </c>
      <c r="CD46">
        <f>IF(ISERROR(HLOOKUP(CD$1,[1]Data!$D46:$U46,1)),0,IF(HLOOKUP(CD$1,[1]Data!$D46:$U46,1)=CD$1,1,0))</f>
        <v>0</v>
      </c>
      <c r="CE46">
        <f>IF(ISERROR(HLOOKUP(CE$1,[1]Data!$D46:$U46,1)),0,IF(HLOOKUP(CE$1,[1]Data!$D46:$U46,1)=CE$1,1,0))</f>
        <v>0</v>
      </c>
      <c r="CF46">
        <f>IF(ISERROR(HLOOKUP(CF$1,[1]Data!$D46:$U46,1)),0,IF(HLOOKUP(CF$1,[1]Data!$D46:$U46,1)=CF$1,1,0))</f>
        <v>0</v>
      </c>
      <c r="CG46">
        <f>IF(ISERROR(HLOOKUP(CG$1,[1]Data!$D46:$U46,1)),0,IF(HLOOKUP(CG$1,[1]Data!$D46:$U46,1)=CG$1,1,0))</f>
        <v>0</v>
      </c>
      <c r="CH46">
        <f>IF(ISERROR(HLOOKUP(CH$1,[1]Data!$D46:$U46,1)),0,IF(HLOOKUP(CH$1,[1]Data!$D46:$U46,1)=CH$1,1,0))</f>
        <v>0</v>
      </c>
      <c r="CI46" s="3">
        <f t="shared" si="14"/>
        <v>0</v>
      </c>
      <c r="CJ46">
        <f>IF(ISERROR(HLOOKUP(CJ$1,[1]Data!$D46:$U46,1)),0,IF(HLOOKUP(CJ$1,[1]Data!$D46:$U46,1)=CJ$1,1,0))</f>
        <v>0</v>
      </c>
      <c r="CK46">
        <f>IF(ISERROR(HLOOKUP(CK$1,[1]Data!$D46:$U46,1)),0,IF(HLOOKUP(CK$1,[1]Data!$D46:$U46,1)=CK$1,1,0))</f>
        <v>0</v>
      </c>
      <c r="CL46">
        <f>IF(ISERROR(HLOOKUP(CL$1,[1]Data!$D46:$U46,1)),0,IF(HLOOKUP(CL$1,[1]Data!$D46:$U46,1)=CL$1,1,0))</f>
        <v>0</v>
      </c>
      <c r="CM46" s="3">
        <f t="shared" si="15"/>
        <v>0</v>
      </c>
      <c r="CN46">
        <f>IF(ISERROR(HLOOKUP(CN$1,[1]Data!$D46:$U46,1)),0,IF(HLOOKUP(CN$1,[1]Data!$D46:$U46,1)=CN$1,1,0))</f>
        <v>0</v>
      </c>
      <c r="CO46">
        <f>IF(ISERROR(HLOOKUP(CO$1,[1]Data!$D46:$U46,1)),0,IF(HLOOKUP(CO$1,[1]Data!$D46:$U46,1)=CO$1,1,0))</f>
        <v>0</v>
      </c>
      <c r="CP46">
        <f>IF(ISERROR(HLOOKUP(CP$1,[1]Data!$D46:$U46,1)),0,IF(HLOOKUP(CP$1,[1]Data!$D46:$U46,1)=CP$1,1,0))+SUM(CQ46:CY46)</f>
        <v>0</v>
      </c>
      <c r="CQ46">
        <f>IF(ISERROR(HLOOKUP(CQ$1,[1]Data!$D46:$U46,1)),0,IF(HLOOKUP(CQ$1,[1]Data!$D46:$U46,1)=CQ$1,1,0))</f>
        <v>0</v>
      </c>
      <c r="CR46">
        <f>IF(ISERROR(HLOOKUP(CR$1,[1]Data!$D46:$U46,1)),0,IF(HLOOKUP(CR$1,[1]Data!$D46:$U46,1)=CR$1,1,0))</f>
        <v>0</v>
      </c>
      <c r="CS46">
        <f>IF(ISERROR(HLOOKUP(CS$1,[1]Data!$D46:$U46,1)),0,IF(HLOOKUP(CS$1,[1]Data!$D46:$U46,1)=CS$1,1,0))</f>
        <v>0</v>
      </c>
      <c r="CT46">
        <f>IF(ISERROR(HLOOKUP(CT$1,[1]Data!$D46:$U46,1)),0,IF(HLOOKUP(CT$1,[1]Data!$D46:$U46,1)=CT$1,1,0))</f>
        <v>0</v>
      </c>
      <c r="CU46">
        <f>IF(ISERROR(HLOOKUP(CU$1,[1]Data!$D46:$U46,1)),0,IF(HLOOKUP(CU$1,[1]Data!$D46:$U46,1)=CU$1,1,0))</f>
        <v>0</v>
      </c>
      <c r="CV46">
        <f>IF(ISERROR(HLOOKUP(CV$1,[1]Data!$D46:$U46,1)),0,IF(HLOOKUP(CV$1,[1]Data!$D46:$U46,1)=CV$1,1,0))</f>
        <v>0</v>
      </c>
      <c r="CW46">
        <f>IF(ISERROR(HLOOKUP(CW$1,[1]Data!$D46:$U46,1)),0,IF(HLOOKUP(CW$1,[1]Data!$D46:$U46,1)=CW$1,1,0))</f>
        <v>0</v>
      </c>
      <c r="CX46">
        <f>IF(ISERROR(HLOOKUP(CX$1,[1]Data!$D46:$U46,1)),0,IF(HLOOKUP(CX$1,[1]Data!$D46:$U46,1)=CX$1,1,0))</f>
        <v>0</v>
      </c>
      <c r="CY46">
        <f>IF(ISERROR(HLOOKUP(CY$1,[1]Data!$D46:$U46,1)),0,IF(HLOOKUP(CY$1,[1]Data!$D46:$U46,1)=CY$1,1,0))</f>
        <v>0</v>
      </c>
      <c r="CZ46">
        <f>IF(ISERROR(HLOOKUP(CZ$1,[1]Data!$D46:$U46,1)),0,IF(HLOOKUP(CZ$1,[1]Data!$D46:$U46,1)=CZ$1,1,0))</f>
        <v>0</v>
      </c>
      <c r="DA46">
        <f>IF(ISERROR(HLOOKUP(DA$1,[1]Data!$D46:$U46,1)),0,IF(HLOOKUP(DA$1,[1]Data!$D46:$U46,1)=DA$1,1,0))</f>
        <v>0</v>
      </c>
      <c r="DB46">
        <f>IF(ISERROR(HLOOKUP(DB$1,[1]Data!$D46:$U46,1)),0,IF(HLOOKUP(DB$1,[1]Data!$D46:$U46,1)=DB$1,1,0))</f>
        <v>0</v>
      </c>
      <c r="DC46" s="3">
        <f t="shared" si="16"/>
        <v>0</v>
      </c>
      <c r="DD46">
        <f>IF(ISERROR(HLOOKUP(DD$1,[1]Data!$D46:$U46,1)),0,IF(HLOOKUP(DD$1,[1]Data!$D46:$U46,1)=DD$1,1,0))</f>
        <v>0</v>
      </c>
      <c r="DE46">
        <f>IF(ISERROR(HLOOKUP(DE$1,[1]Data!$D46:$U46,1)),0,IF(HLOOKUP(DE$1,[1]Data!$D46:$U46,1)=DE$1,1,0))</f>
        <v>0</v>
      </c>
      <c r="DF46" s="3">
        <f t="shared" si="17"/>
        <v>0</v>
      </c>
      <c r="DG46">
        <f>IF(ISERROR(HLOOKUP(DG$1,[1]Data!$D46:$U46,1)),0,IF(HLOOKUP(DG$1,[1]Data!$D46:$U46,1)=DG$1,1,0))+DH46</f>
        <v>0</v>
      </c>
      <c r="DH46">
        <f>IF(ISERROR(HLOOKUP(DH$1,[1]Data!$D46:$U46,1)),0,IF(HLOOKUP(DH$1,[1]Data!$D46:$U46,1)=DH$1,1,0))</f>
        <v>0</v>
      </c>
      <c r="DI46">
        <f>IF(ISERROR(HLOOKUP(DI$1,[1]Data!$D46:$U46,1)),0,IF(HLOOKUP(DI$1,[1]Data!$D46:$U46,1)=DI$1,1,0))+DJ46</f>
        <v>0</v>
      </c>
      <c r="DJ46">
        <f>IF(ISERROR(HLOOKUP(DJ$1,[1]Data!$D46:$U46,1)),0,IF(HLOOKUP(DJ$1,[1]Data!$D46:$U46,1)=DJ$1,1,0))</f>
        <v>0</v>
      </c>
      <c r="DK46">
        <f>IF(ISERROR(HLOOKUP(DK$1,[1]Data!$D46:$U46,1)),0,IF(HLOOKUP(DK$1,[1]Data!$D46:$U46,1)=DK$1,1,0))</f>
        <v>0</v>
      </c>
      <c r="DL46">
        <f>IF(ISERROR(HLOOKUP(DL$1,[1]Data!$D46:$U46,1)),0,IF(HLOOKUP(DL$1,[1]Data!$D46:$U46,1)=DL$1,1,0))</f>
        <v>0</v>
      </c>
      <c r="DM46" s="3">
        <f t="shared" si="18"/>
        <v>0</v>
      </c>
      <c r="DN46" s="3">
        <f t="shared" si="19"/>
        <v>0</v>
      </c>
      <c r="DO46">
        <f>IF(ISERROR(HLOOKUP(DO$1,[1]Data!$D46:$U46,1)),0,IF(HLOOKUP(DO$1,[1]Data!$D46:$U46,1)=DO$1,1,0))</f>
        <v>0</v>
      </c>
      <c r="DP46">
        <f>IF(ISERROR(HLOOKUP(DP$1,[1]Data!$D46:$U46,1)),0,IF(HLOOKUP(DP$1,[1]Data!$D46:$U46,1)=DP$1,1,0))</f>
        <v>0</v>
      </c>
      <c r="DQ46">
        <f>IF(ISERROR(HLOOKUP(DQ$1,[1]Data!$D46:$U46,1)),0,IF(HLOOKUP(DQ$1,[1]Data!$D46:$U46,1)=DQ$1,1,0))</f>
        <v>0</v>
      </c>
      <c r="DR46" s="3">
        <f t="shared" si="0"/>
        <v>0</v>
      </c>
      <c r="DS46">
        <f>IF(ISERROR(HLOOKUP(DS$1,[1]Data!$D46:$U46,1)),0,IF(HLOOKUP(DS$1,[1]Data!$D46:$U46,1)=DS$1,1,0))</f>
        <v>0</v>
      </c>
      <c r="DT46">
        <f>IF(ISERROR(HLOOKUP(DT$1,[1]Data!$D46:$U46,1)),0,IF(HLOOKUP(DT$1,[1]Data!$D46:$U46,1)=DT$1,1,0))</f>
        <v>0</v>
      </c>
      <c r="DU46">
        <f>IF(ISERROR(HLOOKUP(DU$1,[1]Data!$D46:$U46,1)),0,IF(HLOOKUP(DU$1,[1]Data!$D46:$U46,1)=DU$1,1,0))</f>
        <v>0</v>
      </c>
      <c r="DV46">
        <f>IF(ISERROR(HLOOKUP(DV$1,[1]Data!$D46:$U46,1)),0,IF(HLOOKUP(DV$1,[1]Data!$D46:$U46,1)=DV$1,1,0))</f>
        <v>0</v>
      </c>
      <c r="DW46" s="3">
        <f t="shared" si="20"/>
        <v>0</v>
      </c>
      <c r="DX46">
        <f>IF(ISERROR(HLOOKUP(DX$1,[1]Data!$D46:$U46,1)),0,IF(HLOOKUP(DX$1,[1]Data!$D46:$U46,1)=DX$1,1,0))</f>
        <v>0</v>
      </c>
      <c r="DY46">
        <f>IF(ISERROR(HLOOKUP(DY$1,[1]Data!$D46:$U46,1)),0,IF(HLOOKUP(DY$1,[1]Data!$D46:$U46,1)=DY$1,1,0))</f>
        <v>0</v>
      </c>
      <c r="DZ46" s="3">
        <f t="shared" si="21"/>
        <v>0</v>
      </c>
      <c r="EA46">
        <f>IF(ISERROR(HLOOKUP(EA$1,[1]Data!$D46:$U46,1)),0,IF(HLOOKUP(EA$1,[1]Data!$D46:$U46,1)=EA$1,1,0))</f>
        <v>0</v>
      </c>
      <c r="EB46">
        <f>IF(ISERROR(HLOOKUP(EB$1,[1]Data!$D46:$U46,1)),0,IF(HLOOKUP(EB$1,[1]Data!$D46:$U46,1)=EB$1,1,0))</f>
        <v>0</v>
      </c>
      <c r="EC46">
        <f t="shared" si="22"/>
        <v>0</v>
      </c>
      <c r="ED46">
        <f>IF(ISERROR(HLOOKUP(ED$1,[1]Data!$D46:$U46,1)),0,IF(HLOOKUP(ED$1,[1]Data!$D46:$U46,1)=ED$1,1,0))</f>
        <v>0</v>
      </c>
      <c r="EE46" s="3">
        <f t="shared" si="1"/>
        <v>0</v>
      </c>
      <c r="EF46">
        <f>IF(ISERROR(HLOOKUP(EF$1,[1]Data!$D46:$U46,1)),0,IF(HLOOKUP(EF$1,[1]Data!$D46:$U46,1)=EF$1,1,0))</f>
        <v>0</v>
      </c>
      <c r="EG46">
        <f>IF(ISERROR(HLOOKUP(EG$1,[1]Data!$D46:$U46,1)),0,IF(HLOOKUP(EG$1,[1]Data!$D46:$U46,1)=EG$1,1,0))</f>
        <v>0</v>
      </c>
      <c r="EH46" s="3">
        <f t="shared" si="2"/>
        <v>0</v>
      </c>
      <c r="EI46">
        <f>IF(ISERROR(HLOOKUP(EI$1,[1]Data!$D46:$U46,1)),0,IF(HLOOKUP(EI$1,[1]Data!$D46:$U46,1)=EI$1,1,0))+EJ46</f>
        <v>0</v>
      </c>
      <c r="EJ46">
        <f>IF(ISERROR(HLOOKUP(EJ$1,[1]Data!$D46:$U46,1)),0,IF(HLOOKUP(EJ$1,[1]Data!$D46:$U46,1)=EJ$1,1,0))</f>
        <v>0</v>
      </c>
      <c r="EK46">
        <f>IF(ISERROR(HLOOKUP(EK$1,[1]Data!$D46:$U46,1)),0,IF(HLOOKUP(EK$1,[1]Data!$D46:$U46,1)=EK$1,1,0))</f>
        <v>0</v>
      </c>
      <c r="EL46">
        <f>IF(ISERROR(HLOOKUP(EL$1,[1]Data!$D46:$U46,1)),0,IF(HLOOKUP(EL$1,[1]Data!$D46:$U46,1)=EL$1,1,0))</f>
        <v>0</v>
      </c>
      <c r="EM46">
        <f>IF(ISERROR(HLOOKUP(EM$1,[1]Data!$D46:$U46,1)),0,IF(HLOOKUP(EM$1,[1]Data!$D46:$U46,1)=EM$1,1,0))</f>
        <v>0</v>
      </c>
      <c r="EN46">
        <f>IF(ISERROR(HLOOKUP(EN$1,[1]Data!$D46:$U46,1)),0,IF(HLOOKUP(EN$1,[1]Data!$D46:$U46,1)=EN$1,1,0))</f>
        <v>0</v>
      </c>
      <c r="EO46">
        <f>IF(ISERROR(HLOOKUP(EO$1,[1]Data!$D46:$U46,1)),0,IF(HLOOKUP(EO$1,[1]Data!$D46:$U46,1)=EO$1,1,0))</f>
        <v>0</v>
      </c>
    </row>
    <row r="47" spans="1:145" x14ac:dyDescent="0.35">
      <c r="A47" t="s">
        <v>150</v>
      </c>
      <c r="B47" s="3">
        <f>IF(TRIM([1]Data!$B47)="California",1,0)</f>
        <v>0</v>
      </c>
      <c r="C47" s="3">
        <f>IF(TRIM([1]Data!$B47)="Eskimo",1,0)</f>
        <v>0</v>
      </c>
      <c r="D47" s="3">
        <f>IF(TRIM([1]Data!$B47)="Mackenzie",1,0)</f>
        <v>0</v>
      </c>
      <c r="E47" s="3">
        <f>IF(TRIM([1]Data!$B47)="North Pacific",1,0)</f>
        <v>0</v>
      </c>
      <c r="F47" s="3">
        <f>IF(TRIM([1]Data!$B47)="Plains",1,0)</f>
        <v>1</v>
      </c>
      <c r="G47" s="3">
        <f>IF(TRIM([1]Data!$B47)="Plateau",1,0)</f>
        <v>0</v>
      </c>
      <c r="H47" s="3">
        <f>IF(TRIM([1]Data!$B47)="Southeast",1,0)</f>
        <v>0</v>
      </c>
      <c r="I47" s="3">
        <f>IF(TRIM([1]Data!$B47)="Southwest",1,0)</f>
        <v>0</v>
      </c>
      <c r="J47" s="3">
        <f>IF(TRIM([1]Data!$B47)="Woodland",1,0)</f>
        <v>0</v>
      </c>
      <c r="K47" s="3">
        <f t="shared" si="3"/>
        <v>1</v>
      </c>
      <c r="L47">
        <f>IF(ISERROR(HLOOKUP(L$1,[1]Data!$D47:$U47,1)),0,IF(HLOOKUP(L$1,[1]Data!$D47:$U47,1)=L$1,1,0))</f>
        <v>0</v>
      </c>
      <c r="M47">
        <f>IF(ISERROR(HLOOKUP(M$1,[1]Data!$D47:$U47,1)),0,IF(HLOOKUP(M$1,[1]Data!$D47:$U47,1)=M$1,1,0))</f>
        <v>1</v>
      </c>
      <c r="N47">
        <f>IF(ISERROR(HLOOKUP(N$1,[1]Data!$D47:$U47,1)),0,IF(HLOOKUP(N$1,[1]Data!$D47:$U47,1)=N$1,1,0))</f>
        <v>0</v>
      </c>
      <c r="O47">
        <f>IF(ISERROR(HLOOKUP(O$1,[1]Data!$D47:$U47,1)),0,IF(HLOOKUP(O$1,[1]Data!$D47:$U47,1)=O$1,1,0))</f>
        <v>0</v>
      </c>
      <c r="P47">
        <f>IF(ISERROR(HLOOKUP(P$1,[1]Data!$D47:$U47,1)),0,IF(HLOOKUP(P$1,[1]Data!$D47:$U47,1)=P$1,1,0))</f>
        <v>0</v>
      </c>
      <c r="Q47" s="3">
        <f t="shared" si="4"/>
        <v>1</v>
      </c>
      <c r="R47">
        <f>IF(ISERROR(HLOOKUP(R$1,[1]Data!$D47:$U47,1)),0,IF(HLOOKUP(R$1,[1]Data!$D47:$U47,1)=R$1,1,0))</f>
        <v>1</v>
      </c>
      <c r="S47">
        <f>IF(ISERROR(HLOOKUP(S$1,[1]Data!$D47:$U47,1)),0,IF(HLOOKUP(S$1,[1]Data!$D47:$U47,1)=S$1,1,0))+T47</f>
        <v>0</v>
      </c>
      <c r="T47">
        <f>IF(ISERROR(HLOOKUP(T$1,[1]Data!$D47:$U47,1)),0,IF(HLOOKUP(T$1,[1]Data!$D47:$U47,1)=T$1,1,0))</f>
        <v>0</v>
      </c>
      <c r="U47" s="3">
        <f t="shared" si="5"/>
        <v>0</v>
      </c>
      <c r="V47">
        <f>IF(ISERROR(HLOOKUP(V$1,[1]Data!$D47:$U47,1)),0,IF(HLOOKUP(V$1,[1]Data!$D47:$U47,1)=V$1,1,0))</f>
        <v>0</v>
      </c>
      <c r="W47">
        <f>IF(ISERROR(HLOOKUP(W$1,[1]Data!$D47:$U47,1)),0,IF(HLOOKUP(W$1,[1]Data!$D47:$U47,1)=W$1,1,0))</f>
        <v>0</v>
      </c>
      <c r="X47">
        <f>IF(ISERROR(HLOOKUP(X$1,[1]Data!$D47:$U47,1)),0,IF(HLOOKUP(X$1,[1]Data!$D47:$U47,1)=X$1,1,0))</f>
        <v>0</v>
      </c>
      <c r="Y47" s="3">
        <f t="shared" si="6"/>
        <v>1</v>
      </c>
      <c r="Z47">
        <f>IF(ISERROR(HLOOKUP(Z$1,[1]Data!$D47:$U47,1)),0,IF(HLOOKUP(Z$1,[1]Data!$D47:$U47,1)=Z$1,1,0))+AA47+AB47</f>
        <v>1</v>
      </c>
      <c r="AA47">
        <f>IF(ISERROR(HLOOKUP(AA$1,[1]Data!$D47:$U47,1)),0,IF(HLOOKUP(AA$1,[1]Data!$D47:$U47,1)=AA$1,1,0))</f>
        <v>0</v>
      </c>
      <c r="AB47">
        <f>IF(ISERROR(HLOOKUP(AB$1,[1]Data!$D47:$U47,1)),0,IF(HLOOKUP(AB$1,[1]Data!$D47:$U47,1)=AB$1,1,0))</f>
        <v>1</v>
      </c>
      <c r="AC47" s="3">
        <f t="shared" si="7"/>
        <v>0</v>
      </c>
      <c r="AD47">
        <f>IF(ISERROR(HLOOKUP(AD$1,[1]Data!$D47:$U47,1)),0,IF(HLOOKUP(AD$1,[1]Data!$D47:$U47,1)=AD$1,1,0))</f>
        <v>0</v>
      </c>
      <c r="AE47">
        <f>IF(ISERROR(HLOOKUP(AE$1,[1]Data!$D47:$U47,1)),0,IF(HLOOKUP(AE$1,[1]Data!$D47:$U47,1)=AE$1,1,0))</f>
        <v>0</v>
      </c>
      <c r="AF47">
        <f>IF(ISERROR(HLOOKUP(AF$1,[1]Data!$D47:$U47,1)),0,IF(HLOOKUP(AF$1,[1]Data!$D47:$U47,1)=AF$1,1,0))</f>
        <v>0</v>
      </c>
      <c r="AG47">
        <f>IF(ISERROR(HLOOKUP(AG$1,[1]Data!$D47:$U47,1)),0,IF(HLOOKUP(AG$1,[1]Data!$D47:$U47,1)=AG$1,1,0))</f>
        <v>0</v>
      </c>
      <c r="AH47" s="3">
        <f t="shared" si="23"/>
        <v>0</v>
      </c>
      <c r="AI47">
        <f>IF(ISERROR(HLOOKUP(AI$1,[1]Data!$D47:$U47,1)),0,IF(HLOOKUP(AI$1,[1]Data!$D47:$U47,1)=AI$1,1,0))+AJ47</f>
        <v>0</v>
      </c>
      <c r="AJ47">
        <f>IF(ISERROR(HLOOKUP(AJ$1,[1]Data!$D47:$U47,1)),0,IF(HLOOKUP(AJ$1,[1]Data!$D47:$U47,1)=AJ$1,1,0))</f>
        <v>0</v>
      </c>
      <c r="AK47">
        <f>IF(ISERROR(HLOOKUP(AK$1,[1]Data!$D47:$U47,1)),0,IF(HLOOKUP(AK$1,[1]Data!$D47:$U47,1)=AK$1,1,0))</f>
        <v>0</v>
      </c>
      <c r="AL47">
        <f>IF(ISERROR(HLOOKUP(AL$1,[1]Data!$D47:$U47,1)),0,IF(HLOOKUP(AL$1,[1]Data!$D47:$U47,1)=AL$1,1,0))</f>
        <v>0</v>
      </c>
      <c r="AM47">
        <f>IF(ISERROR(HLOOKUP(AM$1,[1]Data!$D47:$U47,1)),0,IF(HLOOKUP(AM$1,[1]Data!$D47:$U47,1)=AM$1,1,0))</f>
        <v>0</v>
      </c>
      <c r="AN47">
        <f>IF(ISERROR(HLOOKUP(AN$1,[1]Data!$D47:$U47,1)),0,IF(HLOOKUP(AN$1,[1]Data!$D47:$U47,1)=AN$1,1,0))</f>
        <v>0</v>
      </c>
      <c r="AO47">
        <f>IF(ISERROR(HLOOKUP(AO$1,[1]Data!$D47:$U47,1)),0,IF(HLOOKUP(AO$1,[1]Data!$D47:$U47,1)=AO$1,1,0))</f>
        <v>0</v>
      </c>
      <c r="AP47">
        <f>IF(ISERROR(HLOOKUP(AP$1,[1]Data!$D47:$U47,1)),0,IF(HLOOKUP(AP$1,[1]Data!$D47:$U47,1)=AP$1,1,0))</f>
        <v>0</v>
      </c>
      <c r="AQ47" s="3">
        <f t="shared" si="8"/>
        <v>1</v>
      </c>
      <c r="AR47">
        <f>IF(ISERROR(HLOOKUP(AR$1,[1]Data!$D47:$U47,1)),0,IF(HLOOKUP(AR$1,[1]Data!$D47:$U47,1)=AR$1,1,0))+AS47</f>
        <v>0</v>
      </c>
      <c r="AS47">
        <f>IF(ISERROR(HLOOKUP(AS$1,[1]Data!$D47:$U47,1)),0,IF(HLOOKUP(AS$1,[1]Data!$D47:$U47,1)=AS$1,1,0))</f>
        <v>0</v>
      </c>
      <c r="AT47">
        <f>IF(ISERROR(HLOOKUP(AT$1,[1]Data!$D47:$U47,1)),0,IF(HLOOKUP(AT$1,[1]Data!$D47:$U47,1)=AT$1,1,0))</f>
        <v>0</v>
      </c>
      <c r="AU47">
        <f>IF(ISERROR(HLOOKUP(AU$1,[1]Data!$D47:$U47,1)),0,IF(HLOOKUP(AU$1,[1]Data!$D47:$U47,1)=AU$1,1,0))</f>
        <v>1</v>
      </c>
      <c r="AV47">
        <f>IF(ISERROR(HLOOKUP(AV$1,[1]Data!$D47:$U47,1)),0,IF(HLOOKUP(AV$1,[1]Data!$D47:$U47,1)=AV$1,1,0))</f>
        <v>0</v>
      </c>
      <c r="AW47">
        <f>IF(ISERROR(HLOOKUP(AW$1,[1]Data!$D47:$U47,1)),0,IF(HLOOKUP(AW$1,[1]Data!$D47:$U47,1)=AW$1,1,0))</f>
        <v>0</v>
      </c>
      <c r="AX47">
        <f>IF(ISERROR(HLOOKUP(AX$1,[1]Data!$D47:$U47,1)),0,IF(HLOOKUP(AX$1,[1]Data!$D47:$U47,1)=AX$1,1,0))</f>
        <v>0</v>
      </c>
      <c r="AY47">
        <f>IF(ISERROR(HLOOKUP(AY$1,[1]Data!$D47:$U47,1)),0,IF(HLOOKUP(AY$1,[1]Data!$D47:$U47,1)=AY$1,1,0))</f>
        <v>0</v>
      </c>
      <c r="AZ47" s="3">
        <f t="shared" si="9"/>
        <v>1</v>
      </c>
      <c r="BA47">
        <f>IF(ISERROR(HLOOKUP(BA$1,[1]Data!$D47:$U47,1)),0,IF(HLOOKUP(BA$1,[1]Data!$D47:$U47,1)=BA$1,1,0))</f>
        <v>0</v>
      </c>
      <c r="BB47">
        <f>IF(ISERROR(HLOOKUP(BB$1,[1]Data!$D47:$U47,1)),0,IF(HLOOKUP(BB$1,[1]Data!$D47:$U47,1)=BB$1,1,0))</f>
        <v>0</v>
      </c>
      <c r="BC47">
        <f>IF(ISERROR(HLOOKUP(BC$1,[1]Data!$D47:$U47,1)),0,IF(HLOOKUP(BC$1,[1]Data!$D47:$U47,1)=BC$1,1,0))</f>
        <v>0</v>
      </c>
      <c r="BD47">
        <f>IF(ISERROR(HLOOKUP(BD$1,[1]Data!$D47:$U47,1)),0,IF(HLOOKUP(BD$1,[1]Data!$D47:$U47,1)=BD$1,1,0))+BE47</f>
        <v>1</v>
      </c>
      <c r="BE47">
        <f>IF(ISERROR(HLOOKUP(BE$1,[1]Data!$D47:$U47,1)),0,IF(HLOOKUP(BE$1,[1]Data!$D47:$U47,1)=BE$1,1,0))</f>
        <v>0</v>
      </c>
      <c r="BF47">
        <f>IF(ISERROR(HLOOKUP(BF$1,[1]Data!$D47:$U47,1)),0,IF(HLOOKUP(BF$1,[1]Data!$D47:$U47,1)=BF$1,1,0))</f>
        <v>0</v>
      </c>
      <c r="BG47">
        <f>IF(ISERROR(HLOOKUP(BG$1,[1]Data!$D47:$U47,1)),0,IF(HLOOKUP(BG$1,[1]Data!$D47:$U47,1)=BG$1,1,0))</f>
        <v>0</v>
      </c>
      <c r="BH47">
        <f>IF(ISERROR(HLOOKUP(BH$1,[1]Data!$D47:$U47,1)),0,IF(HLOOKUP(BH$1,[1]Data!$D47:$U47,1)=BH$1,1,0))</f>
        <v>0</v>
      </c>
      <c r="BI47">
        <f>IF(ISERROR(HLOOKUP(BI$1,[1]Data!$D47:$U47,1)),0,IF(HLOOKUP(BI$1,[1]Data!$D47:$U47,1)=BI$1,1,0))</f>
        <v>0</v>
      </c>
      <c r="BJ47">
        <f>IF(ISERROR(HLOOKUP(BJ$1,[1]Data!$D47:$U47,1)),0,IF(HLOOKUP(BJ$1,[1]Data!$D47:$U47,1)=BJ$1,1,0))</f>
        <v>0</v>
      </c>
      <c r="BK47">
        <f>IF(ISERROR(HLOOKUP(BK$1,[1]Data!$D47:$U47,1)),0,IF(HLOOKUP(BK$1,[1]Data!$D47:$U47,1)=BK$1,1,0))</f>
        <v>0</v>
      </c>
      <c r="BL47" s="3">
        <f t="shared" si="10"/>
        <v>0</v>
      </c>
      <c r="BM47">
        <f>IF(ISERROR(HLOOKUP(BM$1,[1]Data!$D47:$U47,1)),0,IF(HLOOKUP(BM$1,[1]Data!$D47:$U47,1)=BM$1,1,0))</f>
        <v>0</v>
      </c>
      <c r="BN47" s="3">
        <f t="shared" si="11"/>
        <v>0</v>
      </c>
      <c r="BO47">
        <f>IF(ISERROR(HLOOKUP(BO$1,[1]Data!$D47:$U47,1)),0,IF(HLOOKUP(BO$1,[1]Data!$D47:$U47,1)=BO$1,1,0))+BP47+BQ47+BR47</f>
        <v>0</v>
      </c>
      <c r="BP47">
        <f>IF(ISERROR(HLOOKUP(BP$1,[1]Data!$D47:$U47,1)),0,IF(HLOOKUP(BP$1,[1]Data!$D47:$U47,1)=BP$1,1,0))</f>
        <v>0</v>
      </c>
      <c r="BQ47">
        <f>IF(ISERROR(HLOOKUP(BQ$1,[1]Data!$D47:$U47,1)),0,IF(HLOOKUP(BQ$1,[1]Data!$D47:$U47,1)=BQ$1,1,0))</f>
        <v>0</v>
      </c>
      <c r="BR47">
        <f>IF(ISERROR(HLOOKUP(BR$1,[1]Data!$D47:$U47,1)),0,IF(HLOOKUP(BR$1,[1]Data!$D47:$U47,1)=BR$1,1,0))</f>
        <v>0</v>
      </c>
      <c r="BS47">
        <f>IF(ISERROR(HLOOKUP(BS$1,[1]Data!$D47:$U47,1)),0,IF(HLOOKUP(BS$1,[1]Data!$D47:$U47,1)=BS$1,1,0))</f>
        <v>0</v>
      </c>
      <c r="BT47">
        <f>IF(ISERROR(HLOOKUP(BT$1,[1]Data!$D47:$U47,1)),0,IF(HLOOKUP(BT$1,[1]Data!$D47:$U47,1)=BT$1,1,0))</f>
        <v>0</v>
      </c>
      <c r="BU47">
        <f>IF(ISERROR(HLOOKUP(BU$1,[1]Data!$D47:$U47,1)),0,IF(HLOOKUP(BU$1,[1]Data!$D47:$U47,1)=BU$1,1,0))</f>
        <v>0</v>
      </c>
      <c r="BV47" s="3">
        <f t="shared" si="12"/>
        <v>1</v>
      </c>
      <c r="BW47">
        <f>IF(ISERROR(HLOOKUP(BW$1,[1]Data!$D47:$U47,1)),0,IF(HLOOKUP(BW$1,[1]Data!$D47:$U47,1)=BW$1,1,0))</f>
        <v>1</v>
      </c>
      <c r="BX47">
        <f>IF(ISERROR(HLOOKUP(BX$1,[1]Data!$D47:$U47,1)),0,IF(HLOOKUP(BX$1,[1]Data!$D47:$U47,1)=BX$1,1,0))</f>
        <v>0</v>
      </c>
      <c r="BY47">
        <f>IF(ISERROR(HLOOKUP(BY$1,[1]Data!$D47:$U47,1)),0,IF(HLOOKUP(BY$1,[1]Data!$D47:$U47,1)=BY$1,1,0))</f>
        <v>0</v>
      </c>
      <c r="BZ47">
        <f>IF(ISERROR(HLOOKUP(BZ$1,[1]Data!$D47:$U47,1)),0,IF(HLOOKUP(BZ$1,[1]Data!$D47:$U47,1)=BZ$1,1,0))</f>
        <v>0</v>
      </c>
      <c r="CA47" s="3">
        <f t="shared" si="13"/>
        <v>0</v>
      </c>
      <c r="CB47">
        <f>IF(ISERROR(HLOOKUP(CB$1,[1]Data!$D47:$U47,1)),0,IF(HLOOKUP(CB$1,[1]Data!$D47:$U47,1)=CB$1,1,0))+CC47+CD47</f>
        <v>0</v>
      </c>
      <c r="CC47">
        <f>IF(ISERROR(HLOOKUP(CC$1,[1]Data!$D47:$U47,1)),0,IF(HLOOKUP(CC$1,[1]Data!$D47:$U47,1)=CC$1,1,0))</f>
        <v>0</v>
      </c>
      <c r="CD47">
        <f>IF(ISERROR(HLOOKUP(CD$1,[1]Data!$D47:$U47,1)),0,IF(HLOOKUP(CD$1,[1]Data!$D47:$U47,1)=CD$1,1,0))</f>
        <v>0</v>
      </c>
      <c r="CE47">
        <f>IF(ISERROR(HLOOKUP(CE$1,[1]Data!$D47:$U47,1)),0,IF(HLOOKUP(CE$1,[1]Data!$D47:$U47,1)=CE$1,1,0))</f>
        <v>0</v>
      </c>
      <c r="CF47">
        <f>IF(ISERROR(HLOOKUP(CF$1,[1]Data!$D47:$U47,1)),0,IF(HLOOKUP(CF$1,[1]Data!$D47:$U47,1)=CF$1,1,0))</f>
        <v>0</v>
      </c>
      <c r="CG47">
        <f>IF(ISERROR(HLOOKUP(CG$1,[1]Data!$D47:$U47,1)),0,IF(HLOOKUP(CG$1,[1]Data!$D47:$U47,1)=CG$1,1,0))</f>
        <v>0</v>
      </c>
      <c r="CH47">
        <f>IF(ISERROR(HLOOKUP(CH$1,[1]Data!$D47:$U47,1)),0,IF(HLOOKUP(CH$1,[1]Data!$D47:$U47,1)=CH$1,1,0))</f>
        <v>0</v>
      </c>
      <c r="CI47" s="3">
        <f t="shared" si="14"/>
        <v>0</v>
      </c>
      <c r="CJ47">
        <f>IF(ISERROR(HLOOKUP(CJ$1,[1]Data!$D47:$U47,1)),0,IF(HLOOKUP(CJ$1,[1]Data!$D47:$U47,1)=CJ$1,1,0))</f>
        <v>0</v>
      </c>
      <c r="CK47">
        <f>IF(ISERROR(HLOOKUP(CK$1,[1]Data!$D47:$U47,1)),0,IF(HLOOKUP(CK$1,[1]Data!$D47:$U47,1)=CK$1,1,0))</f>
        <v>0</v>
      </c>
      <c r="CL47">
        <f>IF(ISERROR(HLOOKUP(CL$1,[1]Data!$D47:$U47,1)),0,IF(HLOOKUP(CL$1,[1]Data!$D47:$U47,1)=CL$1,1,0))</f>
        <v>0</v>
      </c>
      <c r="CM47" s="3">
        <v>1</v>
      </c>
      <c r="CN47">
        <f>IF(ISERROR(HLOOKUP(CN$1,[1]Data!$D47:$U47,1)),0,IF(HLOOKUP(CN$1,[1]Data!$D47:$U47,1)=CN$1,1,0))</f>
        <v>0</v>
      </c>
      <c r="CO47">
        <f>IF(ISERROR(HLOOKUP(CO$1,[1]Data!$D47:$U47,1)),0,IF(HLOOKUP(CO$1,[1]Data!$D47:$U47,1)=CO$1,1,0))</f>
        <v>0</v>
      </c>
      <c r="CP47">
        <v>1</v>
      </c>
      <c r="CQ47">
        <f>IF(ISERROR(HLOOKUP(CQ$1,[1]Data!$D47:$U47,1)),0,IF(HLOOKUP(CQ$1,[1]Data!$D47:$U47,1)=CQ$1,1,0))</f>
        <v>0</v>
      </c>
      <c r="CR47">
        <f>IF(ISERROR(HLOOKUP(CR$1,[1]Data!$D47:$U47,1)),0,IF(HLOOKUP(CR$1,[1]Data!$D47:$U47,1)=CR$1,1,0))</f>
        <v>0</v>
      </c>
      <c r="CS47">
        <f>IF(ISERROR(HLOOKUP(CS$1,[1]Data!$D47:$U47,1)),0,IF(HLOOKUP(CS$1,[1]Data!$D47:$U47,1)=CS$1,1,0))</f>
        <v>0</v>
      </c>
      <c r="CT47">
        <v>1</v>
      </c>
      <c r="CU47">
        <f>IF(ISERROR(HLOOKUP(CU$1,[1]Data!$D47:$U47,1)),0,IF(HLOOKUP(CU$1,[1]Data!$D47:$U47,1)=CU$1,1,0))</f>
        <v>0</v>
      </c>
      <c r="CV47">
        <f>IF(ISERROR(HLOOKUP(CV$1,[1]Data!$D47:$U47,1)),0,IF(HLOOKUP(CV$1,[1]Data!$D47:$U47,1)=CV$1,1,0))</f>
        <v>0</v>
      </c>
      <c r="CW47">
        <f>IF(ISERROR(HLOOKUP(CW$1,[1]Data!$D47:$U47,1)),0,IF(HLOOKUP(CW$1,[1]Data!$D47:$U47,1)=CW$1,1,0))</f>
        <v>0</v>
      </c>
      <c r="CX47">
        <f>IF(ISERROR(HLOOKUP(CX$1,[1]Data!$D47:$U47,1)),0,IF(HLOOKUP(CX$1,[1]Data!$D47:$U47,1)=CX$1,1,0))</f>
        <v>0</v>
      </c>
      <c r="CY47">
        <f>IF(ISERROR(HLOOKUP(CY$1,[1]Data!$D47:$U47,1)),0,IF(HLOOKUP(CY$1,[1]Data!$D47:$U47,1)=CY$1,1,0))</f>
        <v>0</v>
      </c>
      <c r="CZ47">
        <f>IF(ISERROR(HLOOKUP(CZ$1,[1]Data!$D47:$U47,1)),0,IF(HLOOKUP(CZ$1,[1]Data!$D47:$U47,1)=CZ$1,1,0))</f>
        <v>0</v>
      </c>
      <c r="DA47">
        <f>IF(ISERROR(HLOOKUP(DA$1,[1]Data!$D47:$U47,1)),0,IF(HLOOKUP(DA$1,[1]Data!$D47:$U47,1)=DA$1,1,0))</f>
        <v>0</v>
      </c>
      <c r="DB47">
        <f>IF(ISERROR(HLOOKUP(DB$1,[1]Data!$D47:$U47,1)),0,IF(HLOOKUP(DB$1,[1]Data!$D47:$U47,1)=DB$1,1,0))</f>
        <v>0</v>
      </c>
      <c r="DC47" s="3">
        <v>1</v>
      </c>
      <c r="DD47">
        <v>1</v>
      </c>
      <c r="DE47">
        <f>IF(ISERROR(HLOOKUP(DE$1,[1]Data!$D47:$U47,1)),0,IF(HLOOKUP(DE$1,[1]Data!$D47:$U47,1)=DE$1,1,0))</f>
        <v>0</v>
      </c>
      <c r="DF47" s="3">
        <f t="shared" si="17"/>
        <v>1</v>
      </c>
      <c r="DG47">
        <f>IF(ISERROR(HLOOKUP(DG$1,[1]Data!$D47:$U47,1)),0,IF(HLOOKUP(DG$1,[1]Data!$D47:$U47,1)=DG$1,1,0))+DH47</f>
        <v>1</v>
      </c>
      <c r="DH47">
        <f>IF(ISERROR(HLOOKUP(DH$1,[1]Data!$D47:$U47,1)),0,IF(HLOOKUP(DH$1,[1]Data!$D47:$U47,1)=DH$1,1,0))</f>
        <v>0</v>
      </c>
      <c r="DI47">
        <f>IF(ISERROR(HLOOKUP(DI$1,[1]Data!$D47:$U47,1)),0,IF(HLOOKUP(DI$1,[1]Data!$D47:$U47,1)=DI$1,1,0))+DJ47</f>
        <v>0</v>
      </c>
      <c r="DJ47">
        <f>IF(ISERROR(HLOOKUP(DJ$1,[1]Data!$D47:$U47,1)),0,IF(HLOOKUP(DJ$1,[1]Data!$D47:$U47,1)=DJ$1,1,0))</f>
        <v>0</v>
      </c>
      <c r="DK47">
        <f>IF(ISERROR(HLOOKUP(DK$1,[1]Data!$D47:$U47,1)),0,IF(HLOOKUP(DK$1,[1]Data!$D47:$U47,1)=DK$1,1,0))</f>
        <v>0</v>
      </c>
      <c r="DL47">
        <f>IF(ISERROR(HLOOKUP(DL$1,[1]Data!$D47:$U47,1)),0,IF(HLOOKUP(DL$1,[1]Data!$D47:$U47,1)=DL$1,1,0))</f>
        <v>0</v>
      </c>
      <c r="DM47" s="3">
        <f t="shared" si="18"/>
        <v>0</v>
      </c>
      <c r="DN47" s="3">
        <f t="shared" si="19"/>
        <v>0</v>
      </c>
      <c r="DO47">
        <f>IF(ISERROR(HLOOKUP(DO$1,[1]Data!$D47:$U47,1)),0,IF(HLOOKUP(DO$1,[1]Data!$D47:$U47,1)=DO$1,1,0))</f>
        <v>0</v>
      </c>
      <c r="DP47">
        <f>IF(ISERROR(HLOOKUP(DP$1,[1]Data!$D47:$U47,1)),0,IF(HLOOKUP(DP$1,[1]Data!$D47:$U47,1)=DP$1,1,0))</f>
        <v>0</v>
      </c>
      <c r="DQ47">
        <f>IF(ISERROR(HLOOKUP(DQ$1,[1]Data!$D47:$U47,1)),0,IF(HLOOKUP(DQ$1,[1]Data!$D47:$U47,1)=DQ$1,1,0))</f>
        <v>0</v>
      </c>
      <c r="DR47" s="3">
        <f t="shared" si="0"/>
        <v>0</v>
      </c>
      <c r="DS47">
        <f>IF(ISERROR(HLOOKUP(DS$1,[1]Data!$D47:$U47,1)),0,IF(HLOOKUP(DS$1,[1]Data!$D47:$U47,1)=DS$1,1,0))</f>
        <v>0</v>
      </c>
      <c r="DT47">
        <f>IF(ISERROR(HLOOKUP(DT$1,[1]Data!$D47:$U47,1)),0,IF(HLOOKUP(DT$1,[1]Data!$D47:$U47,1)=DT$1,1,0))</f>
        <v>0</v>
      </c>
      <c r="DU47">
        <f>IF(ISERROR(HLOOKUP(DU$1,[1]Data!$D47:$U47,1)),0,IF(HLOOKUP(DU$1,[1]Data!$D47:$U47,1)=DU$1,1,0))</f>
        <v>0</v>
      </c>
      <c r="DV47">
        <f>IF(ISERROR(HLOOKUP(DV$1,[1]Data!$D47:$U47,1)),0,IF(HLOOKUP(DV$1,[1]Data!$D47:$U47,1)=DV$1,1,0))</f>
        <v>0</v>
      </c>
      <c r="DW47" s="3">
        <f t="shared" si="20"/>
        <v>0</v>
      </c>
      <c r="DX47">
        <f>IF(ISERROR(HLOOKUP(DX$1,[1]Data!$D47:$U47,1)),0,IF(HLOOKUP(DX$1,[1]Data!$D47:$U47,1)=DX$1,1,0))</f>
        <v>0</v>
      </c>
      <c r="DY47">
        <f>IF(ISERROR(HLOOKUP(DY$1,[1]Data!$D47:$U47,1)),0,IF(HLOOKUP(DY$1,[1]Data!$D47:$U47,1)=DY$1,1,0))</f>
        <v>0</v>
      </c>
      <c r="DZ47" s="3">
        <f t="shared" si="21"/>
        <v>0</v>
      </c>
      <c r="EA47">
        <f>IF(ISERROR(HLOOKUP(EA$1,[1]Data!$D47:$U47,1)),0,IF(HLOOKUP(EA$1,[1]Data!$D47:$U47,1)=EA$1,1,0))</f>
        <v>0</v>
      </c>
      <c r="EB47">
        <f>IF(ISERROR(HLOOKUP(EB$1,[1]Data!$D47:$U47,1)),0,IF(HLOOKUP(EB$1,[1]Data!$D47:$U47,1)=EB$1,1,0))</f>
        <v>0</v>
      </c>
      <c r="EC47">
        <f t="shared" si="22"/>
        <v>0</v>
      </c>
      <c r="ED47">
        <f>IF(ISERROR(HLOOKUP(ED$1,[1]Data!$D47:$U47,1)),0,IF(HLOOKUP(ED$1,[1]Data!$D47:$U47,1)=ED$1,1,0))</f>
        <v>0</v>
      </c>
      <c r="EE47" s="3">
        <f t="shared" si="1"/>
        <v>0</v>
      </c>
      <c r="EF47">
        <f>IF(ISERROR(HLOOKUP(EF$1,[1]Data!$D47:$U47,1)),0,IF(HLOOKUP(EF$1,[1]Data!$D47:$U47,1)=EF$1,1,0))</f>
        <v>0</v>
      </c>
      <c r="EG47">
        <f>IF(ISERROR(HLOOKUP(EG$1,[1]Data!$D47:$U47,1)),0,IF(HLOOKUP(EG$1,[1]Data!$D47:$U47,1)=EG$1,1,0))</f>
        <v>0</v>
      </c>
      <c r="EH47" s="3">
        <f t="shared" si="2"/>
        <v>1</v>
      </c>
      <c r="EI47">
        <f>IF(ISERROR(HLOOKUP(EI$1,[1]Data!$D47:$U47,1)),0,IF(HLOOKUP(EI$1,[1]Data!$D47:$U47,1)=EI$1,1,0))+EJ47</f>
        <v>0</v>
      </c>
      <c r="EJ47">
        <f>IF(ISERROR(HLOOKUP(EJ$1,[1]Data!$D47:$U47,1)),0,IF(HLOOKUP(EJ$1,[1]Data!$D47:$U47,1)=EJ$1,1,0))</f>
        <v>0</v>
      </c>
      <c r="EK47">
        <f>IF(ISERROR(HLOOKUP(EK$1,[1]Data!$D47:$U47,1)),0,IF(HLOOKUP(EK$1,[1]Data!$D47:$U47,1)=EK$1,1,0))</f>
        <v>1</v>
      </c>
      <c r="EL47">
        <f>IF(ISERROR(HLOOKUP(EL$1,[1]Data!$D47:$U47,1)),0,IF(HLOOKUP(EL$1,[1]Data!$D47:$U47,1)=EL$1,1,0))</f>
        <v>0</v>
      </c>
      <c r="EM47">
        <f>IF(ISERROR(HLOOKUP(EM$1,[1]Data!$D47:$U47,1)),0,IF(HLOOKUP(EM$1,[1]Data!$D47:$U47,1)=EM$1,1,0))</f>
        <v>0</v>
      </c>
      <c r="EN47">
        <f>IF(ISERROR(HLOOKUP(EN$1,[1]Data!$D47:$U47,1)),0,IF(HLOOKUP(EN$1,[1]Data!$D47:$U47,1)=EN$1,1,0))</f>
        <v>0</v>
      </c>
      <c r="EO47">
        <f>IF(ISERROR(HLOOKUP(EO$1,[1]Data!$D47:$U47,1)),0,IF(HLOOKUP(EO$1,[1]Data!$D47:$U47,1)=EO$1,1,0))</f>
        <v>0</v>
      </c>
    </row>
    <row r="48" spans="1:145" x14ac:dyDescent="0.35">
      <c r="A48" t="s">
        <v>150</v>
      </c>
      <c r="B48" s="3">
        <f>IF(TRIM([1]Data!$B48)="California",1,0)</f>
        <v>0</v>
      </c>
      <c r="C48" s="3">
        <f>IF(TRIM([1]Data!$B48)="Eskimo",1,0)</f>
        <v>0</v>
      </c>
      <c r="D48" s="3">
        <f>IF(TRIM([1]Data!$B48)="Mackenzie",1,0)</f>
        <v>0</v>
      </c>
      <c r="E48" s="3">
        <f>IF(TRIM([1]Data!$B48)="North Pacific",1,0)</f>
        <v>0</v>
      </c>
      <c r="F48" s="3">
        <f>IF(TRIM([1]Data!$B48)="Plains",1,0)</f>
        <v>1</v>
      </c>
      <c r="G48" s="3">
        <f>IF(TRIM([1]Data!$B48)="Plateau",1,0)</f>
        <v>0</v>
      </c>
      <c r="H48" s="3">
        <f>IF(TRIM([1]Data!$B48)="Southeast",1,0)</f>
        <v>0</v>
      </c>
      <c r="I48" s="3">
        <f>IF(TRIM([1]Data!$B48)="Southwest",1,0)</f>
        <v>0</v>
      </c>
      <c r="J48" s="3">
        <f>IF(TRIM([1]Data!$B48)="Woodland",1,0)</f>
        <v>0</v>
      </c>
      <c r="K48" s="3">
        <f t="shared" si="3"/>
        <v>1</v>
      </c>
      <c r="L48">
        <f>IF(ISERROR(HLOOKUP(L$1,[1]Data!$D48:$U48,1)),0,IF(HLOOKUP(L$1,[1]Data!$D48:$U48,1)=L$1,1,0))</f>
        <v>0</v>
      </c>
      <c r="M48">
        <f>IF(ISERROR(HLOOKUP(M$1,[1]Data!$D48:$U48,1)),0,IF(HLOOKUP(M$1,[1]Data!$D48:$U48,1)=M$1,1,0))</f>
        <v>0</v>
      </c>
      <c r="N48">
        <f>IF(ISERROR(HLOOKUP(N$1,[1]Data!$D48:$U48,1)),0,IF(HLOOKUP(N$1,[1]Data!$D48:$U48,1)=N$1,1,0))</f>
        <v>1</v>
      </c>
      <c r="O48">
        <f>IF(ISERROR(HLOOKUP(O$1,[1]Data!$D48:$U48,1)),0,IF(HLOOKUP(O$1,[1]Data!$D48:$U48,1)=O$1,1,0))</f>
        <v>0</v>
      </c>
      <c r="P48">
        <f>IF(ISERROR(HLOOKUP(P$1,[1]Data!$D48:$U48,1)),0,IF(HLOOKUP(P$1,[1]Data!$D48:$U48,1)=P$1,1,0))</f>
        <v>0</v>
      </c>
      <c r="Q48" s="3">
        <v>1</v>
      </c>
      <c r="R48">
        <v>1</v>
      </c>
      <c r="S48">
        <v>1</v>
      </c>
      <c r="T48">
        <f>IF(ISERROR(HLOOKUP(T$1,[1]Data!$D48:$U48,1)),0,IF(HLOOKUP(T$1,[1]Data!$D48:$U48,1)=T$1,1,0))</f>
        <v>0</v>
      </c>
      <c r="U48" s="3">
        <f t="shared" si="5"/>
        <v>0</v>
      </c>
      <c r="V48">
        <f>IF(ISERROR(HLOOKUP(V$1,[1]Data!$D48:$U48,1)),0,IF(HLOOKUP(V$1,[1]Data!$D48:$U48,1)=V$1,1,0))</f>
        <v>0</v>
      </c>
      <c r="W48">
        <f>IF(ISERROR(HLOOKUP(W$1,[1]Data!$D48:$U48,1)),0,IF(HLOOKUP(W$1,[1]Data!$D48:$U48,1)=W$1,1,0))</f>
        <v>0</v>
      </c>
      <c r="X48">
        <f>IF(ISERROR(HLOOKUP(X$1,[1]Data!$D48:$U48,1)),0,IF(HLOOKUP(X$1,[1]Data!$D48:$U48,1)=X$1,1,0))</f>
        <v>0</v>
      </c>
      <c r="Y48" s="3">
        <f t="shared" si="6"/>
        <v>1</v>
      </c>
      <c r="Z48">
        <f>IF(ISERROR(HLOOKUP(Z$1,[1]Data!$D48:$U48,1)),0,IF(HLOOKUP(Z$1,[1]Data!$D48:$U48,1)=Z$1,1,0))+AA48+AB48</f>
        <v>1</v>
      </c>
      <c r="AA48">
        <f>IF(ISERROR(HLOOKUP(AA$1,[1]Data!$D48:$U48,1)),0,IF(HLOOKUP(AA$1,[1]Data!$D48:$U48,1)=AA$1,1,0))</f>
        <v>1</v>
      </c>
      <c r="AB48">
        <f>IF(ISERROR(HLOOKUP(AB$1,[1]Data!$D48:$U48,1)),0,IF(HLOOKUP(AB$1,[1]Data!$D48:$U48,1)=AB$1,1,0))</f>
        <v>0</v>
      </c>
      <c r="AC48" s="3">
        <f t="shared" si="7"/>
        <v>0</v>
      </c>
      <c r="AD48">
        <f>IF(ISERROR(HLOOKUP(AD$1,[1]Data!$D48:$U48,1)),0,IF(HLOOKUP(AD$1,[1]Data!$D48:$U48,1)=AD$1,1,0))</f>
        <v>0</v>
      </c>
      <c r="AE48">
        <f>IF(ISERROR(HLOOKUP(AE$1,[1]Data!$D48:$U48,1)),0,IF(HLOOKUP(AE$1,[1]Data!$D48:$U48,1)=AE$1,1,0))</f>
        <v>0</v>
      </c>
      <c r="AF48">
        <f>IF(ISERROR(HLOOKUP(AF$1,[1]Data!$D48:$U48,1)),0,IF(HLOOKUP(AF$1,[1]Data!$D48:$U48,1)=AF$1,1,0))</f>
        <v>0</v>
      </c>
      <c r="AG48">
        <f>IF(ISERROR(HLOOKUP(AG$1,[1]Data!$D48:$U48,1)),0,IF(HLOOKUP(AG$1,[1]Data!$D48:$U48,1)=AG$1,1,0))</f>
        <v>0</v>
      </c>
      <c r="AH48" s="3">
        <f t="shared" si="23"/>
        <v>1</v>
      </c>
      <c r="AI48">
        <f>IF(ISERROR(HLOOKUP(AI$1,[1]Data!$D48:$U48,1)),0,IF(HLOOKUP(AI$1,[1]Data!$D48:$U48,1)=AI$1,1,0))+AJ48</f>
        <v>1</v>
      </c>
      <c r="AJ48">
        <f>IF(ISERROR(HLOOKUP(AJ$1,[1]Data!$D48:$U48,1)),0,IF(HLOOKUP(AJ$1,[1]Data!$D48:$U48,1)=AJ$1,1,0))</f>
        <v>0</v>
      </c>
      <c r="AK48">
        <f>IF(ISERROR(HLOOKUP(AK$1,[1]Data!$D48:$U48,1)),0,IF(HLOOKUP(AK$1,[1]Data!$D48:$U48,1)=AK$1,1,0))</f>
        <v>0</v>
      </c>
      <c r="AL48">
        <f>IF(ISERROR(HLOOKUP(AL$1,[1]Data!$D48:$U48,1)),0,IF(HLOOKUP(AL$1,[1]Data!$D48:$U48,1)=AL$1,1,0))</f>
        <v>0</v>
      </c>
      <c r="AM48">
        <f>IF(ISERROR(HLOOKUP(AM$1,[1]Data!$D48:$U48,1)),0,IF(HLOOKUP(AM$1,[1]Data!$D48:$U48,1)=AM$1,1,0))</f>
        <v>0</v>
      </c>
      <c r="AN48">
        <f>IF(ISERROR(HLOOKUP(AN$1,[1]Data!$D48:$U48,1)),0,IF(HLOOKUP(AN$1,[1]Data!$D48:$U48,1)=AN$1,1,0))</f>
        <v>0</v>
      </c>
      <c r="AO48">
        <f>IF(ISERROR(HLOOKUP(AO$1,[1]Data!$D48:$U48,1)),0,IF(HLOOKUP(AO$1,[1]Data!$D48:$U48,1)=AO$1,1,0))</f>
        <v>0</v>
      </c>
      <c r="AP48">
        <f>IF(ISERROR(HLOOKUP(AP$1,[1]Data!$D48:$U48,1)),0,IF(HLOOKUP(AP$1,[1]Data!$D48:$U48,1)=AP$1,1,0))</f>
        <v>0</v>
      </c>
      <c r="AQ48" s="3">
        <f t="shared" si="8"/>
        <v>1</v>
      </c>
      <c r="AR48">
        <f>IF(ISERROR(HLOOKUP(AR$1,[1]Data!$D48:$U48,1)),0,IF(HLOOKUP(AR$1,[1]Data!$D48:$U48,1)=AR$1,1,0))+AS48</f>
        <v>0</v>
      </c>
      <c r="AS48">
        <f>IF(ISERROR(HLOOKUP(AS$1,[1]Data!$D48:$U48,1)),0,IF(HLOOKUP(AS$1,[1]Data!$D48:$U48,1)=AS$1,1,0))</f>
        <v>0</v>
      </c>
      <c r="AT48">
        <f>IF(ISERROR(HLOOKUP(AT$1,[1]Data!$D48:$U48,1)),0,IF(HLOOKUP(AT$1,[1]Data!$D48:$U48,1)=AT$1,1,0))</f>
        <v>0</v>
      </c>
      <c r="AU48">
        <f>IF(ISERROR(HLOOKUP(AU$1,[1]Data!$D48:$U48,1)),0,IF(HLOOKUP(AU$1,[1]Data!$D48:$U48,1)=AU$1,1,0))</f>
        <v>1</v>
      </c>
      <c r="AV48">
        <f>IF(ISERROR(HLOOKUP(AV$1,[1]Data!$D48:$U48,1)),0,IF(HLOOKUP(AV$1,[1]Data!$D48:$U48,1)=AV$1,1,0))</f>
        <v>0</v>
      </c>
      <c r="AW48">
        <f>IF(ISERROR(HLOOKUP(AW$1,[1]Data!$D48:$U48,1)),0,IF(HLOOKUP(AW$1,[1]Data!$D48:$U48,1)=AW$1,1,0))</f>
        <v>0</v>
      </c>
      <c r="AX48">
        <f>IF(ISERROR(HLOOKUP(AX$1,[1]Data!$D48:$U48,1)),0,IF(HLOOKUP(AX$1,[1]Data!$D48:$U48,1)=AX$1,1,0))</f>
        <v>0</v>
      </c>
      <c r="AY48">
        <f>IF(ISERROR(HLOOKUP(AY$1,[1]Data!$D48:$U48,1)),0,IF(HLOOKUP(AY$1,[1]Data!$D48:$U48,1)=AY$1,1,0))</f>
        <v>0</v>
      </c>
      <c r="AZ48" s="3">
        <f t="shared" si="9"/>
        <v>1</v>
      </c>
      <c r="BA48">
        <f>IF(ISERROR(HLOOKUP(BA$1,[1]Data!$D48:$U48,1)),0,IF(HLOOKUP(BA$1,[1]Data!$D48:$U48,1)=BA$1,1,0))</f>
        <v>0</v>
      </c>
      <c r="BB48">
        <f>IF(ISERROR(HLOOKUP(BB$1,[1]Data!$D48:$U48,1)),0,IF(HLOOKUP(BB$1,[1]Data!$D48:$U48,1)=BB$1,1,0))</f>
        <v>0</v>
      </c>
      <c r="BC48">
        <f>IF(ISERROR(HLOOKUP(BC$1,[1]Data!$D48:$U48,1)),0,IF(HLOOKUP(BC$1,[1]Data!$D48:$U48,1)=BC$1,1,0))</f>
        <v>1</v>
      </c>
      <c r="BD48">
        <f>IF(ISERROR(HLOOKUP(BD$1,[1]Data!$D48:$U48,1)),0,IF(HLOOKUP(BD$1,[1]Data!$D48:$U48,1)=BD$1,1,0))+BE48</f>
        <v>0</v>
      </c>
      <c r="BE48">
        <f>IF(ISERROR(HLOOKUP(BE$1,[1]Data!$D48:$U48,1)),0,IF(HLOOKUP(BE$1,[1]Data!$D48:$U48,1)=BE$1,1,0))</f>
        <v>0</v>
      </c>
      <c r="BF48">
        <f>IF(ISERROR(HLOOKUP(BF$1,[1]Data!$D48:$U48,1)),0,IF(HLOOKUP(BF$1,[1]Data!$D48:$U48,1)=BF$1,1,0))</f>
        <v>0</v>
      </c>
      <c r="BG48">
        <f>IF(ISERROR(HLOOKUP(BG$1,[1]Data!$D48:$U48,1)),0,IF(HLOOKUP(BG$1,[1]Data!$D48:$U48,1)=BG$1,1,0))</f>
        <v>0</v>
      </c>
      <c r="BH48">
        <f>IF(ISERROR(HLOOKUP(BH$1,[1]Data!$D48:$U48,1)),0,IF(HLOOKUP(BH$1,[1]Data!$D48:$U48,1)=BH$1,1,0))</f>
        <v>0</v>
      </c>
      <c r="BI48">
        <f>IF(ISERROR(HLOOKUP(BI$1,[1]Data!$D48:$U48,1)),0,IF(HLOOKUP(BI$1,[1]Data!$D48:$U48,1)=BI$1,1,0))</f>
        <v>0</v>
      </c>
      <c r="BJ48">
        <f>IF(ISERROR(HLOOKUP(BJ$1,[1]Data!$D48:$U48,1)),0,IF(HLOOKUP(BJ$1,[1]Data!$D48:$U48,1)=BJ$1,1,0))</f>
        <v>0</v>
      </c>
      <c r="BK48">
        <f>IF(ISERROR(HLOOKUP(BK$1,[1]Data!$D48:$U48,1)),0,IF(HLOOKUP(BK$1,[1]Data!$D48:$U48,1)=BK$1,1,0))</f>
        <v>0</v>
      </c>
      <c r="BL48" s="3">
        <f t="shared" si="10"/>
        <v>1</v>
      </c>
      <c r="BM48">
        <f>IF(ISERROR(HLOOKUP(BM$1,[1]Data!$D48:$U48,1)),0,IF(HLOOKUP(BM$1,[1]Data!$D48:$U48,1)=BM$1,1,0))</f>
        <v>1</v>
      </c>
      <c r="BN48" s="3">
        <f t="shared" si="11"/>
        <v>1</v>
      </c>
      <c r="BO48">
        <f>IF(ISERROR(HLOOKUP(BO$1,[1]Data!$D48:$U48,1)),0,IF(HLOOKUP(BO$1,[1]Data!$D48:$U48,1)=BO$1,1,0))+BP48+BQ48+BR48</f>
        <v>1</v>
      </c>
      <c r="BP48">
        <f>IF(ISERROR(HLOOKUP(BP$1,[1]Data!$D48:$U48,1)),0,IF(HLOOKUP(BP$1,[1]Data!$D48:$U48,1)=BP$1,1,0))</f>
        <v>0</v>
      </c>
      <c r="BQ48">
        <f>IF(ISERROR(HLOOKUP(BQ$1,[1]Data!$D48:$U48,1)),0,IF(HLOOKUP(BQ$1,[1]Data!$D48:$U48,1)=BQ$1,1,0))</f>
        <v>0</v>
      </c>
      <c r="BR48">
        <f>IF(ISERROR(HLOOKUP(BR$1,[1]Data!$D48:$U48,1)),0,IF(HLOOKUP(BR$1,[1]Data!$D48:$U48,1)=BR$1,1,0))</f>
        <v>1</v>
      </c>
      <c r="BS48">
        <f>IF(ISERROR(HLOOKUP(BS$1,[1]Data!$D48:$U48,1)),0,IF(HLOOKUP(BS$1,[1]Data!$D48:$U48,1)=BS$1,1,0))</f>
        <v>0</v>
      </c>
      <c r="BT48">
        <f>IF(ISERROR(HLOOKUP(BT$1,[1]Data!$D48:$U48,1)),0,IF(HLOOKUP(BT$1,[1]Data!$D48:$U48,1)=BT$1,1,0))</f>
        <v>0</v>
      </c>
      <c r="BU48">
        <f>IF(ISERROR(HLOOKUP(BU$1,[1]Data!$D48:$U48,1)),0,IF(HLOOKUP(BU$1,[1]Data!$D48:$U48,1)=BU$1,1,0))</f>
        <v>0</v>
      </c>
      <c r="BV48" s="3">
        <f t="shared" si="12"/>
        <v>1</v>
      </c>
      <c r="BW48">
        <f>IF(ISERROR(HLOOKUP(BW$1,[1]Data!$D48:$U48,1)),0,IF(HLOOKUP(BW$1,[1]Data!$D48:$U48,1)=BW$1,1,0))</f>
        <v>1</v>
      </c>
      <c r="BX48">
        <f>IF(ISERROR(HLOOKUP(BX$1,[1]Data!$D48:$U48,1)),0,IF(HLOOKUP(BX$1,[1]Data!$D48:$U48,1)=BX$1,1,0))</f>
        <v>0</v>
      </c>
      <c r="BY48">
        <f>IF(ISERROR(HLOOKUP(BY$1,[1]Data!$D48:$U48,1)),0,IF(HLOOKUP(BY$1,[1]Data!$D48:$U48,1)=BY$1,1,0))</f>
        <v>0</v>
      </c>
      <c r="BZ48">
        <f>IF(ISERROR(HLOOKUP(BZ$1,[1]Data!$D48:$U48,1)),0,IF(HLOOKUP(BZ$1,[1]Data!$D48:$U48,1)=BZ$1,1,0))</f>
        <v>0</v>
      </c>
      <c r="CA48" s="3">
        <f t="shared" si="13"/>
        <v>1</v>
      </c>
      <c r="CB48">
        <f>IF(ISERROR(HLOOKUP(CB$1,[1]Data!$D48:$U48,1)),0,IF(HLOOKUP(CB$1,[1]Data!$D48:$U48,1)=CB$1,1,0))+CC48+CD48</f>
        <v>0</v>
      </c>
      <c r="CC48">
        <f>IF(ISERROR(HLOOKUP(CC$1,[1]Data!$D48:$U48,1)),0,IF(HLOOKUP(CC$1,[1]Data!$D48:$U48,1)=CC$1,1,0))</f>
        <v>0</v>
      </c>
      <c r="CD48">
        <f>IF(ISERROR(HLOOKUP(CD$1,[1]Data!$D48:$U48,1)),0,IF(HLOOKUP(CD$1,[1]Data!$D48:$U48,1)=CD$1,1,0))</f>
        <v>0</v>
      </c>
      <c r="CE48">
        <f>IF(ISERROR(HLOOKUP(CE$1,[1]Data!$D48:$U48,1)),0,IF(HLOOKUP(CE$1,[1]Data!$D48:$U48,1)=CE$1,1,0))</f>
        <v>1</v>
      </c>
      <c r="CF48">
        <f>IF(ISERROR(HLOOKUP(CF$1,[1]Data!$D48:$U48,1)),0,IF(HLOOKUP(CF$1,[1]Data!$D48:$U48,1)=CF$1,1,0))</f>
        <v>0</v>
      </c>
      <c r="CG48">
        <f>IF(ISERROR(HLOOKUP(CG$1,[1]Data!$D48:$U48,1)),0,IF(HLOOKUP(CG$1,[1]Data!$D48:$U48,1)=CG$1,1,0))</f>
        <v>0</v>
      </c>
      <c r="CH48">
        <f>IF(ISERROR(HLOOKUP(CH$1,[1]Data!$D48:$U48,1)),0,IF(HLOOKUP(CH$1,[1]Data!$D48:$U48,1)=CH$1,1,0))</f>
        <v>0</v>
      </c>
      <c r="CI48" s="3">
        <f t="shared" si="14"/>
        <v>0</v>
      </c>
      <c r="CJ48">
        <f>IF(ISERROR(HLOOKUP(CJ$1,[1]Data!$D48:$U48,1)),0,IF(HLOOKUP(CJ$1,[1]Data!$D48:$U48,1)=CJ$1,1,0))</f>
        <v>0</v>
      </c>
      <c r="CK48">
        <f>IF(ISERROR(HLOOKUP(CK$1,[1]Data!$D48:$U48,1)),0,IF(HLOOKUP(CK$1,[1]Data!$D48:$U48,1)=CK$1,1,0))</f>
        <v>0</v>
      </c>
      <c r="CL48">
        <f>IF(ISERROR(HLOOKUP(CL$1,[1]Data!$D48:$U48,1)),0,IF(HLOOKUP(CL$1,[1]Data!$D48:$U48,1)=CL$1,1,0))</f>
        <v>0</v>
      </c>
      <c r="CM48" s="3">
        <f t="shared" si="15"/>
        <v>1</v>
      </c>
      <c r="CN48">
        <f>IF(ISERROR(HLOOKUP(CN$1,[1]Data!$D48:$U48,1)),0,IF(HLOOKUP(CN$1,[1]Data!$D48:$U48,1)=CN$1,1,0))</f>
        <v>0</v>
      </c>
      <c r="CO48">
        <f>IF(ISERROR(HLOOKUP(CO$1,[1]Data!$D48:$U48,1)),0,IF(HLOOKUP(CO$1,[1]Data!$D48:$U48,1)=CO$1,1,0))</f>
        <v>0</v>
      </c>
      <c r="CP48">
        <f>IF(ISERROR(HLOOKUP(CP$1,[1]Data!$D48:$U48,1)),0,IF(HLOOKUP(CP$1,[1]Data!$D48:$U48,1)=CP$1,1,0))+SUM(CQ48:CY48)</f>
        <v>1</v>
      </c>
      <c r="CQ48">
        <f>IF(ISERROR(HLOOKUP(CQ$1,[1]Data!$D48:$U48,1)),0,IF(HLOOKUP(CQ$1,[1]Data!$D48:$U48,1)=CQ$1,1,0))</f>
        <v>0</v>
      </c>
      <c r="CR48">
        <f>IF(ISERROR(HLOOKUP(CR$1,[1]Data!$D48:$U48,1)),0,IF(HLOOKUP(CR$1,[1]Data!$D48:$U48,1)=CR$1,1,0))</f>
        <v>1</v>
      </c>
      <c r="CS48">
        <f>IF(ISERROR(HLOOKUP(CS$1,[1]Data!$D48:$U48,1)),0,IF(HLOOKUP(CS$1,[1]Data!$D48:$U48,1)=CS$1,1,0))</f>
        <v>0</v>
      </c>
      <c r="CT48">
        <f>IF(ISERROR(HLOOKUP(CT$1,[1]Data!$D48:$U48,1)),0,IF(HLOOKUP(CT$1,[1]Data!$D48:$U48,1)=CT$1,1,0))</f>
        <v>0</v>
      </c>
      <c r="CU48">
        <f>IF(ISERROR(HLOOKUP(CU$1,[1]Data!$D48:$U48,1)),0,IF(HLOOKUP(CU$1,[1]Data!$D48:$U48,1)=CU$1,1,0))</f>
        <v>0</v>
      </c>
      <c r="CV48">
        <f>IF(ISERROR(HLOOKUP(CV$1,[1]Data!$D48:$U48,1)),0,IF(HLOOKUP(CV$1,[1]Data!$D48:$U48,1)=CV$1,1,0))</f>
        <v>0</v>
      </c>
      <c r="CW48">
        <f>IF(ISERROR(HLOOKUP(CW$1,[1]Data!$D48:$U48,1)),0,IF(HLOOKUP(CW$1,[1]Data!$D48:$U48,1)=CW$1,1,0))</f>
        <v>0</v>
      </c>
      <c r="CX48">
        <f>IF(ISERROR(HLOOKUP(CX$1,[1]Data!$D48:$U48,1)),0,IF(HLOOKUP(CX$1,[1]Data!$D48:$U48,1)=CX$1,1,0))</f>
        <v>0</v>
      </c>
      <c r="CY48">
        <f>IF(ISERROR(HLOOKUP(CY$1,[1]Data!$D48:$U48,1)),0,IF(HLOOKUP(CY$1,[1]Data!$D48:$U48,1)=CY$1,1,0))</f>
        <v>0</v>
      </c>
      <c r="CZ48">
        <f>IF(ISERROR(HLOOKUP(CZ$1,[1]Data!$D48:$U48,1)),0,IF(HLOOKUP(CZ$1,[1]Data!$D48:$U48,1)=CZ$1,1,0))</f>
        <v>0</v>
      </c>
      <c r="DA48">
        <f>IF(ISERROR(HLOOKUP(DA$1,[1]Data!$D48:$U48,1)),0,IF(HLOOKUP(DA$1,[1]Data!$D48:$U48,1)=DA$1,1,0))</f>
        <v>0</v>
      </c>
      <c r="DB48">
        <f>IF(ISERROR(HLOOKUP(DB$1,[1]Data!$D48:$U48,1)),0,IF(HLOOKUP(DB$1,[1]Data!$D48:$U48,1)=DB$1,1,0))</f>
        <v>0</v>
      </c>
      <c r="DC48" s="3">
        <f t="shared" si="16"/>
        <v>0</v>
      </c>
      <c r="DD48">
        <f>IF(ISERROR(HLOOKUP(DD$1,[1]Data!$D48:$U48,1)),0,IF(HLOOKUP(DD$1,[1]Data!$D48:$U48,1)=DD$1,1,0))</f>
        <v>0</v>
      </c>
      <c r="DE48">
        <f>IF(ISERROR(HLOOKUP(DE$1,[1]Data!$D48:$U48,1)),0,IF(HLOOKUP(DE$1,[1]Data!$D48:$U48,1)=DE$1,1,0))</f>
        <v>0</v>
      </c>
      <c r="DF48" s="3">
        <f t="shared" si="17"/>
        <v>1</v>
      </c>
      <c r="DG48">
        <f>IF(ISERROR(HLOOKUP(DG$1,[1]Data!$D48:$U48,1)),0,IF(HLOOKUP(DG$1,[1]Data!$D48:$U48,1)=DG$1,1,0))+DH48</f>
        <v>0</v>
      </c>
      <c r="DH48">
        <f>IF(ISERROR(HLOOKUP(DH$1,[1]Data!$D48:$U48,1)),0,IF(HLOOKUP(DH$1,[1]Data!$D48:$U48,1)=DH$1,1,0))</f>
        <v>0</v>
      </c>
      <c r="DI48">
        <f>IF(ISERROR(HLOOKUP(DI$1,[1]Data!$D48:$U48,1)),0,IF(HLOOKUP(DI$1,[1]Data!$D48:$U48,1)=DI$1,1,0))+DJ48</f>
        <v>0</v>
      </c>
      <c r="DJ48">
        <f>IF(ISERROR(HLOOKUP(DJ$1,[1]Data!$D48:$U48,1)),0,IF(HLOOKUP(DJ$1,[1]Data!$D48:$U48,1)=DJ$1,1,0))</f>
        <v>0</v>
      </c>
      <c r="DK48">
        <f>IF(ISERROR(HLOOKUP(DK$1,[1]Data!$D48:$U48,1)),0,IF(HLOOKUP(DK$1,[1]Data!$D48:$U48,1)=DK$1,1,0))</f>
        <v>1</v>
      </c>
      <c r="DL48">
        <f>IF(ISERROR(HLOOKUP(DL$1,[1]Data!$D48:$U48,1)),0,IF(HLOOKUP(DL$1,[1]Data!$D48:$U48,1)=DL$1,1,0))</f>
        <v>0</v>
      </c>
      <c r="DM48" s="3">
        <f t="shared" si="18"/>
        <v>0</v>
      </c>
      <c r="DN48" s="3">
        <f t="shared" si="19"/>
        <v>0</v>
      </c>
      <c r="DO48">
        <f>IF(ISERROR(HLOOKUP(DO$1,[1]Data!$D48:$U48,1)),0,IF(HLOOKUP(DO$1,[1]Data!$D48:$U48,1)=DO$1,1,0))</f>
        <v>0</v>
      </c>
      <c r="DP48">
        <f>IF(ISERROR(HLOOKUP(DP$1,[1]Data!$D48:$U48,1)),0,IF(HLOOKUP(DP$1,[1]Data!$D48:$U48,1)=DP$1,1,0))</f>
        <v>0</v>
      </c>
      <c r="DQ48">
        <f>IF(ISERROR(HLOOKUP(DQ$1,[1]Data!$D48:$U48,1)),0,IF(HLOOKUP(DQ$1,[1]Data!$D48:$U48,1)=DQ$1,1,0))</f>
        <v>0</v>
      </c>
      <c r="DR48" s="3">
        <f t="shared" si="0"/>
        <v>0</v>
      </c>
      <c r="DS48">
        <f>IF(ISERROR(HLOOKUP(DS$1,[1]Data!$D48:$U48,1)),0,IF(HLOOKUP(DS$1,[1]Data!$D48:$U48,1)=DS$1,1,0))</f>
        <v>0</v>
      </c>
      <c r="DT48">
        <f>IF(ISERROR(HLOOKUP(DT$1,[1]Data!$D48:$U48,1)),0,IF(HLOOKUP(DT$1,[1]Data!$D48:$U48,1)=DT$1,1,0))</f>
        <v>0</v>
      </c>
      <c r="DU48">
        <f>IF(ISERROR(HLOOKUP(DU$1,[1]Data!$D48:$U48,1)),0,IF(HLOOKUP(DU$1,[1]Data!$D48:$U48,1)=DU$1,1,0))</f>
        <v>0</v>
      </c>
      <c r="DV48">
        <f>IF(ISERROR(HLOOKUP(DV$1,[1]Data!$D48:$U48,1)),0,IF(HLOOKUP(DV$1,[1]Data!$D48:$U48,1)=DV$1,1,0))</f>
        <v>0</v>
      </c>
      <c r="DW48" s="3">
        <f t="shared" si="20"/>
        <v>0</v>
      </c>
      <c r="DX48">
        <f>IF(ISERROR(HLOOKUP(DX$1,[1]Data!$D48:$U48,1)),0,IF(HLOOKUP(DX$1,[1]Data!$D48:$U48,1)=DX$1,1,0))</f>
        <v>0</v>
      </c>
      <c r="DY48">
        <f>IF(ISERROR(HLOOKUP(DY$1,[1]Data!$D48:$U48,1)),0,IF(HLOOKUP(DY$1,[1]Data!$D48:$U48,1)=DY$1,1,0))</f>
        <v>0</v>
      </c>
      <c r="DZ48" s="3">
        <f t="shared" si="21"/>
        <v>0</v>
      </c>
      <c r="EA48">
        <f>IF(ISERROR(HLOOKUP(EA$1,[1]Data!$D48:$U48,1)),0,IF(HLOOKUP(EA$1,[1]Data!$D48:$U48,1)=EA$1,1,0))</f>
        <v>0</v>
      </c>
      <c r="EB48">
        <f>IF(ISERROR(HLOOKUP(EB$1,[1]Data!$D48:$U48,1)),0,IF(HLOOKUP(EB$1,[1]Data!$D48:$U48,1)=EB$1,1,0))</f>
        <v>0</v>
      </c>
      <c r="EC48">
        <f t="shared" si="22"/>
        <v>0</v>
      </c>
      <c r="ED48">
        <f>IF(ISERROR(HLOOKUP(ED$1,[1]Data!$D48:$U48,1)),0,IF(HLOOKUP(ED$1,[1]Data!$D48:$U48,1)=ED$1,1,0))</f>
        <v>0</v>
      </c>
      <c r="EE48" s="3">
        <f t="shared" si="1"/>
        <v>0</v>
      </c>
      <c r="EF48">
        <f>IF(ISERROR(HLOOKUP(EF$1,[1]Data!$D48:$U48,1)),0,IF(HLOOKUP(EF$1,[1]Data!$D48:$U48,1)=EF$1,1,0))</f>
        <v>0</v>
      </c>
      <c r="EG48">
        <f>IF(ISERROR(HLOOKUP(EG$1,[1]Data!$D48:$U48,1)),0,IF(HLOOKUP(EG$1,[1]Data!$D48:$U48,1)=EG$1,1,0))</f>
        <v>0</v>
      </c>
      <c r="EH48" s="3">
        <f t="shared" si="2"/>
        <v>0</v>
      </c>
      <c r="EI48">
        <f>IF(ISERROR(HLOOKUP(EI$1,[1]Data!$D48:$U48,1)),0,IF(HLOOKUP(EI$1,[1]Data!$D48:$U48,1)=EI$1,1,0))+EJ48</f>
        <v>0</v>
      </c>
      <c r="EJ48">
        <f>IF(ISERROR(HLOOKUP(EJ$1,[1]Data!$D48:$U48,1)),0,IF(HLOOKUP(EJ$1,[1]Data!$D48:$U48,1)=EJ$1,1,0))</f>
        <v>0</v>
      </c>
      <c r="EK48">
        <f>IF(ISERROR(HLOOKUP(EK$1,[1]Data!$D48:$U48,1)),0,IF(HLOOKUP(EK$1,[1]Data!$D48:$U48,1)=EK$1,1,0))</f>
        <v>0</v>
      </c>
      <c r="EL48">
        <f>IF(ISERROR(HLOOKUP(EL$1,[1]Data!$D48:$U48,1)),0,IF(HLOOKUP(EL$1,[1]Data!$D48:$U48,1)=EL$1,1,0))</f>
        <v>0</v>
      </c>
      <c r="EM48">
        <f>IF(ISERROR(HLOOKUP(EM$1,[1]Data!$D48:$U48,1)),0,IF(HLOOKUP(EM$1,[1]Data!$D48:$U48,1)=EM$1,1,0))</f>
        <v>0</v>
      </c>
      <c r="EN48">
        <f>IF(ISERROR(HLOOKUP(EN$1,[1]Data!$D48:$U48,1)),0,IF(HLOOKUP(EN$1,[1]Data!$D48:$U48,1)=EN$1,1,0))</f>
        <v>0</v>
      </c>
      <c r="EO48">
        <f>IF(ISERROR(HLOOKUP(EO$1,[1]Data!$D48:$U48,1)),0,IF(HLOOKUP(EO$1,[1]Data!$D48:$U48,1)=EO$1,1,0))</f>
        <v>0</v>
      </c>
    </row>
    <row r="49" spans="1:145" x14ac:dyDescent="0.35">
      <c r="A49" t="s">
        <v>150</v>
      </c>
      <c r="B49" s="3">
        <f>IF(TRIM([1]Data!$B49)="California",1,0)</f>
        <v>0</v>
      </c>
      <c r="C49" s="3">
        <f>IF(TRIM([1]Data!$B49)="Eskimo",1,0)</f>
        <v>0</v>
      </c>
      <c r="D49" s="3">
        <f>IF(TRIM([1]Data!$B49)="Mackenzie",1,0)</f>
        <v>0</v>
      </c>
      <c r="E49" s="3">
        <f>IF(TRIM([1]Data!$B49)="North Pacific",1,0)</f>
        <v>0</v>
      </c>
      <c r="F49" s="3">
        <f>IF(TRIM([1]Data!$B49)="Plains",1,0)</f>
        <v>1</v>
      </c>
      <c r="G49" s="3">
        <f>IF(TRIM([1]Data!$B49)="Plateau",1,0)</f>
        <v>0</v>
      </c>
      <c r="H49" s="3">
        <f>IF(TRIM([1]Data!$B49)="Southeast",1,0)</f>
        <v>0</v>
      </c>
      <c r="I49" s="3">
        <f>IF(TRIM([1]Data!$B49)="Southwest",1,0)</f>
        <v>0</v>
      </c>
      <c r="J49" s="3">
        <f>IF(TRIM([1]Data!$B49)="Woodland",1,0)</f>
        <v>0</v>
      </c>
      <c r="K49" s="3">
        <f t="shared" si="3"/>
        <v>1</v>
      </c>
      <c r="L49">
        <f>IF(ISERROR(HLOOKUP(L$1,[1]Data!$D49:$U49,1)),0,IF(HLOOKUP(L$1,[1]Data!$D49:$U49,1)=L$1,1,0))</f>
        <v>0</v>
      </c>
      <c r="M49">
        <f>IF(ISERROR(HLOOKUP(M$1,[1]Data!$D49:$U49,1)),0,IF(HLOOKUP(M$1,[1]Data!$D49:$U49,1)=M$1,1,0))</f>
        <v>0</v>
      </c>
      <c r="N49">
        <f>IF(ISERROR(HLOOKUP(N$1,[1]Data!$D49:$U49,1)),0,IF(HLOOKUP(N$1,[1]Data!$D49:$U49,1)=N$1,1,0))</f>
        <v>1</v>
      </c>
      <c r="O49">
        <f>IF(ISERROR(HLOOKUP(O$1,[1]Data!$D49:$U49,1)),0,IF(HLOOKUP(O$1,[1]Data!$D49:$U49,1)=O$1,1,0))</f>
        <v>0</v>
      </c>
      <c r="P49">
        <f>IF(ISERROR(HLOOKUP(P$1,[1]Data!$D49:$U49,1)),0,IF(HLOOKUP(P$1,[1]Data!$D49:$U49,1)=P$1,1,0))</f>
        <v>0</v>
      </c>
      <c r="Q49" s="3">
        <f t="shared" si="4"/>
        <v>1</v>
      </c>
      <c r="R49">
        <f>IF(ISERROR(HLOOKUP(R$1,[1]Data!$D49:$U49,1)),0,IF(HLOOKUP(R$1,[1]Data!$D49:$U49,1)=R$1,1,0))</f>
        <v>1</v>
      </c>
      <c r="S49">
        <f>IF(ISERROR(HLOOKUP(S$1,[1]Data!$D49:$U49,1)),0,IF(HLOOKUP(S$1,[1]Data!$D49:$U49,1)=S$1,1,0))+T49</f>
        <v>0</v>
      </c>
      <c r="T49">
        <f>IF(ISERROR(HLOOKUP(T$1,[1]Data!$D49:$U49,1)),0,IF(HLOOKUP(T$1,[1]Data!$D49:$U49,1)=T$1,1,0))</f>
        <v>0</v>
      </c>
      <c r="U49" s="3">
        <f t="shared" si="5"/>
        <v>0</v>
      </c>
      <c r="V49">
        <f>IF(ISERROR(HLOOKUP(V$1,[1]Data!$D49:$U49,1)),0,IF(HLOOKUP(V$1,[1]Data!$D49:$U49,1)=V$1,1,0))</f>
        <v>0</v>
      </c>
      <c r="W49">
        <f>IF(ISERROR(HLOOKUP(W$1,[1]Data!$D49:$U49,1)),0,IF(HLOOKUP(W$1,[1]Data!$D49:$U49,1)=W$1,1,0))</f>
        <v>0</v>
      </c>
      <c r="X49">
        <f>IF(ISERROR(HLOOKUP(X$1,[1]Data!$D49:$U49,1)),0,IF(HLOOKUP(X$1,[1]Data!$D49:$U49,1)=X$1,1,0))</f>
        <v>0</v>
      </c>
      <c r="Y49" s="3">
        <f t="shared" si="6"/>
        <v>1</v>
      </c>
      <c r="Z49">
        <f>IF(ISERROR(HLOOKUP(Z$1,[1]Data!$D49:$U49,1)),0,IF(HLOOKUP(Z$1,[1]Data!$D49:$U49,1)=Z$1,1,0))+AA49+AB49</f>
        <v>1</v>
      </c>
      <c r="AA49">
        <f>IF(ISERROR(HLOOKUP(AA$1,[1]Data!$D49:$U49,1)),0,IF(HLOOKUP(AA$1,[1]Data!$D49:$U49,1)=AA$1,1,0))</f>
        <v>1</v>
      </c>
      <c r="AB49">
        <f>IF(ISERROR(HLOOKUP(AB$1,[1]Data!$D49:$U49,1)),0,IF(HLOOKUP(AB$1,[1]Data!$D49:$U49,1)=AB$1,1,0))</f>
        <v>0</v>
      </c>
      <c r="AC49" s="3">
        <f t="shared" si="7"/>
        <v>0</v>
      </c>
      <c r="AD49">
        <f>IF(ISERROR(HLOOKUP(AD$1,[1]Data!$D49:$U49,1)),0,IF(HLOOKUP(AD$1,[1]Data!$D49:$U49,1)=AD$1,1,0))</f>
        <v>0</v>
      </c>
      <c r="AE49">
        <f>IF(ISERROR(HLOOKUP(AE$1,[1]Data!$D49:$U49,1)),0,IF(HLOOKUP(AE$1,[1]Data!$D49:$U49,1)=AE$1,1,0))</f>
        <v>0</v>
      </c>
      <c r="AF49">
        <f>IF(ISERROR(HLOOKUP(AF$1,[1]Data!$D49:$U49,1)),0,IF(HLOOKUP(AF$1,[1]Data!$D49:$U49,1)=AF$1,1,0))</f>
        <v>0</v>
      </c>
      <c r="AG49">
        <f>IF(ISERROR(HLOOKUP(AG$1,[1]Data!$D49:$U49,1)),0,IF(HLOOKUP(AG$1,[1]Data!$D49:$U49,1)=AG$1,1,0))</f>
        <v>0</v>
      </c>
      <c r="AH49" s="3">
        <f t="shared" si="23"/>
        <v>1</v>
      </c>
      <c r="AI49">
        <f>IF(ISERROR(HLOOKUP(AI$1,[1]Data!$D49:$U49,1)),0,IF(HLOOKUP(AI$1,[1]Data!$D49:$U49,1)=AI$1,1,0))+AJ49</f>
        <v>0</v>
      </c>
      <c r="AJ49">
        <f>IF(ISERROR(HLOOKUP(AJ$1,[1]Data!$D49:$U49,1)),0,IF(HLOOKUP(AJ$1,[1]Data!$D49:$U49,1)=AJ$1,1,0))</f>
        <v>0</v>
      </c>
      <c r="AK49">
        <f>IF(ISERROR(HLOOKUP(AK$1,[1]Data!$D49:$U49,1)),0,IF(HLOOKUP(AK$1,[1]Data!$D49:$U49,1)=AK$1,1,0))</f>
        <v>1</v>
      </c>
      <c r="AL49">
        <f>IF(ISERROR(HLOOKUP(AL$1,[1]Data!$D49:$U49,1)),0,IF(HLOOKUP(AL$1,[1]Data!$D49:$U49,1)=AL$1,1,0))</f>
        <v>0</v>
      </c>
      <c r="AM49">
        <f>IF(ISERROR(HLOOKUP(AM$1,[1]Data!$D49:$U49,1)),0,IF(HLOOKUP(AM$1,[1]Data!$D49:$U49,1)=AM$1,1,0))</f>
        <v>0</v>
      </c>
      <c r="AN49">
        <f>IF(ISERROR(HLOOKUP(AN$1,[1]Data!$D49:$U49,1)),0,IF(HLOOKUP(AN$1,[1]Data!$D49:$U49,1)=AN$1,1,0))</f>
        <v>0</v>
      </c>
      <c r="AO49">
        <f>IF(ISERROR(HLOOKUP(AO$1,[1]Data!$D49:$U49,1)),0,IF(HLOOKUP(AO$1,[1]Data!$D49:$U49,1)=AO$1,1,0))</f>
        <v>0</v>
      </c>
      <c r="AP49">
        <f>IF(ISERROR(HLOOKUP(AP$1,[1]Data!$D49:$U49,1)),0,IF(HLOOKUP(AP$1,[1]Data!$D49:$U49,1)=AP$1,1,0))</f>
        <v>0</v>
      </c>
      <c r="AQ49" s="3">
        <f t="shared" si="8"/>
        <v>1</v>
      </c>
      <c r="AR49">
        <f>IF(ISERROR(HLOOKUP(AR$1,[1]Data!$D49:$U49,1)),0,IF(HLOOKUP(AR$1,[1]Data!$D49:$U49,1)=AR$1,1,0))+AS49</f>
        <v>0</v>
      </c>
      <c r="AS49">
        <f>IF(ISERROR(HLOOKUP(AS$1,[1]Data!$D49:$U49,1)),0,IF(HLOOKUP(AS$1,[1]Data!$D49:$U49,1)=AS$1,1,0))</f>
        <v>0</v>
      </c>
      <c r="AT49">
        <f>IF(ISERROR(HLOOKUP(AT$1,[1]Data!$D49:$U49,1)),0,IF(HLOOKUP(AT$1,[1]Data!$D49:$U49,1)=AT$1,1,0))</f>
        <v>0</v>
      </c>
      <c r="AU49">
        <f>IF(ISERROR(HLOOKUP(AU$1,[1]Data!$D49:$U49,1)),0,IF(HLOOKUP(AU$1,[1]Data!$D49:$U49,1)=AU$1,1,0))</f>
        <v>1</v>
      </c>
      <c r="AV49">
        <f>IF(ISERROR(HLOOKUP(AV$1,[1]Data!$D49:$U49,1)),0,IF(HLOOKUP(AV$1,[1]Data!$D49:$U49,1)=AV$1,1,0))</f>
        <v>0</v>
      </c>
      <c r="AW49">
        <f>IF(ISERROR(HLOOKUP(AW$1,[1]Data!$D49:$U49,1)),0,IF(HLOOKUP(AW$1,[1]Data!$D49:$U49,1)=AW$1,1,0))</f>
        <v>0</v>
      </c>
      <c r="AX49">
        <f>IF(ISERROR(HLOOKUP(AX$1,[1]Data!$D49:$U49,1)),0,IF(HLOOKUP(AX$1,[1]Data!$D49:$U49,1)=AX$1,1,0))</f>
        <v>0</v>
      </c>
      <c r="AY49">
        <f>IF(ISERROR(HLOOKUP(AY$1,[1]Data!$D49:$U49,1)),0,IF(HLOOKUP(AY$1,[1]Data!$D49:$U49,1)=AY$1,1,0))</f>
        <v>0</v>
      </c>
      <c r="AZ49" s="3">
        <f t="shared" si="9"/>
        <v>0</v>
      </c>
      <c r="BA49">
        <f>IF(ISERROR(HLOOKUP(BA$1,[1]Data!$D49:$U49,1)),0,IF(HLOOKUP(BA$1,[1]Data!$D49:$U49,1)=BA$1,1,0))</f>
        <v>0</v>
      </c>
      <c r="BB49">
        <f>IF(ISERROR(HLOOKUP(BB$1,[1]Data!$D49:$U49,1)),0,IF(HLOOKUP(BB$1,[1]Data!$D49:$U49,1)=BB$1,1,0))</f>
        <v>0</v>
      </c>
      <c r="BC49">
        <f>IF(ISERROR(HLOOKUP(BC$1,[1]Data!$D49:$U49,1)),0,IF(HLOOKUP(BC$1,[1]Data!$D49:$U49,1)=BC$1,1,0))</f>
        <v>0</v>
      </c>
      <c r="BD49">
        <f>IF(ISERROR(HLOOKUP(BD$1,[1]Data!$D49:$U49,1)),0,IF(HLOOKUP(BD$1,[1]Data!$D49:$U49,1)=BD$1,1,0))+BE49</f>
        <v>0</v>
      </c>
      <c r="BE49">
        <f>IF(ISERROR(HLOOKUP(BE$1,[1]Data!$D49:$U49,1)),0,IF(HLOOKUP(BE$1,[1]Data!$D49:$U49,1)=BE$1,1,0))</f>
        <v>0</v>
      </c>
      <c r="BF49">
        <f>IF(ISERROR(HLOOKUP(BF$1,[1]Data!$D49:$U49,1)),0,IF(HLOOKUP(BF$1,[1]Data!$D49:$U49,1)=BF$1,1,0))</f>
        <v>0</v>
      </c>
      <c r="BG49">
        <f>IF(ISERROR(HLOOKUP(BG$1,[1]Data!$D49:$U49,1)),0,IF(HLOOKUP(BG$1,[1]Data!$D49:$U49,1)=BG$1,1,0))</f>
        <v>0</v>
      </c>
      <c r="BH49">
        <f>IF(ISERROR(HLOOKUP(BH$1,[1]Data!$D49:$U49,1)),0,IF(HLOOKUP(BH$1,[1]Data!$D49:$U49,1)=BH$1,1,0))</f>
        <v>0</v>
      </c>
      <c r="BI49">
        <f>IF(ISERROR(HLOOKUP(BI$1,[1]Data!$D49:$U49,1)),0,IF(HLOOKUP(BI$1,[1]Data!$D49:$U49,1)=BI$1,1,0))</f>
        <v>0</v>
      </c>
      <c r="BJ49">
        <f>IF(ISERROR(HLOOKUP(BJ$1,[1]Data!$D49:$U49,1)),0,IF(HLOOKUP(BJ$1,[1]Data!$D49:$U49,1)=BJ$1,1,0))</f>
        <v>0</v>
      </c>
      <c r="BK49">
        <f>IF(ISERROR(HLOOKUP(BK$1,[1]Data!$D49:$U49,1)),0,IF(HLOOKUP(BK$1,[1]Data!$D49:$U49,1)=BK$1,1,0))</f>
        <v>0</v>
      </c>
      <c r="BL49" s="3">
        <f t="shared" si="10"/>
        <v>1</v>
      </c>
      <c r="BM49">
        <f>IF(ISERROR(HLOOKUP(BM$1,[1]Data!$D49:$U49,1)),0,IF(HLOOKUP(BM$1,[1]Data!$D49:$U49,1)=BM$1,1,0))</f>
        <v>1</v>
      </c>
      <c r="BN49" s="3">
        <f t="shared" si="11"/>
        <v>1</v>
      </c>
      <c r="BO49">
        <f>IF(ISERROR(HLOOKUP(BO$1,[1]Data!$D49:$U49,1)),0,IF(HLOOKUP(BO$1,[1]Data!$D49:$U49,1)=BO$1,1,0))+BP49+BQ49+BR49</f>
        <v>1</v>
      </c>
      <c r="BP49">
        <f>IF(ISERROR(HLOOKUP(BP$1,[1]Data!$D49:$U49,1)),0,IF(HLOOKUP(BP$1,[1]Data!$D49:$U49,1)=BP$1,1,0))</f>
        <v>1</v>
      </c>
      <c r="BQ49">
        <f>IF(ISERROR(HLOOKUP(BQ$1,[1]Data!$D49:$U49,1)),0,IF(HLOOKUP(BQ$1,[1]Data!$D49:$U49,1)=BQ$1,1,0))</f>
        <v>0</v>
      </c>
      <c r="BR49">
        <f>IF(ISERROR(HLOOKUP(BR$1,[1]Data!$D49:$U49,1)),0,IF(HLOOKUP(BR$1,[1]Data!$D49:$U49,1)=BR$1,1,0))</f>
        <v>0</v>
      </c>
      <c r="BS49">
        <f>IF(ISERROR(HLOOKUP(BS$1,[1]Data!$D49:$U49,1)),0,IF(HLOOKUP(BS$1,[1]Data!$D49:$U49,1)=BS$1,1,0))</f>
        <v>0</v>
      </c>
      <c r="BT49">
        <f>IF(ISERROR(HLOOKUP(BT$1,[1]Data!$D49:$U49,1)),0,IF(HLOOKUP(BT$1,[1]Data!$D49:$U49,1)=BT$1,1,0))</f>
        <v>0</v>
      </c>
      <c r="BU49">
        <f>IF(ISERROR(HLOOKUP(BU$1,[1]Data!$D49:$U49,1)),0,IF(HLOOKUP(BU$1,[1]Data!$D49:$U49,1)=BU$1,1,0))</f>
        <v>0</v>
      </c>
      <c r="BV49" s="3">
        <f t="shared" si="12"/>
        <v>1</v>
      </c>
      <c r="BW49">
        <f>IF(ISERROR(HLOOKUP(BW$1,[1]Data!$D49:$U49,1)),0,IF(HLOOKUP(BW$1,[1]Data!$D49:$U49,1)=BW$1,1,0))</f>
        <v>1</v>
      </c>
      <c r="BX49">
        <f>IF(ISERROR(HLOOKUP(BX$1,[1]Data!$D49:$U49,1)),0,IF(HLOOKUP(BX$1,[1]Data!$D49:$U49,1)=BX$1,1,0))</f>
        <v>0</v>
      </c>
      <c r="BY49">
        <f>IF(ISERROR(HLOOKUP(BY$1,[1]Data!$D49:$U49,1)),0,IF(HLOOKUP(BY$1,[1]Data!$D49:$U49,1)=BY$1,1,0))</f>
        <v>0</v>
      </c>
      <c r="BZ49">
        <f>IF(ISERROR(HLOOKUP(BZ$1,[1]Data!$D49:$U49,1)),0,IF(HLOOKUP(BZ$1,[1]Data!$D49:$U49,1)=BZ$1,1,0))</f>
        <v>0</v>
      </c>
      <c r="CA49" s="3">
        <f t="shared" si="13"/>
        <v>1</v>
      </c>
      <c r="CB49">
        <f>IF(ISERROR(HLOOKUP(CB$1,[1]Data!$D49:$U49,1)),0,IF(HLOOKUP(CB$1,[1]Data!$D49:$U49,1)=CB$1,1,0))+CC49+CD49</f>
        <v>0</v>
      </c>
      <c r="CC49">
        <f>IF(ISERROR(HLOOKUP(CC$1,[1]Data!$D49:$U49,1)),0,IF(HLOOKUP(CC$1,[1]Data!$D49:$U49,1)=CC$1,1,0))</f>
        <v>0</v>
      </c>
      <c r="CD49">
        <f>IF(ISERROR(HLOOKUP(CD$1,[1]Data!$D49:$U49,1)),0,IF(HLOOKUP(CD$1,[1]Data!$D49:$U49,1)=CD$1,1,0))</f>
        <v>0</v>
      </c>
      <c r="CE49">
        <f>IF(ISERROR(HLOOKUP(CE$1,[1]Data!$D49:$U49,1)),0,IF(HLOOKUP(CE$1,[1]Data!$D49:$U49,1)=CE$1,1,0))</f>
        <v>1</v>
      </c>
      <c r="CF49">
        <f>IF(ISERROR(HLOOKUP(CF$1,[1]Data!$D49:$U49,1)),0,IF(HLOOKUP(CF$1,[1]Data!$D49:$U49,1)=CF$1,1,0))</f>
        <v>0</v>
      </c>
      <c r="CG49">
        <f>IF(ISERROR(HLOOKUP(CG$1,[1]Data!$D49:$U49,1)),0,IF(HLOOKUP(CG$1,[1]Data!$D49:$U49,1)=CG$1,1,0))</f>
        <v>0</v>
      </c>
      <c r="CH49">
        <f>IF(ISERROR(HLOOKUP(CH$1,[1]Data!$D49:$U49,1)),0,IF(HLOOKUP(CH$1,[1]Data!$D49:$U49,1)=CH$1,1,0))</f>
        <v>0</v>
      </c>
      <c r="CI49" s="3">
        <f t="shared" si="14"/>
        <v>0</v>
      </c>
      <c r="CJ49">
        <f>IF(ISERROR(HLOOKUP(CJ$1,[1]Data!$D49:$U49,1)),0,IF(HLOOKUP(CJ$1,[1]Data!$D49:$U49,1)=CJ$1,1,0))</f>
        <v>0</v>
      </c>
      <c r="CK49">
        <f>IF(ISERROR(HLOOKUP(CK$1,[1]Data!$D49:$U49,1)),0,IF(HLOOKUP(CK$1,[1]Data!$D49:$U49,1)=CK$1,1,0))</f>
        <v>0</v>
      </c>
      <c r="CL49">
        <f>IF(ISERROR(HLOOKUP(CL$1,[1]Data!$D49:$U49,1)),0,IF(HLOOKUP(CL$1,[1]Data!$D49:$U49,1)=CL$1,1,0))</f>
        <v>0</v>
      </c>
      <c r="CM49" s="3">
        <f t="shared" si="15"/>
        <v>1</v>
      </c>
      <c r="CN49">
        <f>IF(ISERROR(HLOOKUP(CN$1,[1]Data!$D49:$U49,1)),0,IF(HLOOKUP(CN$1,[1]Data!$D49:$U49,1)=CN$1,1,0))</f>
        <v>0</v>
      </c>
      <c r="CO49">
        <f>IF(ISERROR(HLOOKUP(CO$1,[1]Data!$D49:$U49,1)),0,IF(HLOOKUP(CO$1,[1]Data!$D49:$U49,1)=CO$1,1,0))</f>
        <v>0</v>
      </c>
      <c r="CP49">
        <f>IF(ISERROR(HLOOKUP(CP$1,[1]Data!$D49:$U49,1)),0,IF(HLOOKUP(CP$1,[1]Data!$D49:$U49,1)=CP$1,1,0))+SUM(CQ49:CY49)</f>
        <v>1</v>
      </c>
      <c r="CQ49">
        <f>IF(ISERROR(HLOOKUP(CQ$1,[1]Data!$D49:$U49,1)),0,IF(HLOOKUP(CQ$1,[1]Data!$D49:$U49,1)=CQ$1,1,0))</f>
        <v>0</v>
      </c>
      <c r="CR49">
        <f>IF(ISERROR(HLOOKUP(CR$1,[1]Data!$D49:$U49,1)),0,IF(HLOOKUP(CR$1,[1]Data!$D49:$U49,1)=CR$1,1,0))</f>
        <v>1</v>
      </c>
      <c r="CS49">
        <f>IF(ISERROR(HLOOKUP(CS$1,[1]Data!$D49:$U49,1)),0,IF(HLOOKUP(CS$1,[1]Data!$D49:$U49,1)=CS$1,1,0))</f>
        <v>0</v>
      </c>
      <c r="CT49">
        <f>IF(ISERROR(HLOOKUP(CT$1,[1]Data!$D49:$U49,1)),0,IF(HLOOKUP(CT$1,[1]Data!$D49:$U49,1)=CT$1,1,0))</f>
        <v>0</v>
      </c>
      <c r="CU49">
        <f>IF(ISERROR(HLOOKUP(CU$1,[1]Data!$D49:$U49,1)),0,IF(HLOOKUP(CU$1,[1]Data!$D49:$U49,1)=CU$1,1,0))</f>
        <v>0</v>
      </c>
      <c r="CV49">
        <f>IF(ISERROR(HLOOKUP(CV$1,[1]Data!$D49:$U49,1)),0,IF(HLOOKUP(CV$1,[1]Data!$D49:$U49,1)=CV$1,1,0))</f>
        <v>0</v>
      </c>
      <c r="CW49">
        <f>IF(ISERROR(HLOOKUP(CW$1,[1]Data!$D49:$U49,1)),0,IF(HLOOKUP(CW$1,[1]Data!$D49:$U49,1)=CW$1,1,0))</f>
        <v>0</v>
      </c>
      <c r="CX49">
        <f>IF(ISERROR(HLOOKUP(CX$1,[1]Data!$D49:$U49,1)),0,IF(HLOOKUP(CX$1,[1]Data!$D49:$U49,1)=CX$1,1,0))</f>
        <v>0</v>
      </c>
      <c r="CY49">
        <f>IF(ISERROR(HLOOKUP(CY$1,[1]Data!$D49:$U49,1)),0,IF(HLOOKUP(CY$1,[1]Data!$D49:$U49,1)=CY$1,1,0))</f>
        <v>0</v>
      </c>
      <c r="CZ49">
        <f>IF(ISERROR(HLOOKUP(CZ$1,[1]Data!$D49:$U49,1)),0,IF(HLOOKUP(CZ$1,[1]Data!$D49:$U49,1)=CZ$1,1,0))</f>
        <v>0</v>
      </c>
      <c r="DA49">
        <f>IF(ISERROR(HLOOKUP(DA$1,[1]Data!$D49:$U49,1)),0,IF(HLOOKUP(DA$1,[1]Data!$D49:$U49,1)=DA$1,1,0))</f>
        <v>0</v>
      </c>
      <c r="DB49">
        <f>IF(ISERROR(HLOOKUP(DB$1,[1]Data!$D49:$U49,1)),0,IF(HLOOKUP(DB$1,[1]Data!$D49:$U49,1)=DB$1,1,0))</f>
        <v>0</v>
      </c>
      <c r="DC49" s="3">
        <f t="shared" si="16"/>
        <v>0</v>
      </c>
      <c r="DD49">
        <f>IF(ISERROR(HLOOKUP(DD$1,[1]Data!$D49:$U49,1)),0,IF(HLOOKUP(DD$1,[1]Data!$D49:$U49,1)=DD$1,1,0))</f>
        <v>0</v>
      </c>
      <c r="DE49">
        <f>IF(ISERROR(HLOOKUP(DE$1,[1]Data!$D49:$U49,1)),0,IF(HLOOKUP(DE$1,[1]Data!$D49:$U49,1)=DE$1,1,0))</f>
        <v>0</v>
      </c>
      <c r="DF49" s="3">
        <f t="shared" si="17"/>
        <v>1</v>
      </c>
      <c r="DG49">
        <f>IF(ISERROR(HLOOKUP(DG$1,[1]Data!$D49:$U49,1)),0,IF(HLOOKUP(DG$1,[1]Data!$D49:$U49,1)=DG$1,1,0))+DH49</f>
        <v>0</v>
      </c>
      <c r="DH49">
        <f>IF(ISERROR(HLOOKUP(DH$1,[1]Data!$D49:$U49,1)),0,IF(HLOOKUP(DH$1,[1]Data!$D49:$U49,1)=DH$1,1,0))</f>
        <v>0</v>
      </c>
      <c r="DI49">
        <f>IF(ISERROR(HLOOKUP(DI$1,[1]Data!$D49:$U49,1)),0,IF(HLOOKUP(DI$1,[1]Data!$D49:$U49,1)=DI$1,1,0))+DJ49</f>
        <v>0</v>
      </c>
      <c r="DJ49">
        <f>IF(ISERROR(HLOOKUP(DJ$1,[1]Data!$D49:$U49,1)),0,IF(HLOOKUP(DJ$1,[1]Data!$D49:$U49,1)=DJ$1,1,0))</f>
        <v>0</v>
      </c>
      <c r="DK49">
        <f>IF(ISERROR(HLOOKUP(DK$1,[1]Data!$D49:$U49,1)),0,IF(HLOOKUP(DK$1,[1]Data!$D49:$U49,1)=DK$1,1,0))</f>
        <v>1</v>
      </c>
      <c r="DL49">
        <f>IF(ISERROR(HLOOKUP(DL$1,[1]Data!$D49:$U49,1)),0,IF(HLOOKUP(DL$1,[1]Data!$D49:$U49,1)=DL$1,1,0))</f>
        <v>0</v>
      </c>
      <c r="DM49" s="3">
        <f t="shared" si="18"/>
        <v>0</v>
      </c>
      <c r="DN49" s="3">
        <f t="shared" si="19"/>
        <v>0</v>
      </c>
      <c r="DO49">
        <f>IF(ISERROR(HLOOKUP(DO$1,[1]Data!$D49:$U49,1)),0,IF(HLOOKUP(DO$1,[1]Data!$D49:$U49,1)=DO$1,1,0))</f>
        <v>0</v>
      </c>
      <c r="DP49">
        <f>IF(ISERROR(HLOOKUP(DP$1,[1]Data!$D49:$U49,1)),0,IF(HLOOKUP(DP$1,[1]Data!$D49:$U49,1)=DP$1,1,0))</f>
        <v>0</v>
      </c>
      <c r="DQ49">
        <f>IF(ISERROR(HLOOKUP(DQ$1,[1]Data!$D49:$U49,1)),0,IF(HLOOKUP(DQ$1,[1]Data!$D49:$U49,1)=DQ$1,1,0))</f>
        <v>0</v>
      </c>
      <c r="DR49" s="3">
        <f t="shared" si="0"/>
        <v>0</v>
      </c>
      <c r="DS49">
        <f>IF(ISERROR(HLOOKUP(DS$1,[1]Data!$D49:$U49,1)),0,IF(HLOOKUP(DS$1,[1]Data!$D49:$U49,1)=DS$1,1,0))</f>
        <v>0</v>
      </c>
      <c r="DT49">
        <f>IF(ISERROR(HLOOKUP(DT$1,[1]Data!$D49:$U49,1)),0,IF(HLOOKUP(DT$1,[1]Data!$D49:$U49,1)=DT$1,1,0))</f>
        <v>0</v>
      </c>
      <c r="DU49">
        <f>IF(ISERROR(HLOOKUP(DU$1,[1]Data!$D49:$U49,1)),0,IF(HLOOKUP(DU$1,[1]Data!$D49:$U49,1)=DU$1,1,0))</f>
        <v>0</v>
      </c>
      <c r="DV49">
        <f>IF(ISERROR(HLOOKUP(DV$1,[1]Data!$D49:$U49,1)),0,IF(HLOOKUP(DV$1,[1]Data!$D49:$U49,1)=DV$1,1,0))</f>
        <v>0</v>
      </c>
      <c r="DW49" s="3">
        <f t="shared" si="20"/>
        <v>0</v>
      </c>
      <c r="DX49">
        <f>IF(ISERROR(HLOOKUP(DX$1,[1]Data!$D49:$U49,1)),0,IF(HLOOKUP(DX$1,[1]Data!$D49:$U49,1)=DX$1,1,0))</f>
        <v>0</v>
      </c>
      <c r="DY49">
        <f>IF(ISERROR(HLOOKUP(DY$1,[1]Data!$D49:$U49,1)),0,IF(HLOOKUP(DY$1,[1]Data!$D49:$U49,1)=DY$1,1,0))</f>
        <v>0</v>
      </c>
      <c r="DZ49" s="3">
        <f t="shared" si="21"/>
        <v>0</v>
      </c>
      <c r="EA49">
        <f>IF(ISERROR(HLOOKUP(EA$1,[1]Data!$D49:$U49,1)),0,IF(HLOOKUP(EA$1,[1]Data!$D49:$U49,1)=EA$1,1,0))</f>
        <v>0</v>
      </c>
      <c r="EB49">
        <f>IF(ISERROR(HLOOKUP(EB$1,[1]Data!$D49:$U49,1)),0,IF(HLOOKUP(EB$1,[1]Data!$D49:$U49,1)=EB$1,1,0))</f>
        <v>0</v>
      </c>
      <c r="EC49">
        <f t="shared" si="22"/>
        <v>0</v>
      </c>
      <c r="ED49">
        <f>IF(ISERROR(HLOOKUP(ED$1,[1]Data!$D49:$U49,1)),0,IF(HLOOKUP(ED$1,[1]Data!$D49:$U49,1)=ED$1,1,0))</f>
        <v>0</v>
      </c>
      <c r="EE49" s="3">
        <f t="shared" si="1"/>
        <v>0</v>
      </c>
      <c r="EF49">
        <f>IF(ISERROR(HLOOKUP(EF$1,[1]Data!$D49:$U49,1)),0,IF(HLOOKUP(EF$1,[1]Data!$D49:$U49,1)=EF$1,1,0))</f>
        <v>0</v>
      </c>
      <c r="EG49">
        <f>IF(ISERROR(HLOOKUP(EG$1,[1]Data!$D49:$U49,1)),0,IF(HLOOKUP(EG$1,[1]Data!$D49:$U49,1)=EG$1,1,0))</f>
        <v>0</v>
      </c>
      <c r="EH49" s="3">
        <f t="shared" si="2"/>
        <v>1</v>
      </c>
      <c r="EI49">
        <f>IF(ISERROR(HLOOKUP(EI$1,[1]Data!$D49:$U49,1)),0,IF(HLOOKUP(EI$1,[1]Data!$D49:$U49,1)=EI$1,1,0))+EJ49</f>
        <v>1</v>
      </c>
      <c r="EJ49">
        <f>IF(ISERROR(HLOOKUP(EJ$1,[1]Data!$D49:$U49,1)),0,IF(HLOOKUP(EJ$1,[1]Data!$D49:$U49,1)=EJ$1,1,0))</f>
        <v>0</v>
      </c>
      <c r="EK49">
        <f>IF(ISERROR(HLOOKUP(EK$1,[1]Data!$D49:$U49,1)),0,IF(HLOOKUP(EK$1,[1]Data!$D49:$U49,1)=EK$1,1,0))</f>
        <v>0</v>
      </c>
      <c r="EL49">
        <f>IF(ISERROR(HLOOKUP(EL$1,[1]Data!$D49:$U49,1)),0,IF(HLOOKUP(EL$1,[1]Data!$D49:$U49,1)=EL$1,1,0))</f>
        <v>0</v>
      </c>
      <c r="EM49">
        <f>IF(ISERROR(HLOOKUP(EM$1,[1]Data!$D49:$U49,1)),0,IF(HLOOKUP(EM$1,[1]Data!$D49:$U49,1)=EM$1,1,0))</f>
        <v>0</v>
      </c>
      <c r="EN49">
        <f>IF(ISERROR(HLOOKUP(EN$1,[1]Data!$D49:$U49,1)),0,IF(HLOOKUP(EN$1,[1]Data!$D49:$U49,1)=EN$1,1,0))</f>
        <v>0</v>
      </c>
      <c r="EO49">
        <f>IF(ISERROR(HLOOKUP(EO$1,[1]Data!$D49:$U49,1)),0,IF(HLOOKUP(EO$1,[1]Data!$D49:$U49,1)=EO$1,1,0))</f>
        <v>0</v>
      </c>
    </row>
    <row r="50" spans="1:145" x14ac:dyDescent="0.35">
      <c r="A50" t="s">
        <v>150</v>
      </c>
      <c r="B50" s="3">
        <f>IF(TRIM([1]Data!$B50)="California",1,0)</f>
        <v>0</v>
      </c>
      <c r="C50" s="3">
        <f>IF(TRIM([1]Data!$B50)="Eskimo",1,0)</f>
        <v>0</v>
      </c>
      <c r="D50" s="3">
        <f>IF(TRIM([1]Data!$B50)="Mackenzie",1,0)</f>
        <v>0</v>
      </c>
      <c r="E50" s="3">
        <f>IF(TRIM([1]Data!$B50)="North Pacific",1,0)</f>
        <v>0</v>
      </c>
      <c r="F50" s="3">
        <f>IF(TRIM([1]Data!$B50)="Plains",1,0)</f>
        <v>1</v>
      </c>
      <c r="G50" s="3">
        <f>IF(TRIM([1]Data!$B50)="Plateau",1,0)</f>
        <v>0</v>
      </c>
      <c r="H50" s="3">
        <f>IF(TRIM([1]Data!$B50)="Southeast",1,0)</f>
        <v>0</v>
      </c>
      <c r="I50" s="3">
        <f>IF(TRIM([1]Data!$B50)="Southwest",1,0)</f>
        <v>0</v>
      </c>
      <c r="J50" s="3">
        <f>IF(TRIM([1]Data!$B50)="Woodland",1,0)</f>
        <v>0</v>
      </c>
      <c r="K50" s="3">
        <f t="shared" si="3"/>
        <v>1</v>
      </c>
      <c r="L50">
        <f>IF(ISERROR(HLOOKUP(L$1,[1]Data!$D50:$U50,1)),0,IF(HLOOKUP(L$1,[1]Data!$D50:$U50,1)=L$1,1,0))</f>
        <v>0</v>
      </c>
      <c r="M50">
        <f>IF(ISERROR(HLOOKUP(M$1,[1]Data!$D50:$U50,1)),0,IF(HLOOKUP(M$1,[1]Data!$D50:$U50,1)=M$1,1,0))</f>
        <v>0</v>
      </c>
      <c r="N50">
        <f>IF(ISERROR(HLOOKUP(N$1,[1]Data!$D50:$U50,1)),0,IF(HLOOKUP(N$1,[1]Data!$D50:$U50,1)=N$1,1,0))</f>
        <v>1</v>
      </c>
      <c r="O50">
        <f>IF(ISERROR(HLOOKUP(O$1,[1]Data!$D50:$U50,1)),0,IF(HLOOKUP(O$1,[1]Data!$D50:$U50,1)=O$1,1,0))</f>
        <v>0</v>
      </c>
      <c r="P50">
        <f>IF(ISERROR(HLOOKUP(P$1,[1]Data!$D50:$U50,1)),0,IF(HLOOKUP(P$1,[1]Data!$D50:$U50,1)=P$1,1,0))</f>
        <v>0</v>
      </c>
      <c r="Q50" s="3">
        <f t="shared" si="4"/>
        <v>1</v>
      </c>
      <c r="R50">
        <f>IF(ISERROR(HLOOKUP(R$1,[1]Data!$D50:$U50,1)),0,IF(HLOOKUP(R$1,[1]Data!$D50:$U50,1)=R$1,1,0))</f>
        <v>0</v>
      </c>
      <c r="S50">
        <f>IF(ISERROR(HLOOKUP(S$1,[1]Data!$D50:$U50,1)),0,IF(HLOOKUP(S$1,[1]Data!$D50:$U50,1)=S$1,1,0))+T50</f>
        <v>1</v>
      </c>
      <c r="T50">
        <f>IF(ISERROR(HLOOKUP(T$1,[1]Data!$D50:$U50,1)),0,IF(HLOOKUP(T$1,[1]Data!$D50:$U50,1)=T$1,1,0))</f>
        <v>1</v>
      </c>
      <c r="U50" s="3">
        <f t="shared" si="5"/>
        <v>0</v>
      </c>
      <c r="V50">
        <f>IF(ISERROR(HLOOKUP(V$1,[1]Data!$D50:$U50,1)),0,IF(HLOOKUP(V$1,[1]Data!$D50:$U50,1)=V$1,1,0))</f>
        <v>0</v>
      </c>
      <c r="W50">
        <f>IF(ISERROR(HLOOKUP(W$1,[1]Data!$D50:$U50,1)),0,IF(HLOOKUP(W$1,[1]Data!$D50:$U50,1)=W$1,1,0))</f>
        <v>0</v>
      </c>
      <c r="X50">
        <f>IF(ISERROR(HLOOKUP(X$1,[1]Data!$D50:$U50,1)),0,IF(HLOOKUP(X$1,[1]Data!$D50:$U50,1)=X$1,1,0))</f>
        <v>0</v>
      </c>
      <c r="Y50" s="3">
        <f t="shared" si="6"/>
        <v>0</v>
      </c>
      <c r="Z50">
        <f>IF(ISERROR(HLOOKUP(Z$1,[1]Data!$D50:$U50,1)),0,IF(HLOOKUP(Z$1,[1]Data!$D50:$U50,1)=Z$1,1,0))+AA50+AB50</f>
        <v>0</v>
      </c>
      <c r="AA50">
        <f>IF(ISERROR(HLOOKUP(AA$1,[1]Data!$D50:$U50,1)),0,IF(HLOOKUP(AA$1,[1]Data!$D50:$U50,1)=AA$1,1,0))</f>
        <v>0</v>
      </c>
      <c r="AB50">
        <f>IF(ISERROR(HLOOKUP(AB$1,[1]Data!$D50:$U50,1)),0,IF(HLOOKUP(AB$1,[1]Data!$D50:$U50,1)=AB$1,1,0))</f>
        <v>0</v>
      </c>
      <c r="AC50" s="3">
        <f t="shared" si="7"/>
        <v>0</v>
      </c>
      <c r="AD50">
        <f>IF(ISERROR(HLOOKUP(AD$1,[1]Data!$D50:$U50,1)),0,IF(HLOOKUP(AD$1,[1]Data!$D50:$U50,1)=AD$1,1,0))</f>
        <v>0</v>
      </c>
      <c r="AE50">
        <f>IF(ISERROR(HLOOKUP(AE$1,[1]Data!$D50:$U50,1)),0,IF(HLOOKUP(AE$1,[1]Data!$D50:$U50,1)=AE$1,1,0))</f>
        <v>0</v>
      </c>
      <c r="AF50">
        <f>IF(ISERROR(HLOOKUP(AF$1,[1]Data!$D50:$U50,1)),0,IF(HLOOKUP(AF$1,[1]Data!$D50:$U50,1)=AF$1,1,0))</f>
        <v>0</v>
      </c>
      <c r="AG50">
        <f>IF(ISERROR(HLOOKUP(AG$1,[1]Data!$D50:$U50,1)),0,IF(HLOOKUP(AG$1,[1]Data!$D50:$U50,1)=AG$1,1,0))</f>
        <v>0</v>
      </c>
      <c r="AH50" s="3">
        <f t="shared" si="23"/>
        <v>1</v>
      </c>
      <c r="AI50">
        <f>IF(ISERROR(HLOOKUP(AI$1,[1]Data!$D50:$U50,1)),0,IF(HLOOKUP(AI$1,[1]Data!$D50:$U50,1)=AI$1,1,0))+AJ50</f>
        <v>1</v>
      </c>
      <c r="AJ50">
        <f>IF(ISERROR(HLOOKUP(AJ$1,[1]Data!$D50:$U50,1)),0,IF(HLOOKUP(AJ$1,[1]Data!$D50:$U50,1)=AJ$1,1,0))</f>
        <v>0</v>
      </c>
      <c r="AK50">
        <f>IF(ISERROR(HLOOKUP(AK$1,[1]Data!$D50:$U50,1)),0,IF(HLOOKUP(AK$1,[1]Data!$D50:$U50,1)=AK$1,1,0))</f>
        <v>0</v>
      </c>
      <c r="AL50">
        <f>IF(ISERROR(HLOOKUP(AL$1,[1]Data!$D50:$U50,1)),0,IF(HLOOKUP(AL$1,[1]Data!$D50:$U50,1)=AL$1,1,0))</f>
        <v>0</v>
      </c>
      <c r="AM50">
        <f>IF(ISERROR(HLOOKUP(AM$1,[1]Data!$D50:$U50,1)),0,IF(HLOOKUP(AM$1,[1]Data!$D50:$U50,1)=AM$1,1,0))</f>
        <v>0</v>
      </c>
      <c r="AN50">
        <f>IF(ISERROR(HLOOKUP(AN$1,[1]Data!$D50:$U50,1)),0,IF(HLOOKUP(AN$1,[1]Data!$D50:$U50,1)=AN$1,1,0))</f>
        <v>0</v>
      </c>
      <c r="AO50">
        <f>IF(ISERROR(HLOOKUP(AO$1,[1]Data!$D50:$U50,1)),0,IF(HLOOKUP(AO$1,[1]Data!$D50:$U50,1)=AO$1,1,0))</f>
        <v>0</v>
      </c>
      <c r="AP50">
        <f>IF(ISERROR(HLOOKUP(AP$1,[1]Data!$D50:$U50,1)),0,IF(HLOOKUP(AP$1,[1]Data!$D50:$U50,1)=AP$1,1,0))</f>
        <v>0</v>
      </c>
      <c r="AQ50" s="3">
        <f t="shared" si="8"/>
        <v>1</v>
      </c>
      <c r="AR50">
        <f>IF(ISERROR(HLOOKUP(AR$1,[1]Data!$D50:$U50,1)),0,IF(HLOOKUP(AR$1,[1]Data!$D50:$U50,1)=AR$1,1,0))+AS50</f>
        <v>1</v>
      </c>
      <c r="AS50">
        <f>IF(ISERROR(HLOOKUP(AS$1,[1]Data!$D50:$U50,1)),0,IF(HLOOKUP(AS$1,[1]Data!$D50:$U50,1)=AS$1,1,0))</f>
        <v>0</v>
      </c>
      <c r="AT50">
        <f>IF(ISERROR(HLOOKUP(AT$1,[1]Data!$D50:$U50,1)),0,IF(HLOOKUP(AT$1,[1]Data!$D50:$U50,1)=AT$1,1,0))</f>
        <v>0</v>
      </c>
      <c r="AU50">
        <f>IF(ISERROR(HLOOKUP(AU$1,[1]Data!$D50:$U50,1)),0,IF(HLOOKUP(AU$1,[1]Data!$D50:$U50,1)=AU$1,1,0))</f>
        <v>0</v>
      </c>
      <c r="AV50">
        <f>IF(ISERROR(HLOOKUP(AV$1,[1]Data!$D50:$U50,1)),0,IF(HLOOKUP(AV$1,[1]Data!$D50:$U50,1)=AV$1,1,0))</f>
        <v>0</v>
      </c>
      <c r="AW50">
        <f>IF(ISERROR(HLOOKUP(AW$1,[1]Data!$D50:$U50,1)),0,IF(HLOOKUP(AW$1,[1]Data!$D50:$U50,1)=AW$1,1,0))</f>
        <v>0</v>
      </c>
      <c r="AX50">
        <f>IF(ISERROR(HLOOKUP(AX$1,[1]Data!$D50:$U50,1)),0,IF(HLOOKUP(AX$1,[1]Data!$D50:$U50,1)=AX$1,1,0))</f>
        <v>0</v>
      </c>
      <c r="AY50">
        <f>IF(ISERROR(HLOOKUP(AY$1,[1]Data!$D50:$U50,1)),0,IF(HLOOKUP(AY$1,[1]Data!$D50:$U50,1)=AY$1,1,0))</f>
        <v>0</v>
      </c>
      <c r="AZ50" s="3">
        <f t="shared" si="9"/>
        <v>0</v>
      </c>
      <c r="BA50">
        <f>IF(ISERROR(HLOOKUP(BA$1,[1]Data!$D50:$U50,1)),0,IF(HLOOKUP(BA$1,[1]Data!$D50:$U50,1)=BA$1,1,0))</f>
        <v>0</v>
      </c>
      <c r="BB50">
        <f>IF(ISERROR(HLOOKUP(BB$1,[1]Data!$D50:$U50,1)),0,IF(HLOOKUP(BB$1,[1]Data!$D50:$U50,1)=BB$1,1,0))</f>
        <v>0</v>
      </c>
      <c r="BC50">
        <f>IF(ISERROR(HLOOKUP(BC$1,[1]Data!$D50:$U50,1)),0,IF(HLOOKUP(BC$1,[1]Data!$D50:$U50,1)=BC$1,1,0))</f>
        <v>0</v>
      </c>
      <c r="BD50">
        <f>IF(ISERROR(HLOOKUP(BD$1,[1]Data!$D50:$U50,1)),0,IF(HLOOKUP(BD$1,[1]Data!$D50:$U50,1)=BD$1,1,0))+BE50</f>
        <v>0</v>
      </c>
      <c r="BE50">
        <f>IF(ISERROR(HLOOKUP(BE$1,[1]Data!$D50:$U50,1)),0,IF(HLOOKUP(BE$1,[1]Data!$D50:$U50,1)=BE$1,1,0))</f>
        <v>0</v>
      </c>
      <c r="BF50">
        <f>IF(ISERROR(HLOOKUP(BF$1,[1]Data!$D50:$U50,1)),0,IF(HLOOKUP(BF$1,[1]Data!$D50:$U50,1)=BF$1,1,0))</f>
        <v>0</v>
      </c>
      <c r="BG50">
        <f>IF(ISERROR(HLOOKUP(BG$1,[1]Data!$D50:$U50,1)),0,IF(HLOOKUP(BG$1,[1]Data!$D50:$U50,1)=BG$1,1,0))</f>
        <v>0</v>
      </c>
      <c r="BH50">
        <f>IF(ISERROR(HLOOKUP(BH$1,[1]Data!$D50:$U50,1)),0,IF(HLOOKUP(BH$1,[1]Data!$D50:$U50,1)=BH$1,1,0))</f>
        <v>0</v>
      </c>
      <c r="BI50">
        <f>IF(ISERROR(HLOOKUP(BI$1,[1]Data!$D50:$U50,1)),0,IF(HLOOKUP(BI$1,[1]Data!$D50:$U50,1)=BI$1,1,0))</f>
        <v>0</v>
      </c>
      <c r="BJ50">
        <f>IF(ISERROR(HLOOKUP(BJ$1,[1]Data!$D50:$U50,1)),0,IF(HLOOKUP(BJ$1,[1]Data!$D50:$U50,1)=BJ$1,1,0))</f>
        <v>0</v>
      </c>
      <c r="BK50">
        <f>IF(ISERROR(HLOOKUP(BK$1,[1]Data!$D50:$U50,1)),0,IF(HLOOKUP(BK$1,[1]Data!$D50:$U50,1)=BK$1,1,0))</f>
        <v>0</v>
      </c>
      <c r="BL50" s="3">
        <f t="shared" si="10"/>
        <v>1</v>
      </c>
      <c r="BM50">
        <f>IF(ISERROR(HLOOKUP(BM$1,[1]Data!$D50:$U50,1)),0,IF(HLOOKUP(BM$1,[1]Data!$D50:$U50,1)=BM$1,1,0))</f>
        <v>1</v>
      </c>
      <c r="BN50" s="3">
        <v>1</v>
      </c>
      <c r="BO50">
        <v>1</v>
      </c>
      <c r="BP50">
        <v>1</v>
      </c>
      <c r="BQ50">
        <f>IF(ISERROR(HLOOKUP(BQ$1,[1]Data!$D50:$U50,1)),0,IF(HLOOKUP(BQ$1,[1]Data!$D50:$U50,1)=BQ$1,1,0))</f>
        <v>0</v>
      </c>
      <c r="BR50">
        <f>IF(ISERROR(HLOOKUP(BR$1,[1]Data!$D50:$U50,1)),0,IF(HLOOKUP(BR$1,[1]Data!$D50:$U50,1)=BR$1,1,0))</f>
        <v>0</v>
      </c>
      <c r="BS50">
        <f>IF(ISERROR(HLOOKUP(BS$1,[1]Data!$D50:$U50,1)),0,IF(HLOOKUP(BS$1,[1]Data!$D50:$U50,1)=BS$1,1,0))</f>
        <v>0</v>
      </c>
      <c r="BT50">
        <v>1</v>
      </c>
      <c r="BU50">
        <f>IF(ISERROR(HLOOKUP(BU$1,[1]Data!$D50:$U50,1)),0,IF(HLOOKUP(BU$1,[1]Data!$D50:$U50,1)=BU$1,1,0))</f>
        <v>0</v>
      </c>
      <c r="BV50" s="3">
        <f t="shared" si="12"/>
        <v>1</v>
      </c>
      <c r="BW50">
        <f>IF(ISERROR(HLOOKUP(BW$1,[1]Data!$D50:$U50,1)),0,IF(HLOOKUP(BW$1,[1]Data!$D50:$U50,1)=BW$1,1,0))</f>
        <v>1</v>
      </c>
      <c r="BX50">
        <f>IF(ISERROR(HLOOKUP(BX$1,[1]Data!$D50:$U50,1)),0,IF(HLOOKUP(BX$1,[1]Data!$D50:$U50,1)=BX$1,1,0))</f>
        <v>0</v>
      </c>
      <c r="BY50">
        <f>IF(ISERROR(HLOOKUP(BY$1,[1]Data!$D50:$U50,1)),0,IF(HLOOKUP(BY$1,[1]Data!$D50:$U50,1)=BY$1,1,0))</f>
        <v>0</v>
      </c>
      <c r="BZ50">
        <f>IF(ISERROR(HLOOKUP(BZ$1,[1]Data!$D50:$U50,1)),0,IF(HLOOKUP(BZ$1,[1]Data!$D50:$U50,1)=BZ$1,1,0))</f>
        <v>0</v>
      </c>
      <c r="CA50" s="3">
        <f t="shared" si="13"/>
        <v>0</v>
      </c>
      <c r="CB50">
        <f>IF(ISERROR(HLOOKUP(CB$1,[1]Data!$D50:$U50,1)),0,IF(HLOOKUP(CB$1,[1]Data!$D50:$U50,1)=CB$1,1,0))+CC50+CD50</f>
        <v>0</v>
      </c>
      <c r="CC50">
        <f>IF(ISERROR(HLOOKUP(CC$1,[1]Data!$D50:$U50,1)),0,IF(HLOOKUP(CC$1,[1]Data!$D50:$U50,1)=CC$1,1,0))</f>
        <v>0</v>
      </c>
      <c r="CD50">
        <f>IF(ISERROR(HLOOKUP(CD$1,[1]Data!$D50:$U50,1)),0,IF(HLOOKUP(CD$1,[1]Data!$D50:$U50,1)=CD$1,1,0))</f>
        <v>0</v>
      </c>
      <c r="CE50">
        <f>IF(ISERROR(HLOOKUP(CE$1,[1]Data!$D50:$U50,1)),0,IF(HLOOKUP(CE$1,[1]Data!$D50:$U50,1)=CE$1,1,0))</f>
        <v>0</v>
      </c>
      <c r="CF50">
        <f>IF(ISERROR(HLOOKUP(CF$1,[1]Data!$D50:$U50,1)),0,IF(HLOOKUP(CF$1,[1]Data!$D50:$U50,1)=CF$1,1,0))</f>
        <v>0</v>
      </c>
      <c r="CG50">
        <f>IF(ISERROR(HLOOKUP(CG$1,[1]Data!$D50:$U50,1)),0,IF(HLOOKUP(CG$1,[1]Data!$D50:$U50,1)=CG$1,1,0))</f>
        <v>0</v>
      </c>
      <c r="CH50">
        <f>IF(ISERROR(HLOOKUP(CH$1,[1]Data!$D50:$U50,1)),0,IF(HLOOKUP(CH$1,[1]Data!$D50:$U50,1)=CH$1,1,0))</f>
        <v>0</v>
      </c>
      <c r="CI50" s="3">
        <f t="shared" si="14"/>
        <v>0</v>
      </c>
      <c r="CJ50">
        <f>IF(ISERROR(HLOOKUP(CJ$1,[1]Data!$D50:$U50,1)),0,IF(HLOOKUP(CJ$1,[1]Data!$D50:$U50,1)=CJ$1,1,0))</f>
        <v>0</v>
      </c>
      <c r="CK50">
        <f>IF(ISERROR(HLOOKUP(CK$1,[1]Data!$D50:$U50,1)),0,IF(HLOOKUP(CK$1,[1]Data!$D50:$U50,1)=CK$1,1,0))</f>
        <v>0</v>
      </c>
      <c r="CL50">
        <f>IF(ISERROR(HLOOKUP(CL$1,[1]Data!$D50:$U50,1)),0,IF(HLOOKUP(CL$1,[1]Data!$D50:$U50,1)=CL$1,1,0))</f>
        <v>0</v>
      </c>
      <c r="CM50" s="3">
        <f t="shared" si="15"/>
        <v>1</v>
      </c>
      <c r="CN50">
        <f>IF(ISERROR(HLOOKUP(CN$1,[1]Data!$D50:$U50,1)),0,IF(HLOOKUP(CN$1,[1]Data!$D50:$U50,1)=CN$1,1,0))</f>
        <v>0</v>
      </c>
      <c r="CO50">
        <f>IF(ISERROR(HLOOKUP(CO$1,[1]Data!$D50:$U50,1)),0,IF(HLOOKUP(CO$1,[1]Data!$D50:$U50,1)=CO$1,1,0))</f>
        <v>0</v>
      </c>
      <c r="CP50">
        <f>IF(ISERROR(HLOOKUP(CP$1,[1]Data!$D50:$U50,1)),0,IF(HLOOKUP(CP$1,[1]Data!$D50:$U50,1)=CP$1,1,0))+SUM(CQ50:CY50)</f>
        <v>1</v>
      </c>
      <c r="CQ50">
        <f>IF(ISERROR(HLOOKUP(CQ$1,[1]Data!$D50:$U50,1)),0,IF(HLOOKUP(CQ$1,[1]Data!$D50:$U50,1)=CQ$1,1,0))</f>
        <v>0</v>
      </c>
      <c r="CR50">
        <f>IF(ISERROR(HLOOKUP(CR$1,[1]Data!$D50:$U50,1)),0,IF(HLOOKUP(CR$1,[1]Data!$D50:$U50,1)=CR$1,1,0))</f>
        <v>1</v>
      </c>
      <c r="CS50">
        <f>IF(ISERROR(HLOOKUP(CS$1,[1]Data!$D50:$U50,1)),0,IF(HLOOKUP(CS$1,[1]Data!$D50:$U50,1)=CS$1,1,0))</f>
        <v>0</v>
      </c>
      <c r="CT50">
        <f>IF(ISERROR(HLOOKUP(CT$1,[1]Data!$D50:$U50,1)),0,IF(HLOOKUP(CT$1,[1]Data!$D50:$U50,1)=CT$1,1,0))</f>
        <v>0</v>
      </c>
      <c r="CU50">
        <f>IF(ISERROR(HLOOKUP(CU$1,[1]Data!$D50:$U50,1)),0,IF(HLOOKUP(CU$1,[1]Data!$D50:$U50,1)=CU$1,1,0))</f>
        <v>0</v>
      </c>
      <c r="CV50">
        <f>IF(ISERROR(HLOOKUP(CV$1,[1]Data!$D50:$U50,1)),0,IF(HLOOKUP(CV$1,[1]Data!$D50:$U50,1)=CV$1,1,0))</f>
        <v>0</v>
      </c>
      <c r="CW50">
        <f>IF(ISERROR(HLOOKUP(CW$1,[1]Data!$D50:$U50,1)),0,IF(HLOOKUP(CW$1,[1]Data!$D50:$U50,1)=CW$1,1,0))</f>
        <v>0</v>
      </c>
      <c r="CX50">
        <f>IF(ISERROR(HLOOKUP(CX$1,[1]Data!$D50:$U50,1)),0,IF(HLOOKUP(CX$1,[1]Data!$D50:$U50,1)=CX$1,1,0))</f>
        <v>0</v>
      </c>
      <c r="CY50">
        <f>IF(ISERROR(HLOOKUP(CY$1,[1]Data!$D50:$U50,1)),0,IF(HLOOKUP(CY$1,[1]Data!$D50:$U50,1)=CY$1,1,0))</f>
        <v>0</v>
      </c>
      <c r="CZ50">
        <f>IF(ISERROR(HLOOKUP(CZ$1,[1]Data!$D50:$U50,1)),0,IF(HLOOKUP(CZ$1,[1]Data!$D50:$U50,1)=CZ$1,1,0))</f>
        <v>0</v>
      </c>
      <c r="DA50">
        <f>IF(ISERROR(HLOOKUP(DA$1,[1]Data!$D50:$U50,1)),0,IF(HLOOKUP(DA$1,[1]Data!$D50:$U50,1)=DA$1,1,0))</f>
        <v>0</v>
      </c>
      <c r="DB50">
        <f>IF(ISERROR(HLOOKUP(DB$1,[1]Data!$D50:$U50,1)),0,IF(HLOOKUP(DB$1,[1]Data!$D50:$U50,1)=DB$1,1,0))</f>
        <v>0</v>
      </c>
      <c r="DC50" s="3">
        <f t="shared" si="16"/>
        <v>0</v>
      </c>
      <c r="DD50">
        <f>IF(ISERROR(HLOOKUP(DD$1,[1]Data!$D50:$U50,1)),0,IF(HLOOKUP(DD$1,[1]Data!$D50:$U50,1)=DD$1,1,0))</f>
        <v>0</v>
      </c>
      <c r="DE50">
        <f>IF(ISERROR(HLOOKUP(DE$1,[1]Data!$D50:$U50,1)),0,IF(HLOOKUP(DE$1,[1]Data!$D50:$U50,1)=DE$1,1,0))</f>
        <v>0</v>
      </c>
      <c r="DF50" s="3">
        <f t="shared" si="17"/>
        <v>1</v>
      </c>
      <c r="DG50">
        <f>IF(ISERROR(HLOOKUP(DG$1,[1]Data!$D50:$U50,1)),0,IF(HLOOKUP(DG$1,[1]Data!$D50:$U50,1)=DG$1,1,0))+DH50</f>
        <v>0</v>
      </c>
      <c r="DH50">
        <f>IF(ISERROR(HLOOKUP(DH$1,[1]Data!$D50:$U50,1)),0,IF(HLOOKUP(DH$1,[1]Data!$D50:$U50,1)=DH$1,1,0))</f>
        <v>0</v>
      </c>
      <c r="DI50">
        <f>IF(ISERROR(HLOOKUP(DI$1,[1]Data!$D50:$U50,1)),0,IF(HLOOKUP(DI$1,[1]Data!$D50:$U50,1)=DI$1,1,0))+DJ50</f>
        <v>0</v>
      </c>
      <c r="DJ50">
        <f>IF(ISERROR(HLOOKUP(DJ$1,[1]Data!$D50:$U50,1)),0,IF(HLOOKUP(DJ$1,[1]Data!$D50:$U50,1)=DJ$1,1,0))</f>
        <v>0</v>
      </c>
      <c r="DK50">
        <f>IF(ISERROR(HLOOKUP(DK$1,[1]Data!$D50:$U50,1)),0,IF(HLOOKUP(DK$1,[1]Data!$D50:$U50,1)=DK$1,1,0))</f>
        <v>1</v>
      </c>
      <c r="DL50">
        <f>IF(ISERROR(HLOOKUP(DL$1,[1]Data!$D50:$U50,1)),0,IF(HLOOKUP(DL$1,[1]Data!$D50:$U50,1)=DL$1,1,0))</f>
        <v>0</v>
      </c>
      <c r="DM50" s="3">
        <f t="shared" si="18"/>
        <v>1</v>
      </c>
      <c r="DN50" s="3">
        <f t="shared" si="19"/>
        <v>1</v>
      </c>
      <c r="DO50">
        <f>IF(ISERROR(HLOOKUP(DO$1,[1]Data!$D50:$U50,1)),0,IF(HLOOKUP(DO$1,[1]Data!$D50:$U50,1)=DO$1,1,0))</f>
        <v>1</v>
      </c>
      <c r="DP50">
        <f>IF(ISERROR(HLOOKUP(DP$1,[1]Data!$D50:$U50,1)),0,IF(HLOOKUP(DP$1,[1]Data!$D50:$U50,1)=DP$1,1,0))</f>
        <v>0</v>
      </c>
      <c r="DQ50">
        <f>IF(ISERROR(HLOOKUP(DQ$1,[1]Data!$D50:$U50,1)),0,IF(HLOOKUP(DQ$1,[1]Data!$D50:$U50,1)=DQ$1,1,0))</f>
        <v>0</v>
      </c>
      <c r="DR50" s="3">
        <f t="shared" si="0"/>
        <v>0</v>
      </c>
      <c r="DS50">
        <f>IF(ISERROR(HLOOKUP(DS$1,[1]Data!$D50:$U50,1)),0,IF(HLOOKUP(DS$1,[1]Data!$D50:$U50,1)=DS$1,1,0))</f>
        <v>0</v>
      </c>
      <c r="DT50">
        <f>IF(ISERROR(HLOOKUP(DT$1,[1]Data!$D50:$U50,1)),0,IF(HLOOKUP(DT$1,[1]Data!$D50:$U50,1)=DT$1,1,0))</f>
        <v>0</v>
      </c>
      <c r="DU50">
        <f>IF(ISERROR(HLOOKUP(DU$1,[1]Data!$D50:$U50,1)),0,IF(HLOOKUP(DU$1,[1]Data!$D50:$U50,1)=DU$1,1,0))</f>
        <v>0</v>
      </c>
      <c r="DV50">
        <f>IF(ISERROR(HLOOKUP(DV$1,[1]Data!$D50:$U50,1)),0,IF(HLOOKUP(DV$1,[1]Data!$D50:$U50,1)=DV$1,1,0))</f>
        <v>0</v>
      </c>
      <c r="DW50" s="3">
        <f t="shared" si="20"/>
        <v>0</v>
      </c>
      <c r="DX50">
        <f>IF(ISERROR(HLOOKUP(DX$1,[1]Data!$D50:$U50,1)),0,IF(HLOOKUP(DX$1,[1]Data!$D50:$U50,1)=DX$1,1,0))</f>
        <v>0</v>
      </c>
      <c r="DY50">
        <f>IF(ISERROR(HLOOKUP(DY$1,[1]Data!$D50:$U50,1)),0,IF(HLOOKUP(DY$1,[1]Data!$D50:$U50,1)=DY$1,1,0))</f>
        <v>0</v>
      </c>
      <c r="DZ50" s="3">
        <f t="shared" si="21"/>
        <v>0</v>
      </c>
      <c r="EA50">
        <f>IF(ISERROR(HLOOKUP(EA$1,[1]Data!$D50:$U50,1)),0,IF(HLOOKUP(EA$1,[1]Data!$D50:$U50,1)=EA$1,1,0))</f>
        <v>0</v>
      </c>
      <c r="EB50">
        <f>IF(ISERROR(HLOOKUP(EB$1,[1]Data!$D50:$U50,1)),0,IF(HLOOKUP(EB$1,[1]Data!$D50:$U50,1)=EB$1,1,0))</f>
        <v>0</v>
      </c>
      <c r="EC50">
        <f t="shared" si="22"/>
        <v>0</v>
      </c>
      <c r="ED50">
        <f>IF(ISERROR(HLOOKUP(ED$1,[1]Data!$D50:$U50,1)),0,IF(HLOOKUP(ED$1,[1]Data!$D50:$U50,1)=ED$1,1,0))</f>
        <v>0</v>
      </c>
      <c r="EE50" s="3">
        <f t="shared" si="1"/>
        <v>0</v>
      </c>
      <c r="EF50">
        <f>IF(ISERROR(HLOOKUP(EF$1,[1]Data!$D50:$U50,1)),0,IF(HLOOKUP(EF$1,[1]Data!$D50:$U50,1)=EF$1,1,0))</f>
        <v>0</v>
      </c>
      <c r="EG50">
        <f>IF(ISERROR(HLOOKUP(EG$1,[1]Data!$D50:$U50,1)),0,IF(HLOOKUP(EG$1,[1]Data!$D50:$U50,1)=EG$1,1,0))</f>
        <v>0</v>
      </c>
      <c r="EH50" s="3">
        <f t="shared" si="2"/>
        <v>1</v>
      </c>
      <c r="EI50">
        <f>IF(ISERROR(HLOOKUP(EI$1,[1]Data!$D50:$U50,1)),0,IF(HLOOKUP(EI$1,[1]Data!$D50:$U50,1)=EI$1,1,0))+EJ50</f>
        <v>1</v>
      </c>
      <c r="EJ50">
        <f>IF(ISERROR(HLOOKUP(EJ$1,[1]Data!$D50:$U50,1)),0,IF(HLOOKUP(EJ$1,[1]Data!$D50:$U50,1)=EJ$1,1,0))</f>
        <v>0</v>
      </c>
      <c r="EK50">
        <f>IF(ISERROR(HLOOKUP(EK$1,[1]Data!$D50:$U50,1)),0,IF(HLOOKUP(EK$1,[1]Data!$D50:$U50,1)=EK$1,1,0))</f>
        <v>0</v>
      </c>
      <c r="EL50">
        <f>IF(ISERROR(HLOOKUP(EL$1,[1]Data!$D50:$U50,1)),0,IF(HLOOKUP(EL$1,[1]Data!$D50:$U50,1)=EL$1,1,0))</f>
        <v>0</v>
      </c>
      <c r="EM50">
        <f>IF(ISERROR(HLOOKUP(EM$1,[1]Data!$D50:$U50,1)),0,IF(HLOOKUP(EM$1,[1]Data!$D50:$U50,1)=EM$1,1,0))</f>
        <v>0</v>
      </c>
      <c r="EN50">
        <f>IF(ISERROR(HLOOKUP(EN$1,[1]Data!$D50:$U50,1)),0,IF(HLOOKUP(EN$1,[1]Data!$D50:$U50,1)=EN$1,1,0))</f>
        <v>0</v>
      </c>
      <c r="EO50">
        <f>IF(ISERROR(HLOOKUP(EO$1,[1]Data!$D50:$U50,1)),0,IF(HLOOKUP(EO$1,[1]Data!$D50:$U50,1)=EO$1,1,0))</f>
        <v>0</v>
      </c>
    </row>
    <row r="51" spans="1:145" x14ac:dyDescent="0.35">
      <c r="A51" t="s">
        <v>150</v>
      </c>
      <c r="B51" s="3">
        <f>IF(TRIM([1]Data!$B51)="California",1,0)</f>
        <v>0</v>
      </c>
      <c r="C51" s="3">
        <f>IF(TRIM([1]Data!$B51)="Eskimo",1,0)</f>
        <v>0</v>
      </c>
      <c r="D51" s="3">
        <f>IF(TRIM([1]Data!$B51)="Mackenzie",1,0)</f>
        <v>0</v>
      </c>
      <c r="E51" s="3">
        <f>IF(TRIM([1]Data!$B51)="North Pacific",1,0)</f>
        <v>0</v>
      </c>
      <c r="F51" s="3">
        <f>IF(TRIM([1]Data!$B51)="Plains",1,0)</f>
        <v>1</v>
      </c>
      <c r="G51" s="3">
        <f>IF(TRIM([1]Data!$B51)="Plateau",1,0)</f>
        <v>0</v>
      </c>
      <c r="H51" s="3">
        <f>IF(TRIM([1]Data!$B51)="Southeast",1,0)</f>
        <v>0</v>
      </c>
      <c r="I51" s="3">
        <f>IF(TRIM([1]Data!$B51)="Southwest",1,0)</f>
        <v>0</v>
      </c>
      <c r="J51" s="3">
        <f>IF(TRIM([1]Data!$B51)="Woodland",1,0)</f>
        <v>0</v>
      </c>
      <c r="K51" s="3">
        <f t="shared" si="3"/>
        <v>1</v>
      </c>
      <c r="L51">
        <f>IF(ISERROR(HLOOKUP(L$1,[1]Data!$D51:$U51,1)),0,IF(HLOOKUP(L$1,[1]Data!$D51:$U51,1)=L$1,1,0))</f>
        <v>0</v>
      </c>
      <c r="M51">
        <f>IF(ISERROR(HLOOKUP(M$1,[1]Data!$D51:$U51,1)),0,IF(HLOOKUP(M$1,[1]Data!$D51:$U51,1)=M$1,1,0))</f>
        <v>0</v>
      </c>
      <c r="N51">
        <f>IF(ISERROR(HLOOKUP(N$1,[1]Data!$D51:$U51,1)),0,IF(HLOOKUP(N$1,[1]Data!$D51:$U51,1)=N$1,1,0))</f>
        <v>1</v>
      </c>
      <c r="O51">
        <f>IF(ISERROR(HLOOKUP(O$1,[1]Data!$D51:$U51,1)),0,IF(HLOOKUP(O$1,[1]Data!$D51:$U51,1)=O$1,1,0))</f>
        <v>0</v>
      </c>
      <c r="P51">
        <f>IF(ISERROR(HLOOKUP(P$1,[1]Data!$D51:$U51,1)),0,IF(HLOOKUP(P$1,[1]Data!$D51:$U51,1)=P$1,1,0))</f>
        <v>0</v>
      </c>
      <c r="Q51" s="3">
        <f t="shared" si="4"/>
        <v>1</v>
      </c>
      <c r="R51">
        <f>IF(ISERROR(HLOOKUP(R$1,[1]Data!$D51:$U51,1)),0,IF(HLOOKUP(R$1,[1]Data!$D51:$U51,1)=R$1,1,0))</f>
        <v>0</v>
      </c>
      <c r="S51">
        <f>IF(ISERROR(HLOOKUP(S$1,[1]Data!$D51:$U51,1)),0,IF(HLOOKUP(S$1,[1]Data!$D51:$U51,1)=S$1,1,0))+T51</f>
        <v>1</v>
      </c>
      <c r="T51">
        <f>IF(ISERROR(HLOOKUP(T$1,[1]Data!$D51:$U51,1)),0,IF(HLOOKUP(T$1,[1]Data!$D51:$U51,1)=T$1,1,0))</f>
        <v>1</v>
      </c>
      <c r="U51" s="3">
        <f t="shared" si="5"/>
        <v>0</v>
      </c>
      <c r="V51">
        <f>IF(ISERROR(HLOOKUP(V$1,[1]Data!$D51:$U51,1)),0,IF(HLOOKUP(V$1,[1]Data!$D51:$U51,1)=V$1,1,0))</f>
        <v>0</v>
      </c>
      <c r="W51">
        <f>IF(ISERROR(HLOOKUP(W$1,[1]Data!$D51:$U51,1)),0,IF(HLOOKUP(W$1,[1]Data!$D51:$U51,1)=W$1,1,0))</f>
        <v>0</v>
      </c>
      <c r="X51">
        <f>IF(ISERROR(HLOOKUP(X$1,[1]Data!$D51:$U51,1)),0,IF(HLOOKUP(X$1,[1]Data!$D51:$U51,1)=X$1,1,0))</f>
        <v>0</v>
      </c>
      <c r="Y51" s="3">
        <f t="shared" si="6"/>
        <v>0</v>
      </c>
      <c r="Z51">
        <f>IF(ISERROR(HLOOKUP(Z$1,[1]Data!$D51:$U51,1)),0,IF(HLOOKUP(Z$1,[1]Data!$D51:$U51,1)=Z$1,1,0))+AA51+AB51</f>
        <v>0</v>
      </c>
      <c r="AA51">
        <f>IF(ISERROR(HLOOKUP(AA$1,[1]Data!$D51:$U51,1)),0,IF(HLOOKUP(AA$1,[1]Data!$D51:$U51,1)=AA$1,1,0))</f>
        <v>0</v>
      </c>
      <c r="AB51">
        <f>IF(ISERROR(HLOOKUP(AB$1,[1]Data!$D51:$U51,1)),0,IF(HLOOKUP(AB$1,[1]Data!$D51:$U51,1)=AB$1,1,0))</f>
        <v>0</v>
      </c>
      <c r="AC51" s="3">
        <f t="shared" si="7"/>
        <v>0</v>
      </c>
      <c r="AD51">
        <f>IF(ISERROR(HLOOKUP(AD$1,[1]Data!$D51:$U51,1)),0,IF(HLOOKUP(AD$1,[1]Data!$D51:$U51,1)=AD$1,1,0))</f>
        <v>0</v>
      </c>
      <c r="AE51">
        <f>IF(ISERROR(HLOOKUP(AE$1,[1]Data!$D51:$U51,1)),0,IF(HLOOKUP(AE$1,[1]Data!$D51:$U51,1)=AE$1,1,0))</f>
        <v>0</v>
      </c>
      <c r="AF51">
        <f>IF(ISERROR(HLOOKUP(AF$1,[1]Data!$D51:$U51,1)),0,IF(HLOOKUP(AF$1,[1]Data!$D51:$U51,1)=AF$1,1,0))</f>
        <v>0</v>
      </c>
      <c r="AG51">
        <f>IF(ISERROR(HLOOKUP(AG$1,[1]Data!$D51:$U51,1)),0,IF(HLOOKUP(AG$1,[1]Data!$D51:$U51,1)=AG$1,1,0))</f>
        <v>0</v>
      </c>
      <c r="AH51" s="3">
        <f t="shared" si="23"/>
        <v>1</v>
      </c>
      <c r="AI51">
        <f>IF(ISERROR(HLOOKUP(AI$1,[1]Data!$D51:$U51,1)),0,IF(HLOOKUP(AI$1,[1]Data!$D51:$U51,1)=AI$1,1,0))+AJ51</f>
        <v>1</v>
      </c>
      <c r="AJ51">
        <f>IF(ISERROR(HLOOKUP(AJ$1,[1]Data!$D51:$U51,1)),0,IF(HLOOKUP(AJ$1,[1]Data!$D51:$U51,1)=AJ$1,1,0))</f>
        <v>0</v>
      </c>
      <c r="AK51">
        <f>IF(ISERROR(HLOOKUP(AK$1,[1]Data!$D51:$U51,1)),0,IF(HLOOKUP(AK$1,[1]Data!$D51:$U51,1)=AK$1,1,0))</f>
        <v>0</v>
      </c>
      <c r="AL51">
        <f>IF(ISERROR(HLOOKUP(AL$1,[1]Data!$D51:$U51,1)),0,IF(HLOOKUP(AL$1,[1]Data!$D51:$U51,1)=AL$1,1,0))</f>
        <v>0</v>
      </c>
      <c r="AM51">
        <f>IF(ISERROR(HLOOKUP(AM$1,[1]Data!$D51:$U51,1)),0,IF(HLOOKUP(AM$1,[1]Data!$D51:$U51,1)=AM$1,1,0))</f>
        <v>0</v>
      </c>
      <c r="AN51">
        <f>IF(ISERROR(HLOOKUP(AN$1,[1]Data!$D51:$U51,1)),0,IF(HLOOKUP(AN$1,[1]Data!$D51:$U51,1)=AN$1,1,0))</f>
        <v>0</v>
      </c>
      <c r="AO51">
        <f>IF(ISERROR(HLOOKUP(AO$1,[1]Data!$D51:$U51,1)),0,IF(HLOOKUP(AO$1,[1]Data!$D51:$U51,1)=AO$1,1,0))</f>
        <v>0</v>
      </c>
      <c r="AP51">
        <f>IF(ISERROR(HLOOKUP(AP$1,[1]Data!$D51:$U51,1)),0,IF(HLOOKUP(AP$1,[1]Data!$D51:$U51,1)=AP$1,1,0))</f>
        <v>0</v>
      </c>
      <c r="AQ51" s="3">
        <f t="shared" si="8"/>
        <v>1</v>
      </c>
      <c r="AR51">
        <f>IF(ISERROR(HLOOKUP(AR$1,[1]Data!$D51:$U51,1)),0,IF(HLOOKUP(AR$1,[1]Data!$D51:$U51,1)=AR$1,1,0))+AS51</f>
        <v>1</v>
      </c>
      <c r="AS51">
        <f>IF(ISERROR(HLOOKUP(AS$1,[1]Data!$D51:$U51,1)),0,IF(HLOOKUP(AS$1,[1]Data!$D51:$U51,1)=AS$1,1,0))</f>
        <v>0</v>
      </c>
      <c r="AT51">
        <f>IF(ISERROR(HLOOKUP(AT$1,[1]Data!$D51:$U51,1)),0,IF(HLOOKUP(AT$1,[1]Data!$D51:$U51,1)=AT$1,1,0))</f>
        <v>0</v>
      </c>
      <c r="AU51">
        <f>IF(ISERROR(HLOOKUP(AU$1,[1]Data!$D51:$U51,1)),0,IF(HLOOKUP(AU$1,[1]Data!$D51:$U51,1)=AU$1,1,0))</f>
        <v>0</v>
      </c>
      <c r="AV51">
        <f>IF(ISERROR(HLOOKUP(AV$1,[1]Data!$D51:$U51,1)),0,IF(HLOOKUP(AV$1,[1]Data!$D51:$U51,1)=AV$1,1,0))</f>
        <v>0</v>
      </c>
      <c r="AW51">
        <f>IF(ISERROR(HLOOKUP(AW$1,[1]Data!$D51:$U51,1)),0,IF(HLOOKUP(AW$1,[1]Data!$D51:$U51,1)=AW$1,1,0))</f>
        <v>0</v>
      </c>
      <c r="AX51">
        <f>IF(ISERROR(HLOOKUP(AX$1,[1]Data!$D51:$U51,1)),0,IF(HLOOKUP(AX$1,[1]Data!$D51:$U51,1)=AX$1,1,0))</f>
        <v>0</v>
      </c>
      <c r="AY51">
        <f>IF(ISERROR(HLOOKUP(AY$1,[1]Data!$D51:$U51,1)),0,IF(HLOOKUP(AY$1,[1]Data!$D51:$U51,1)=AY$1,1,0))</f>
        <v>0</v>
      </c>
      <c r="AZ51" s="3">
        <f t="shared" si="9"/>
        <v>0</v>
      </c>
      <c r="BA51">
        <f>IF(ISERROR(HLOOKUP(BA$1,[1]Data!$D51:$U51,1)),0,IF(HLOOKUP(BA$1,[1]Data!$D51:$U51,1)=BA$1,1,0))</f>
        <v>0</v>
      </c>
      <c r="BB51">
        <f>IF(ISERROR(HLOOKUP(BB$1,[1]Data!$D51:$U51,1)),0,IF(HLOOKUP(BB$1,[1]Data!$D51:$U51,1)=BB$1,1,0))</f>
        <v>0</v>
      </c>
      <c r="BC51">
        <f>IF(ISERROR(HLOOKUP(BC$1,[1]Data!$D51:$U51,1)),0,IF(HLOOKUP(BC$1,[1]Data!$D51:$U51,1)=BC$1,1,0))</f>
        <v>0</v>
      </c>
      <c r="BD51">
        <f>IF(ISERROR(HLOOKUP(BD$1,[1]Data!$D51:$U51,1)),0,IF(HLOOKUP(BD$1,[1]Data!$D51:$U51,1)=BD$1,1,0))+BE51</f>
        <v>0</v>
      </c>
      <c r="BE51">
        <f>IF(ISERROR(HLOOKUP(BE$1,[1]Data!$D51:$U51,1)),0,IF(HLOOKUP(BE$1,[1]Data!$D51:$U51,1)=BE$1,1,0))</f>
        <v>0</v>
      </c>
      <c r="BF51">
        <f>IF(ISERROR(HLOOKUP(BF$1,[1]Data!$D51:$U51,1)),0,IF(HLOOKUP(BF$1,[1]Data!$D51:$U51,1)=BF$1,1,0))</f>
        <v>0</v>
      </c>
      <c r="BG51">
        <f>IF(ISERROR(HLOOKUP(BG$1,[1]Data!$D51:$U51,1)),0,IF(HLOOKUP(BG$1,[1]Data!$D51:$U51,1)=BG$1,1,0))</f>
        <v>0</v>
      </c>
      <c r="BH51">
        <f>IF(ISERROR(HLOOKUP(BH$1,[1]Data!$D51:$U51,1)),0,IF(HLOOKUP(BH$1,[1]Data!$D51:$U51,1)=BH$1,1,0))</f>
        <v>0</v>
      </c>
      <c r="BI51">
        <f>IF(ISERROR(HLOOKUP(BI$1,[1]Data!$D51:$U51,1)),0,IF(HLOOKUP(BI$1,[1]Data!$D51:$U51,1)=BI$1,1,0))</f>
        <v>0</v>
      </c>
      <c r="BJ51">
        <f>IF(ISERROR(HLOOKUP(BJ$1,[1]Data!$D51:$U51,1)),0,IF(HLOOKUP(BJ$1,[1]Data!$D51:$U51,1)=BJ$1,1,0))</f>
        <v>0</v>
      </c>
      <c r="BK51">
        <f>IF(ISERROR(HLOOKUP(BK$1,[1]Data!$D51:$U51,1)),0,IF(HLOOKUP(BK$1,[1]Data!$D51:$U51,1)=BK$1,1,0))</f>
        <v>0</v>
      </c>
      <c r="BL51" s="3">
        <f t="shared" si="10"/>
        <v>1</v>
      </c>
      <c r="BM51">
        <f>IF(ISERROR(HLOOKUP(BM$1,[1]Data!$D51:$U51,1)),0,IF(HLOOKUP(BM$1,[1]Data!$D51:$U51,1)=BM$1,1,0))</f>
        <v>1</v>
      </c>
      <c r="BN51" s="3">
        <f t="shared" si="11"/>
        <v>1</v>
      </c>
      <c r="BO51">
        <f>IF(ISERROR(HLOOKUP(BO$1,[1]Data!$D51:$U51,1)),0,IF(HLOOKUP(BO$1,[1]Data!$D51:$U51,1)=BO$1,1,0))+BP51+BQ51+BR51</f>
        <v>1</v>
      </c>
      <c r="BP51">
        <v>1</v>
      </c>
      <c r="BQ51">
        <f>IF(ISERROR(HLOOKUP(BQ$1,[1]Data!$D51:$U51,1)),0,IF(HLOOKUP(BQ$1,[1]Data!$D51:$U51,1)=BQ$1,1,0))</f>
        <v>0</v>
      </c>
      <c r="BR51">
        <f>IF(ISERROR(HLOOKUP(BR$1,[1]Data!$D51:$U51,1)),0,IF(HLOOKUP(BR$1,[1]Data!$D51:$U51,1)=BR$1,1,0))</f>
        <v>0</v>
      </c>
      <c r="BS51">
        <f>IF(ISERROR(HLOOKUP(BS$1,[1]Data!$D51:$U51,1)),0,IF(HLOOKUP(BS$1,[1]Data!$D51:$U51,1)=BS$1,1,0))</f>
        <v>0</v>
      </c>
      <c r="BT51">
        <v>1</v>
      </c>
      <c r="BU51">
        <f>IF(ISERROR(HLOOKUP(BU$1,[1]Data!$D51:$U51,1)),0,IF(HLOOKUP(BU$1,[1]Data!$D51:$U51,1)=BU$1,1,0))</f>
        <v>0</v>
      </c>
      <c r="BV51" s="3">
        <f t="shared" si="12"/>
        <v>1</v>
      </c>
      <c r="BW51">
        <f>IF(ISERROR(HLOOKUP(BW$1,[1]Data!$D51:$U51,1)),0,IF(HLOOKUP(BW$1,[1]Data!$D51:$U51,1)=BW$1,1,0))</f>
        <v>1</v>
      </c>
      <c r="BX51">
        <f>IF(ISERROR(HLOOKUP(BX$1,[1]Data!$D51:$U51,1)),0,IF(HLOOKUP(BX$1,[1]Data!$D51:$U51,1)=BX$1,1,0))</f>
        <v>0</v>
      </c>
      <c r="BY51">
        <f>IF(ISERROR(HLOOKUP(BY$1,[1]Data!$D51:$U51,1)),0,IF(HLOOKUP(BY$1,[1]Data!$D51:$U51,1)=BY$1,1,0))</f>
        <v>0</v>
      </c>
      <c r="BZ51">
        <f>IF(ISERROR(HLOOKUP(BZ$1,[1]Data!$D51:$U51,1)),0,IF(HLOOKUP(BZ$1,[1]Data!$D51:$U51,1)=BZ$1,1,0))</f>
        <v>0</v>
      </c>
      <c r="CA51" s="3">
        <f t="shared" si="13"/>
        <v>1</v>
      </c>
      <c r="CB51">
        <f>IF(ISERROR(HLOOKUP(CB$1,[1]Data!$D51:$U51,1)),0,IF(HLOOKUP(CB$1,[1]Data!$D51:$U51,1)=CB$1,1,0))+CC51+CD51</f>
        <v>1</v>
      </c>
      <c r="CC51">
        <f>IF(ISERROR(HLOOKUP(CC$1,[1]Data!$D51:$U51,1)),0,IF(HLOOKUP(CC$1,[1]Data!$D51:$U51,1)=CC$1,1,0))</f>
        <v>0</v>
      </c>
      <c r="CD51">
        <f>IF(ISERROR(HLOOKUP(CD$1,[1]Data!$D51:$U51,1)),0,IF(HLOOKUP(CD$1,[1]Data!$D51:$U51,1)=CD$1,1,0))</f>
        <v>0</v>
      </c>
      <c r="CE51">
        <f>IF(ISERROR(HLOOKUP(CE$1,[1]Data!$D51:$U51,1)),0,IF(HLOOKUP(CE$1,[1]Data!$D51:$U51,1)=CE$1,1,0))</f>
        <v>0</v>
      </c>
      <c r="CF51">
        <f>IF(ISERROR(HLOOKUP(CF$1,[1]Data!$D51:$U51,1)),0,IF(HLOOKUP(CF$1,[1]Data!$D51:$U51,1)=CF$1,1,0))</f>
        <v>0</v>
      </c>
      <c r="CG51">
        <f>IF(ISERROR(HLOOKUP(CG$1,[1]Data!$D51:$U51,1)),0,IF(HLOOKUP(CG$1,[1]Data!$D51:$U51,1)=CG$1,1,0))</f>
        <v>0</v>
      </c>
      <c r="CH51">
        <f>IF(ISERROR(HLOOKUP(CH$1,[1]Data!$D51:$U51,1)),0,IF(HLOOKUP(CH$1,[1]Data!$D51:$U51,1)=CH$1,1,0))</f>
        <v>0</v>
      </c>
      <c r="CI51" s="3">
        <f t="shared" si="14"/>
        <v>0</v>
      </c>
      <c r="CJ51">
        <f>IF(ISERROR(HLOOKUP(CJ$1,[1]Data!$D51:$U51,1)),0,IF(HLOOKUP(CJ$1,[1]Data!$D51:$U51,1)=CJ$1,1,0))</f>
        <v>0</v>
      </c>
      <c r="CK51">
        <f>IF(ISERROR(HLOOKUP(CK$1,[1]Data!$D51:$U51,1)),0,IF(HLOOKUP(CK$1,[1]Data!$D51:$U51,1)=CK$1,1,0))</f>
        <v>0</v>
      </c>
      <c r="CL51">
        <f>IF(ISERROR(HLOOKUP(CL$1,[1]Data!$D51:$U51,1)),0,IF(HLOOKUP(CL$1,[1]Data!$D51:$U51,1)=CL$1,1,0))</f>
        <v>0</v>
      </c>
      <c r="CM51" s="3">
        <f t="shared" si="15"/>
        <v>1</v>
      </c>
      <c r="CN51">
        <f>IF(ISERROR(HLOOKUP(CN$1,[1]Data!$D51:$U51,1)),0,IF(HLOOKUP(CN$1,[1]Data!$D51:$U51,1)=CN$1,1,0))</f>
        <v>0</v>
      </c>
      <c r="CO51">
        <f>IF(ISERROR(HLOOKUP(CO$1,[1]Data!$D51:$U51,1)),0,IF(HLOOKUP(CO$1,[1]Data!$D51:$U51,1)=CO$1,1,0))</f>
        <v>0</v>
      </c>
      <c r="CP51">
        <f>IF(ISERROR(HLOOKUP(CP$1,[1]Data!$D51:$U51,1)),0,IF(HLOOKUP(CP$1,[1]Data!$D51:$U51,1)=CP$1,1,0))+SUM(CQ51:CY51)</f>
        <v>1</v>
      </c>
      <c r="CQ51">
        <f>IF(ISERROR(HLOOKUP(CQ$1,[1]Data!$D51:$U51,1)),0,IF(HLOOKUP(CQ$1,[1]Data!$D51:$U51,1)=CQ$1,1,0))</f>
        <v>0</v>
      </c>
      <c r="CR51">
        <f>IF(ISERROR(HLOOKUP(CR$1,[1]Data!$D51:$U51,1)),0,IF(HLOOKUP(CR$1,[1]Data!$D51:$U51,1)=CR$1,1,0))</f>
        <v>1</v>
      </c>
      <c r="CS51">
        <f>IF(ISERROR(HLOOKUP(CS$1,[1]Data!$D51:$U51,1)),0,IF(HLOOKUP(CS$1,[1]Data!$D51:$U51,1)=CS$1,1,0))</f>
        <v>0</v>
      </c>
      <c r="CT51">
        <f>IF(ISERROR(HLOOKUP(CT$1,[1]Data!$D51:$U51,1)),0,IF(HLOOKUP(CT$1,[1]Data!$D51:$U51,1)=CT$1,1,0))</f>
        <v>0</v>
      </c>
      <c r="CU51">
        <f>IF(ISERROR(HLOOKUP(CU$1,[1]Data!$D51:$U51,1)),0,IF(HLOOKUP(CU$1,[1]Data!$D51:$U51,1)=CU$1,1,0))</f>
        <v>0</v>
      </c>
      <c r="CV51">
        <f>IF(ISERROR(HLOOKUP(CV$1,[1]Data!$D51:$U51,1)),0,IF(HLOOKUP(CV$1,[1]Data!$D51:$U51,1)=CV$1,1,0))</f>
        <v>0</v>
      </c>
      <c r="CW51">
        <f>IF(ISERROR(HLOOKUP(CW$1,[1]Data!$D51:$U51,1)),0,IF(HLOOKUP(CW$1,[1]Data!$D51:$U51,1)=CW$1,1,0))</f>
        <v>0</v>
      </c>
      <c r="CX51">
        <f>IF(ISERROR(HLOOKUP(CX$1,[1]Data!$D51:$U51,1)),0,IF(HLOOKUP(CX$1,[1]Data!$D51:$U51,1)=CX$1,1,0))</f>
        <v>0</v>
      </c>
      <c r="CY51">
        <f>IF(ISERROR(HLOOKUP(CY$1,[1]Data!$D51:$U51,1)),0,IF(HLOOKUP(CY$1,[1]Data!$D51:$U51,1)=CY$1,1,0))</f>
        <v>0</v>
      </c>
      <c r="CZ51">
        <f>IF(ISERROR(HLOOKUP(CZ$1,[1]Data!$D51:$U51,1)),0,IF(HLOOKUP(CZ$1,[1]Data!$D51:$U51,1)=CZ$1,1,0))</f>
        <v>0</v>
      </c>
      <c r="DA51">
        <f>IF(ISERROR(HLOOKUP(DA$1,[1]Data!$D51:$U51,1)),0,IF(HLOOKUP(DA$1,[1]Data!$D51:$U51,1)=DA$1,1,0))</f>
        <v>0</v>
      </c>
      <c r="DB51">
        <f>IF(ISERROR(HLOOKUP(DB$1,[1]Data!$D51:$U51,1)),0,IF(HLOOKUP(DB$1,[1]Data!$D51:$U51,1)=DB$1,1,0))</f>
        <v>0</v>
      </c>
      <c r="DC51" s="3">
        <f t="shared" si="16"/>
        <v>0</v>
      </c>
      <c r="DD51">
        <f>IF(ISERROR(HLOOKUP(DD$1,[1]Data!$D51:$U51,1)),0,IF(HLOOKUP(DD$1,[1]Data!$D51:$U51,1)=DD$1,1,0))</f>
        <v>0</v>
      </c>
      <c r="DE51">
        <f>IF(ISERROR(HLOOKUP(DE$1,[1]Data!$D51:$U51,1)),0,IF(HLOOKUP(DE$1,[1]Data!$D51:$U51,1)=DE$1,1,0))</f>
        <v>0</v>
      </c>
      <c r="DF51" s="3">
        <f t="shared" si="17"/>
        <v>1</v>
      </c>
      <c r="DG51">
        <f>IF(ISERROR(HLOOKUP(DG$1,[1]Data!$D51:$U51,1)),0,IF(HLOOKUP(DG$1,[1]Data!$D51:$U51,1)=DG$1,1,0))+DH51</f>
        <v>0</v>
      </c>
      <c r="DH51">
        <f>IF(ISERROR(HLOOKUP(DH$1,[1]Data!$D51:$U51,1)),0,IF(HLOOKUP(DH$1,[1]Data!$D51:$U51,1)=DH$1,1,0))</f>
        <v>0</v>
      </c>
      <c r="DI51">
        <f>IF(ISERROR(HLOOKUP(DI$1,[1]Data!$D51:$U51,1)),0,IF(HLOOKUP(DI$1,[1]Data!$D51:$U51,1)=DI$1,1,0))+DJ51</f>
        <v>0</v>
      </c>
      <c r="DJ51">
        <f>IF(ISERROR(HLOOKUP(DJ$1,[1]Data!$D51:$U51,1)),0,IF(HLOOKUP(DJ$1,[1]Data!$D51:$U51,1)=DJ$1,1,0))</f>
        <v>0</v>
      </c>
      <c r="DK51">
        <f>IF(ISERROR(HLOOKUP(DK$1,[1]Data!$D51:$U51,1)),0,IF(HLOOKUP(DK$1,[1]Data!$D51:$U51,1)=DK$1,1,0))</f>
        <v>1</v>
      </c>
      <c r="DL51">
        <f>IF(ISERROR(HLOOKUP(DL$1,[1]Data!$D51:$U51,1)),0,IF(HLOOKUP(DL$1,[1]Data!$D51:$U51,1)=DL$1,1,0))</f>
        <v>0</v>
      </c>
      <c r="DM51" s="3">
        <f t="shared" si="18"/>
        <v>1</v>
      </c>
      <c r="DN51" s="3">
        <f t="shared" si="19"/>
        <v>1</v>
      </c>
      <c r="DO51">
        <f>IF(ISERROR(HLOOKUP(DO$1,[1]Data!$D51:$U51,1)),0,IF(HLOOKUP(DO$1,[1]Data!$D51:$U51,1)=DO$1,1,0))</f>
        <v>1</v>
      </c>
      <c r="DP51">
        <f>IF(ISERROR(HLOOKUP(DP$1,[1]Data!$D51:$U51,1)),0,IF(HLOOKUP(DP$1,[1]Data!$D51:$U51,1)=DP$1,1,0))</f>
        <v>0</v>
      </c>
      <c r="DQ51">
        <f>IF(ISERROR(HLOOKUP(DQ$1,[1]Data!$D51:$U51,1)),0,IF(HLOOKUP(DQ$1,[1]Data!$D51:$U51,1)=DQ$1,1,0))</f>
        <v>0</v>
      </c>
      <c r="DR51" s="3">
        <f t="shared" si="0"/>
        <v>0</v>
      </c>
      <c r="DS51">
        <f>IF(ISERROR(HLOOKUP(DS$1,[1]Data!$D51:$U51,1)),0,IF(HLOOKUP(DS$1,[1]Data!$D51:$U51,1)=DS$1,1,0))</f>
        <v>0</v>
      </c>
      <c r="DT51">
        <f>IF(ISERROR(HLOOKUP(DT$1,[1]Data!$D51:$U51,1)),0,IF(HLOOKUP(DT$1,[1]Data!$D51:$U51,1)=DT$1,1,0))</f>
        <v>0</v>
      </c>
      <c r="DU51">
        <f>IF(ISERROR(HLOOKUP(DU$1,[1]Data!$D51:$U51,1)),0,IF(HLOOKUP(DU$1,[1]Data!$D51:$U51,1)=DU$1,1,0))</f>
        <v>0</v>
      </c>
      <c r="DV51">
        <f>IF(ISERROR(HLOOKUP(DV$1,[1]Data!$D51:$U51,1)),0,IF(HLOOKUP(DV$1,[1]Data!$D51:$U51,1)=DV$1,1,0))</f>
        <v>0</v>
      </c>
      <c r="DW51" s="3">
        <f t="shared" si="20"/>
        <v>0</v>
      </c>
      <c r="DX51">
        <f>IF(ISERROR(HLOOKUP(DX$1,[1]Data!$D51:$U51,1)),0,IF(HLOOKUP(DX$1,[1]Data!$D51:$U51,1)=DX$1,1,0))</f>
        <v>0</v>
      </c>
      <c r="DY51">
        <f>IF(ISERROR(HLOOKUP(DY$1,[1]Data!$D51:$U51,1)),0,IF(HLOOKUP(DY$1,[1]Data!$D51:$U51,1)=DY$1,1,0))</f>
        <v>0</v>
      </c>
      <c r="DZ51" s="3">
        <f t="shared" si="21"/>
        <v>0</v>
      </c>
      <c r="EA51">
        <f>IF(ISERROR(HLOOKUP(EA$1,[1]Data!$D51:$U51,1)),0,IF(HLOOKUP(EA$1,[1]Data!$D51:$U51,1)=EA$1,1,0))</f>
        <v>0</v>
      </c>
      <c r="EB51">
        <f>IF(ISERROR(HLOOKUP(EB$1,[1]Data!$D51:$U51,1)),0,IF(HLOOKUP(EB$1,[1]Data!$D51:$U51,1)=EB$1,1,0))</f>
        <v>0</v>
      </c>
      <c r="EC51">
        <f t="shared" si="22"/>
        <v>0</v>
      </c>
      <c r="ED51">
        <f>IF(ISERROR(HLOOKUP(ED$1,[1]Data!$D51:$U51,1)),0,IF(HLOOKUP(ED$1,[1]Data!$D51:$U51,1)=ED$1,1,0))</f>
        <v>0</v>
      </c>
      <c r="EE51" s="3">
        <f t="shared" si="1"/>
        <v>0</v>
      </c>
      <c r="EF51">
        <f>IF(ISERROR(HLOOKUP(EF$1,[1]Data!$D51:$U51,1)),0,IF(HLOOKUP(EF$1,[1]Data!$D51:$U51,1)=EF$1,1,0))</f>
        <v>0</v>
      </c>
      <c r="EG51">
        <f>IF(ISERROR(HLOOKUP(EG$1,[1]Data!$D51:$U51,1)),0,IF(HLOOKUP(EG$1,[1]Data!$D51:$U51,1)=EG$1,1,0))</f>
        <v>0</v>
      </c>
      <c r="EH51" s="3">
        <f t="shared" si="2"/>
        <v>1</v>
      </c>
      <c r="EI51">
        <f>IF(ISERROR(HLOOKUP(EI$1,[1]Data!$D51:$U51,1)),0,IF(HLOOKUP(EI$1,[1]Data!$D51:$U51,1)=EI$1,1,0))+EJ51</f>
        <v>1</v>
      </c>
      <c r="EJ51">
        <f>IF(ISERROR(HLOOKUP(EJ$1,[1]Data!$D51:$U51,1)),0,IF(HLOOKUP(EJ$1,[1]Data!$D51:$U51,1)=EJ$1,1,0))</f>
        <v>0</v>
      </c>
      <c r="EK51">
        <f>IF(ISERROR(HLOOKUP(EK$1,[1]Data!$D51:$U51,1)),0,IF(HLOOKUP(EK$1,[1]Data!$D51:$U51,1)=EK$1,1,0))</f>
        <v>0</v>
      </c>
      <c r="EL51">
        <f>IF(ISERROR(HLOOKUP(EL$1,[1]Data!$D51:$U51,1)),0,IF(HLOOKUP(EL$1,[1]Data!$D51:$U51,1)=EL$1,1,0))</f>
        <v>0</v>
      </c>
      <c r="EM51">
        <f>IF(ISERROR(HLOOKUP(EM$1,[1]Data!$D51:$U51,1)),0,IF(HLOOKUP(EM$1,[1]Data!$D51:$U51,1)=EM$1,1,0))</f>
        <v>0</v>
      </c>
      <c r="EN51">
        <f>IF(ISERROR(HLOOKUP(EN$1,[1]Data!$D51:$U51,1)),0,IF(HLOOKUP(EN$1,[1]Data!$D51:$U51,1)=EN$1,1,0))</f>
        <v>0</v>
      </c>
      <c r="EO51">
        <f>IF(ISERROR(HLOOKUP(EO$1,[1]Data!$D51:$U51,1)),0,IF(HLOOKUP(EO$1,[1]Data!$D51:$U51,1)=EO$1,1,0))</f>
        <v>0</v>
      </c>
    </row>
    <row r="52" spans="1:145" x14ac:dyDescent="0.35">
      <c r="A52" t="s">
        <v>150</v>
      </c>
      <c r="B52" s="3">
        <f>IF(TRIM([1]Data!$B52)="California",1,0)</f>
        <v>0</v>
      </c>
      <c r="C52" s="3">
        <f>IF(TRIM([1]Data!$B52)="Eskimo",1,0)</f>
        <v>0</v>
      </c>
      <c r="D52" s="3">
        <f>IF(TRIM([1]Data!$B52)="Mackenzie",1,0)</f>
        <v>0</v>
      </c>
      <c r="E52" s="3">
        <f>IF(TRIM([1]Data!$B52)="North Pacific",1,0)</f>
        <v>0</v>
      </c>
      <c r="F52" s="3">
        <f>IF(TRIM([1]Data!$B52)="Plains",1,0)</f>
        <v>1</v>
      </c>
      <c r="G52" s="3">
        <f>IF(TRIM([1]Data!$B52)="Plateau",1,0)</f>
        <v>0</v>
      </c>
      <c r="H52" s="3">
        <f>IF(TRIM([1]Data!$B52)="Southeast",1,0)</f>
        <v>0</v>
      </c>
      <c r="I52" s="3">
        <f>IF(TRIM([1]Data!$B52)="Southwest",1,0)</f>
        <v>0</v>
      </c>
      <c r="J52" s="3">
        <f>IF(TRIM([1]Data!$B52)="Woodland",1,0)</f>
        <v>0</v>
      </c>
      <c r="K52" s="3">
        <f t="shared" si="3"/>
        <v>1</v>
      </c>
      <c r="L52">
        <f>IF(ISERROR(HLOOKUP(L$1,[1]Data!$D52:$U52,1)),0,IF(HLOOKUP(L$1,[1]Data!$D52:$U52,1)=L$1,1,0))</f>
        <v>1</v>
      </c>
      <c r="M52">
        <f>IF(ISERROR(HLOOKUP(M$1,[1]Data!$D52:$U52,1)),0,IF(HLOOKUP(M$1,[1]Data!$D52:$U52,1)=M$1,1,0))</f>
        <v>0</v>
      </c>
      <c r="N52">
        <f>IF(ISERROR(HLOOKUP(N$1,[1]Data!$D52:$U52,1)),0,IF(HLOOKUP(N$1,[1]Data!$D52:$U52,1)=N$1,1,0))</f>
        <v>0</v>
      </c>
      <c r="O52">
        <f>IF(ISERROR(HLOOKUP(O$1,[1]Data!$D52:$U52,1)),0,IF(HLOOKUP(O$1,[1]Data!$D52:$U52,1)=O$1,1,0))</f>
        <v>0</v>
      </c>
      <c r="P52">
        <f>IF(ISERROR(HLOOKUP(P$1,[1]Data!$D52:$U52,1)),0,IF(HLOOKUP(P$1,[1]Data!$D52:$U52,1)=P$1,1,0))</f>
        <v>0</v>
      </c>
      <c r="Q52" s="3">
        <f t="shared" si="4"/>
        <v>1</v>
      </c>
      <c r="R52">
        <f>IF(ISERROR(HLOOKUP(R$1,[1]Data!$D52:$U52,1)),0,IF(HLOOKUP(R$1,[1]Data!$D52:$U52,1)=R$1,1,0))</f>
        <v>0</v>
      </c>
      <c r="S52">
        <f>IF(ISERROR(HLOOKUP(S$1,[1]Data!$D52:$U52,1)),0,IF(HLOOKUP(S$1,[1]Data!$D52:$U52,1)=S$1,1,0))+T52</f>
        <v>1</v>
      </c>
      <c r="T52">
        <f>IF(ISERROR(HLOOKUP(T$1,[1]Data!$D52:$U52,1)),0,IF(HLOOKUP(T$1,[1]Data!$D52:$U52,1)=T$1,1,0))</f>
        <v>1</v>
      </c>
      <c r="U52" s="3">
        <f t="shared" si="5"/>
        <v>0</v>
      </c>
      <c r="V52">
        <f>IF(ISERROR(HLOOKUP(V$1,[1]Data!$D52:$U52,1)),0,IF(HLOOKUP(V$1,[1]Data!$D52:$U52,1)=V$1,1,0))</f>
        <v>0</v>
      </c>
      <c r="W52">
        <f>IF(ISERROR(HLOOKUP(W$1,[1]Data!$D52:$U52,1)),0,IF(HLOOKUP(W$1,[1]Data!$D52:$U52,1)=W$1,1,0))</f>
        <v>0</v>
      </c>
      <c r="X52">
        <f>IF(ISERROR(HLOOKUP(X$1,[1]Data!$D52:$U52,1)),0,IF(HLOOKUP(X$1,[1]Data!$D52:$U52,1)=X$1,1,0))</f>
        <v>0</v>
      </c>
      <c r="Y52" s="3">
        <f t="shared" si="6"/>
        <v>1</v>
      </c>
      <c r="Z52">
        <f>IF(ISERROR(HLOOKUP(Z$1,[1]Data!$D52:$U52,1)),0,IF(HLOOKUP(Z$1,[1]Data!$D52:$U52,1)=Z$1,1,0))+AA52+AB52</f>
        <v>0</v>
      </c>
      <c r="AA52">
        <f>IF(ISERROR(HLOOKUP(AA$1,[1]Data!$D52:$U52,1)),0,IF(HLOOKUP(AA$1,[1]Data!$D52:$U52,1)=AA$1,1,0))</f>
        <v>0</v>
      </c>
      <c r="AB52">
        <f>IF(ISERROR(HLOOKUP(AB$1,[1]Data!$D52:$U52,1)),0,IF(HLOOKUP(AB$1,[1]Data!$D52:$U52,1)=AB$1,1,0))</f>
        <v>0</v>
      </c>
      <c r="AC52" s="3">
        <f t="shared" si="7"/>
        <v>1</v>
      </c>
      <c r="AD52">
        <f>IF(ISERROR(HLOOKUP(AD$1,[1]Data!$D52:$U52,1)),0,IF(HLOOKUP(AD$1,[1]Data!$D52:$U52,1)=AD$1,1,0))</f>
        <v>0</v>
      </c>
      <c r="AE52">
        <f>IF(ISERROR(HLOOKUP(AE$1,[1]Data!$D52:$U52,1)),0,IF(HLOOKUP(AE$1,[1]Data!$D52:$U52,1)=AE$1,1,0))</f>
        <v>1</v>
      </c>
      <c r="AF52">
        <f>IF(ISERROR(HLOOKUP(AF$1,[1]Data!$D52:$U52,1)),0,IF(HLOOKUP(AF$1,[1]Data!$D52:$U52,1)=AF$1,1,0))</f>
        <v>0</v>
      </c>
      <c r="AG52">
        <f>IF(ISERROR(HLOOKUP(AG$1,[1]Data!$D52:$U52,1)),0,IF(HLOOKUP(AG$1,[1]Data!$D52:$U52,1)=AG$1,1,0))</f>
        <v>0</v>
      </c>
      <c r="AH52" s="3">
        <f t="shared" si="23"/>
        <v>1</v>
      </c>
      <c r="AI52">
        <f>IF(ISERROR(HLOOKUP(AI$1,[1]Data!$D52:$U52,1)),0,IF(HLOOKUP(AI$1,[1]Data!$D52:$U52,1)=AI$1,1,0))+AJ52</f>
        <v>1</v>
      </c>
      <c r="AJ52">
        <f>IF(ISERROR(HLOOKUP(AJ$1,[1]Data!$D52:$U52,1)),0,IF(HLOOKUP(AJ$1,[1]Data!$D52:$U52,1)=AJ$1,1,0))</f>
        <v>0</v>
      </c>
      <c r="AK52">
        <f>IF(ISERROR(HLOOKUP(AK$1,[1]Data!$D52:$U52,1)),0,IF(HLOOKUP(AK$1,[1]Data!$D52:$U52,1)=AK$1,1,0))</f>
        <v>0</v>
      </c>
      <c r="AL52">
        <f>IF(ISERROR(HLOOKUP(AL$1,[1]Data!$D52:$U52,1)),0,IF(HLOOKUP(AL$1,[1]Data!$D52:$U52,1)=AL$1,1,0))</f>
        <v>0</v>
      </c>
      <c r="AM52">
        <f>IF(ISERROR(HLOOKUP(AM$1,[1]Data!$D52:$U52,1)),0,IF(HLOOKUP(AM$1,[1]Data!$D52:$U52,1)=AM$1,1,0))</f>
        <v>0</v>
      </c>
      <c r="AN52">
        <f>IF(ISERROR(HLOOKUP(AN$1,[1]Data!$D52:$U52,1)),0,IF(HLOOKUP(AN$1,[1]Data!$D52:$U52,1)=AN$1,1,0))</f>
        <v>0</v>
      </c>
      <c r="AO52">
        <f>IF(ISERROR(HLOOKUP(AO$1,[1]Data!$D52:$U52,1)),0,IF(HLOOKUP(AO$1,[1]Data!$D52:$U52,1)=AO$1,1,0))</f>
        <v>0</v>
      </c>
      <c r="AP52">
        <f>IF(ISERROR(HLOOKUP(AP$1,[1]Data!$D52:$U52,1)),0,IF(HLOOKUP(AP$1,[1]Data!$D52:$U52,1)=AP$1,1,0))</f>
        <v>0</v>
      </c>
      <c r="AQ52" s="3">
        <f t="shared" si="8"/>
        <v>1</v>
      </c>
      <c r="AR52">
        <f>IF(ISERROR(HLOOKUP(AR$1,[1]Data!$D52:$U52,1)),0,IF(HLOOKUP(AR$1,[1]Data!$D52:$U52,1)=AR$1,1,0))+AS52</f>
        <v>0</v>
      </c>
      <c r="AS52">
        <f>IF(ISERROR(HLOOKUP(AS$1,[1]Data!$D52:$U52,1)),0,IF(HLOOKUP(AS$1,[1]Data!$D52:$U52,1)=AS$1,1,0))</f>
        <v>0</v>
      </c>
      <c r="AT52">
        <f>IF(ISERROR(HLOOKUP(AT$1,[1]Data!$D52:$U52,1)),0,IF(HLOOKUP(AT$1,[1]Data!$D52:$U52,1)=AT$1,1,0))</f>
        <v>1</v>
      </c>
      <c r="AU52">
        <f>IF(ISERROR(HLOOKUP(AU$1,[1]Data!$D52:$U52,1)),0,IF(HLOOKUP(AU$1,[1]Data!$D52:$U52,1)=AU$1,1,0))</f>
        <v>0</v>
      </c>
      <c r="AV52">
        <f>IF(ISERROR(HLOOKUP(AV$1,[1]Data!$D52:$U52,1)),0,IF(HLOOKUP(AV$1,[1]Data!$D52:$U52,1)=AV$1,1,0))</f>
        <v>0</v>
      </c>
      <c r="AW52">
        <f>IF(ISERROR(HLOOKUP(AW$1,[1]Data!$D52:$U52,1)),0,IF(HLOOKUP(AW$1,[1]Data!$D52:$U52,1)=AW$1,1,0))</f>
        <v>0</v>
      </c>
      <c r="AX52">
        <f>IF(ISERROR(HLOOKUP(AX$1,[1]Data!$D52:$U52,1)),0,IF(HLOOKUP(AX$1,[1]Data!$D52:$U52,1)=AX$1,1,0))</f>
        <v>0</v>
      </c>
      <c r="AY52">
        <f>IF(ISERROR(HLOOKUP(AY$1,[1]Data!$D52:$U52,1)),0,IF(HLOOKUP(AY$1,[1]Data!$D52:$U52,1)=AY$1,1,0))</f>
        <v>0</v>
      </c>
      <c r="AZ52" s="3">
        <f t="shared" si="9"/>
        <v>0</v>
      </c>
      <c r="BA52">
        <f>IF(ISERROR(HLOOKUP(BA$1,[1]Data!$D52:$U52,1)),0,IF(HLOOKUP(BA$1,[1]Data!$D52:$U52,1)=BA$1,1,0))</f>
        <v>0</v>
      </c>
      <c r="BB52">
        <f>IF(ISERROR(HLOOKUP(BB$1,[1]Data!$D52:$U52,1)),0,IF(HLOOKUP(BB$1,[1]Data!$D52:$U52,1)=BB$1,1,0))</f>
        <v>0</v>
      </c>
      <c r="BC52">
        <f>IF(ISERROR(HLOOKUP(BC$1,[1]Data!$D52:$U52,1)),0,IF(HLOOKUP(BC$1,[1]Data!$D52:$U52,1)=BC$1,1,0))</f>
        <v>0</v>
      </c>
      <c r="BD52">
        <f>IF(ISERROR(HLOOKUP(BD$1,[1]Data!$D52:$U52,1)),0,IF(HLOOKUP(BD$1,[1]Data!$D52:$U52,1)=BD$1,1,0))+BE52</f>
        <v>0</v>
      </c>
      <c r="BE52">
        <f>IF(ISERROR(HLOOKUP(BE$1,[1]Data!$D52:$U52,1)),0,IF(HLOOKUP(BE$1,[1]Data!$D52:$U52,1)=BE$1,1,0))</f>
        <v>0</v>
      </c>
      <c r="BF52">
        <f>IF(ISERROR(HLOOKUP(BF$1,[1]Data!$D52:$U52,1)),0,IF(HLOOKUP(BF$1,[1]Data!$D52:$U52,1)=BF$1,1,0))</f>
        <v>0</v>
      </c>
      <c r="BG52">
        <f>IF(ISERROR(HLOOKUP(BG$1,[1]Data!$D52:$U52,1)),0,IF(HLOOKUP(BG$1,[1]Data!$D52:$U52,1)=BG$1,1,0))</f>
        <v>0</v>
      </c>
      <c r="BH52">
        <f>IF(ISERROR(HLOOKUP(BH$1,[1]Data!$D52:$U52,1)),0,IF(HLOOKUP(BH$1,[1]Data!$D52:$U52,1)=BH$1,1,0))</f>
        <v>0</v>
      </c>
      <c r="BI52">
        <f>IF(ISERROR(HLOOKUP(BI$1,[1]Data!$D52:$U52,1)),0,IF(HLOOKUP(BI$1,[1]Data!$D52:$U52,1)=BI$1,1,0))</f>
        <v>0</v>
      </c>
      <c r="BJ52">
        <f>IF(ISERROR(HLOOKUP(BJ$1,[1]Data!$D52:$U52,1)),0,IF(HLOOKUP(BJ$1,[1]Data!$D52:$U52,1)=BJ$1,1,0))</f>
        <v>0</v>
      </c>
      <c r="BK52">
        <f>IF(ISERROR(HLOOKUP(BK$1,[1]Data!$D52:$U52,1)),0,IF(HLOOKUP(BK$1,[1]Data!$D52:$U52,1)=BK$1,1,0))</f>
        <v>0</v>
      </c>
      <c r="BL52" s="3">
        <f t="shared" si="10"/>
        <v>1</v>
      </c>
      <c r="BM52">
        <f>IF(ISERROR(HLOOKUP(BM$1,[1]Data!$D52:$U52,1)),0,IF(HLOOKUP(BM$1,[1]Data!$D52:$U52,1)=BM$1,1,0))</f>
        <v>1</v>
      </c>
      <c r="BN52" s="3">
        <f t="shared" si="11"/>
        <v>1</v>
      </c>
      <c r="BO52">
        <f>IF(ISERROR(HLOOKUP(BO$1,[1]Data!$D52:$U52,1)),0,IF(HLOOKUP(BO$1,[1]Data!$D52:$U52,1)=BO$1,1,0))+BP52+BQ52+BR52</f>
        <v>1</v>
      </c>
      <c r="BP52">
        <v>1</v>
      </c>
      <c r="BQ52">
        <f>IF(ISERROR(HLOOKUP(BQ$1,[1]Data!$D52:$U52,1)),0,IF(HLOOKUP(BQ$1,[1]Data!$D52:$U52,1)=BQ$1,1,0))</f>
        <v>0</v>
      </c>
      <c r="BR52">
        <f>IF(ISERROR(HLOOKUP(BR$1,[1]Data!$D52:$U52,1)),0,IF(HLOOKUP(BR$1,[1]Data!$D52:$U52,1)=BR$1,1,0))</f>
        <v>0</v>
      </c>
      <c r="BS52">
        <f>IF(ISERROR(HLOOKUP(BS$1,[1]Data!$D52:$U52,1)),0,IF(HLOOKUP(BS$1,[1]Data!$D52:$U52,1)=BS$1,1,0))</f>
        <v>0</v>
      </c>
      <c r="BT52">
        <v>1</v>
      </c>
      <c r="BU52">
        <f>IF(ISERROR(HLOOKUP(BU$1,[1]Data!$D52:$U52,1)),0,IF(HLOOKUP(BU$1,[1]Data!$D52:$U52,1)=BU$1,1,0))</f>
        <v>0</v>
      </c>
      <c r="BV52" s="3">
        <f t="shared" si="12"/>
        <v>1</v>
      </c>
      <c r="BW52">
        <f>IF(ISERROR(HLOOKUP(BW$1,[1]Data!$D52:$U52,1)),0,IF(HLOOKUP(BW$1,[1]Data!$D52:$U52,1)=BW$1,1,0))</f>
        <v>1</v>
      </c>
      <c r="BX52">
        <f>IF(ISERROR(HLOOKUP(BX$1,[1]Data!$D52:$U52,1)),0,IF(HLOOKUP(BX$1,[1]Data!$D52:$U52,1)=BX$1,1,0))</f>
        <v>0</v>
      </c>
      <c r="BY52">
        <f>IF(ISERROR(HLOOKUP(BY$1,[1]Data!$D52:$U52,1)),0,IF(HLOOKUP(BY$1,[1]Data!$D52:$U52,1)=BY$1,1,0))</f>
        <v>0</v>
      </c>
      <c r="BZ52">
        <f>IF(ISERROR(HLOOKUP(BZ$1,[1]Data!$D52:$U52,1)),0,IF(HLOOKUP(BZ$1,[1]Data!$D52:$U52,1)=BZ$1,1,0))</f>
        <v>0</v>
      </c>
      <c r="CA52" s="3">
        <f t="shared" si="13"/>
        <v>1</v>
      </c>
      <c r="CB52">
        <f>IF(ISERROR(HLOOKUP(CB$1,[1]Data!$D52:$U52,1)),0,IF(HLOOKUP(CB$1,[1]Data!$D52:$U52,1)=CB$1,1,0))+CC52+CD52</f>
        <v>1</v>
      </c>
      <c r="CC52">
        <f>IF(ISERROR(HLOOKUP(CC$1,[1]Data!$D52:$U52,1)),0,IF(HLOOKUP(CC$1,[1]Data!$D52:$U52,1)=CC$1,1,0))</f>
        <v>0</v>
      </c>
      <c r="CD52">
        <f>IF(ISERROR(HLOOKUP(CD$1,[1]Data!$D52:$U52,1)),0,IF(HLOOKUP(CD$1,[1]Data!$D52:$U52,1)=CD$1,1,0))</f>
        <v>0</v>
      </c>
      <c r="CE52">
        <f>IF(ISERROR(HLOOKUP(CE$1,[1]Data!$D52:$U52,1)),0,IF(HLOOKUP(CE$1,[1]Data!$D52:$U52,1)=CE$1,1,0))</f>
        <v>0</v>
      </c>
      <c r="CF52">
        <f>IF(ISERROR(HLOOKUP(CF$1,[1]Data!$D52:$U52,1)),0,IF(HLOOKUP(CF$1,[1]Data!$D52:$U52,1)=CF$1,1,0))</f>
        <v>0</v>
      </c>
      <c r="CG52">
        <f>IF(ISERROR(HLOOKUP(CG$1,[1]Data!$D52:$U52,1)),0,IF(HLOOKUP(CG$1,[1]Data!$D52:$U52,1)=CG$1,1,0))</f>
        <v>0</v>
      </c>
      <c r="CH52">
        <f>IF(ISERROR(HLOOKUP(CH$1,[1]Data!$D52:$U52,1)),0,IF(HLOOKUP(CH$1,[1]Data!$D52:$U52,1)=CH$1,1,0))</f>
        <v>0</v>
      </c>
      <c r="CI52" s="3">
        <f t="shared" si="14"/>
        <v>0</v>
      </c>
      <c r="CJ52">
        <f>IF(ISERROR(HLOOKUP(CJ$1,[1]Data!$D52:$U52,1)),0,IF(HLOOKUP(CJ$1,[1]Data!$D52:$U52,1)=CJ$1,1,0))</f>
        <v>0</v>
      </c>
      <c r="CK52">
        <f>IF(ISERROR(HLOOKUP(CK$1,[1]Data!$D52:$U52,1)),0,IF(HLOOKUP(CK$1,[1]Data!$D52:$U52,1)=CK$1,1,0))</f>
        <v>0</v>
      </c>
      <c r="CL52">
        <f>IF(ISERROR(HLOOKUP(CL$1,[1]Data!$D52:$U52,1)),0,IF(HLOOKUP(CL$1,[1]Data!$D52:$U52,1)=CL$1,1,0))</f>
        <v>0</v>
      </c>
      <c r="CM52" s="3">
        <f t="shared" si="15"/>
        <v>1</v>
      </c>
      <c r="CN52">
        <f>IF(ISERROR(HLOOKUP(CN$1,[1]Data!$D52:$U52,1)),0,IF(HLOOKUP(CN$1,[1]Data!$D52:$U52,1)=CN$1,1,0))</f>
        <v>0</v>
      </c>
      <c r="CO52">
        <f>IF(ISERROR(HLOOKUP(CO$1,[1]Data!$D52:$U52,1)),0,IF(HLOOKUP(CO$1,[1]Data!$D52:$U52,1)=CO$1,1,0))</f>
        <v>0</v>
      </c>
      <c r="CP52">
        <f>IF(ISERROR(HLOOKUP(CP$1,[1]Data!$D52:$U52,1)),0,IF(HLOOKUP(CP$1,[1]Data!$D52:$U52,1)=CP$1,1,0))+SUM(CQ52:CY52)</f>
        <v>1</v>
      </c>
      <c r="CQ52">
        <f>IF(ISERROR(HLOOKUP(CQ$1,[1]Data!$D52:$U52,1)),0,IF(HLOOKUP(CQ$1,[1]Data!$D52:$U52,1)=CQ$1,1,0))</f>
        <v>0</v>
      </c>
      <c r="CR52">
        <f>IF(ISERROR(HLOOKUP(CR$1,[1]Data!$D52:$U52,1)),0,IF(HLOOKUP(CR$1,[1]Data!$D52:$U52,1)=CR$1,1,0))</f>
        <v>1</v>
      </c>
      <c r="CS52">
        <f>IF(ISERROR(HLOOKUP(CS$1,[1]Data!$D52:$U52,1)),0,IF(HLOOKUP(CS$1,[1]Data!$D52:$U52,1)=CS$1,1,0))</f>
        <v>0</v>
      </c>
      <c r="CT52">
        <f>IF(ISERROR(HLOOKUP(CT$1,[1]Data!$D52:$U52,1)),0,IF(HLOOKUP(CT$1,[1]Data!$D52:$U52,1)=CT$1,1,0))</f>
        <v>0</v>
      </c>
      <c r="CU52">
        <f>IF(ISERROR(HLOOKUP(CU$1,[1]Data!$D52:$U52,1)),0,IF(HLOOKUP(CU$1,[1]Data!$D52:$U52,1)=CU$1,1,0))</f>
        <v>0</v>
      </c>
      <c r="CV52">
        <f>IF(ISERROR(HLOOKUP(CV$1,[1]Data!$D52:$U52,1)),0,IF(HLOOKUP(CV$1,[1]Data!$D52:$U52,1)=CV$1,1,0))</f>
        <v>0</v>
      </c>
      <c r="CW52">
        <f>IF(ISERROR(HLOOKUP(CW$1,[1]Data!$D52:$U52,1)),0,IF(HLOOKUP(CW$1,[1]Data!$D52:$U52,1)=CW$1,1,0))</f>
        <v>0</v>
      </c>
      <c r="CX52">
        <f>IF(ISERROR(HLOOKUP(CX$1,[1]Data!$D52:$U52,1)),0,IF(HLOOKUP(CX$1,[1]Data!$D52:$U52,1)=CX$1,1,0))</f>
        <v>0</v>
      </c>
      <c r="CY52">
        <f>IF(ISERROR(HLOOKUP(CY$1,[1]Data!$D52:$U52,1)),0,IF(HLOOKUP(CY$1,[1]Data!$D52:$U52,1)=CY$1,1,0))</f>
        <v>0</v>
      </c>
      <c r="CZ52">
        <f>IF(ISERROR(HLOOKUP(CZ$1,[1]Data!$D52:$U52,1)),0,IF(HLOOKUP(CZ$1,[1]Data!$D52:$U52,1)=CZ$1,1,0))</f>
        <v>0</v>
      </c>
      <c r="DA52">
        <f>IF(ISERROR(HLOOKUP(DA$1,[1]Data!$D52:$U52,1)),0,IF(HLOOKUP(DA$1,[1]Data!$D52:$U52,1)=DA$1,1,0))</f>
        <v>0</v>
      </c>
      <c r="DB52">
        <f>IF(ISERROR(HLOOKUP(DB$1,[1]Data!$D52:$U52,1)),0,IF(HLOOKUP(DB$1,[1]Data!$D52:$U52,1)=DB$1,1,0))</f>
        <v>0</v>
      </c>
      <c r="DC52" s="3">
        <f t="shared" si="16"/>
        <v>0</v>
      </c>
      <c r="DD52">
        <f>IF(ISERROR(HLOOKUP(DD$1,[1]Data!$D52:$U52,1)),0,IF(HLOOKUP(DD$1,[1]Data!$D52:$U52,1)=DD$1,1,0))</f>
        <v>0</v>
      </c>
      <c r="DE52">
        <f>IF(ISERROR(HLOOKUP(DE$1,[1]Data!$D52:$U52,1)),0,IF(HLOOKUP(DE$1,[1]Data!$D52:$U52,1)=DE$1,1,0))</f>
        <v>0</v>
      </c>
      <c r="DF52" s="3">
        <f t="shared" si="17"/>
        <v>1</v>
      </c>
      <c r="DG52">
        <f>IF(ISERROR(HLOOKUP(DG$1,[1]Data!$D52:$U52,1)),0,IF(HLOOKUP(DG$1,[1]Data!$D52:$U52,1)=DG$1,1,0))+DH52</f>
        <v>0</v>
      </c>
      <c r="DH52">
        <f>IF(ISERROR(HLOOKUP(DH$1,[1]Data!$D52:$U52,1)),0,IF(HLOOKUP(DH$1,[1]Data!$D52:$U52,1)=DH$1,1,0))</f>
        <v>0</v>
      </c>
      <c r="DI52">
        <f>IF(ISERROR(HLOOKUP(DI$1,[1]Data!$D52:$U52,1)),0,IF(HLOOKUP(DI$1,[1]Data!$D52:$U52,1)=DI$1,1,0))+DJ52</f>
        <v>0</v>
      </c>
      <c r="DJ52">
        <f>IF(ISERROR(HLOOKUP(DJ$1,[1]Data!$D52:$U52,1)),0,IF(HLOOKUP(DJ$1,[1]Data!$D52:$U52,1)=DJ$1,1,0))</f>
        <v>0</v>
      </c>
      <c r="DK52">
        <f>IF(ISERROR(HLOOKUP(DK$1,[1]Data!$D52:$U52,1)),0,IF(HLOOKUP(DK$1,[1]Data!$D52:$U52,1)=DK$1,1,0))</f>
        <v>1</v>
      </c>
      <c r="DL52">
        <f>IF(ISERROR(HLOOKUP(DL$1,[1]Data!$D52:$U52,1)),0,IF(HLOOKUP(DL$1,[1]Data!$D52:$U52,1)=DL$1,1,0))</f>
        <v>0</v>
      </c>
      <c r="DM52" s="3">
        <f t="shared" si="18"/>
        <v>1</v>
      </c>
      <c r="DN52" s="3">
        <f t="shared" si="19"/>
        <v>1</v>
      </c>
      <c r="DO52">
        <f>IF(ISERROR(HLOOKUP(DO$1,[1]Data!$D52:$U52,1)),0,IF(HLOOKUP(DO$1,[1]Data!$D52:$U52,1)=DO$1,1,0))</f>
        <v>1</v>
      </c>
      <c r="DP52">
        <f>IF(ISERROR(HLOOKUP(DP$1,[1]Data!$D52:$U52,1)),0,IF(HLOOKUP(DP$1,[1]Data!$D52:$U52,1)=DP$1,1,0))</f>
        <v>0</v>
      </c>
      <c r="DQ52">
        <f>IF(ISERROR(HLOOKUP(DQ$1,[1]Data!$D52:$U52,1)),0,IF(HLOOKUP(DQ$1,[1]Data!$D52:$U52,1)=DQ$1,1,0))</f>
        <v>0</v>
      </c>
      <c r="DR52" s="3">
        <f t="shared" si="0"/>
        <v>0</v>
      </c>
      <c r="DS52">
        <f>IF(ISERROR(HLOOKUP(DS$1,[1]Data!$D52:$U52,1)),0,IF(HLOOKUP(DS$1,[1]Data!$D52:$U52,1)=DS$1,1,0))</f>
        <v>0</v>
      </c>
      <c r="DT52">
        <f>IF(ISERROR(HLOOKUP(DT$1,[1]Data!$D52:$U52,1)),0,IF(HLOOKUP(DT$1,[1]Data!$D52:$U52,1)=DT$1,1,0))</f>
        <v>0</v>
      </c>
      <c r="DU52">
        <f>IF(ISERROR(HLOOKUP(DU$1,[1]Data!$D52:$U52,1)),0,IF(HLOOKUP(DU$1,[1]Data!$D52:$U52,1)=DU$1,1,0))</f>
        <v>0</v>
      </c>
      <c r="DV52">
        <f>IF(ISERROR(HLOOKUP(DV$1,[1]Data!$D52:$U52,1)),0,IF(HLOOKUP(DV$1,[1]Data!$D52:$U52,1)=DV$1,1,0))</f>
        <v>0</v>
      </c>
      <c r="DW52" s="3">
        <f t="shared" si="20"/>
        <v>0</v>
      </c>
      <c r="DX52">
        <f>IF(ISERROR(HLOOKUP(DX$1,[1]Data!$D52:$U52,1)),0,IF(HLOOKUP(DX$1,[1]Data!$D52:$U52,1)=DX$1,1,0))</f>
        <v>0</v>
      </c>
      <c r="DY52">
        <f>IF(ISERROR(HLOOKUP(DY$1,[1]Data!$D52:$U52,1)),0,IF(HLOOKUP(DY$1,[1]Data!$D52:$U52,1)=DY$1,1,0))</f>
        <v>0</v>
      </c>
      <c r="DZ52" s="3">
        <f t="shared" si="21"/>
        <v>0</v>
      </c>
      <c r="EA52">
        <f>IF(ISERROR(HLOOKUP(EA$1,[1]Data!$D52:$U52,1)),0,IF(HLOOKUP(EA$1,[1]Data!$D52:$U52,1)=EA$1,1,0))</f>
        <v>0</v>
      </c>
      <c r="EB52">
        <f>IF(ISERROR(HLOOKUP(EB$1,[1]Data!$D52:$U52,1)),0,IF(HLOOKUP(EB$1,[1]Data!$D52:$U52,1)=EB$1,1,0))</f>
        <v>0</v>
      </c>
      <c r="EC52">
        <f t="shared" si="22"/>
        <v>0</v>
      </c>
      <c r="ED52">
        <f>IF(ISERROR(HLOOKUP(ED$1,[1]Data!$D52:$U52,1)),0,IF(HLOOKUP(ED$1,[1]Data!$D52:$U52,1)=ED$1,1,0))</f>
        <v>0</v>
      </c>
      <c r="EE52" s="3">
        <f t="shared" si="1"/>
        <v>0</v>
      </c>
      <c r="EF52">
        <f>IF(ISERROR(HLOOKUP(EF$1,[1]Data!$D52:$U52,1)),0,IF(HLOOKUP(EF$1,[1]Data!$D52:$U52,1)=EF$1,1,0))</f>
        <v>0</v>
      </c>
      <c r="EG52">
        <f>IF(ISERROR(HLOOKUP(EG$1,[1]Data!$D52:$U52,1)),0,IF(HLOOKUP(EG$1,[1]Data!$D52:$U52,1)=EG$1,1,0))</f>
        <v>0</v>
      </c>
      <c r="EH52" s="3">
        <f t="shared" si="2"/>
        <v>1</v>
      </c>
      <c r="EI52">
        <f>IF(ISERROR(HLOOKUP(EI$1,[1]Data!$D52:$U52,1)),0,IF(HLOOKUP(EI$1,[1]Data!$D52:$U52,1)=EI$1,1,0))+EJ52</f>
        <v>1</v>
      </c>
      <c r="EJ52">
        <f>IF(ISERROR(HLOOKUP(EJ$1,[1]Data!$D52:$U52,1)),0,IF(HLOOKUP(EJ$1,[1]Data!$D52:$U52,1)=EJ$1,1,0))</f>
        <v>0</v>
      </c>
      <c r="EK52">
        <f>IF(ISERROR(HLOOKUP(EK$1,[1]Data!$D52:$U52,1)),0,IF(HLOOKUP(EK$1,[1]Data!$D52:$U52,1)=EK$1,1,0))</f>
        <v>0</v>
      </c>
      <c r="EL52">
        <f>IF(ISERROR(HLOOKUP(EL$1,[1]Data!$D52:$U52,1)),0,IF(HLOOKUP(EL$1,[1]Data!$D52:$U52,1)=EL$1,1,0))</f>
        <v>0</v>
      </c>
      <c r="EM52">
        <f>IF(ISERROR(HLOOKUP(EM$1,[1]Data!$D52:$U52,1)),0,IF(HLOOKUP(EM$1,[1]Data!$D52:$U52,1)=EM$1,1,0))</f>
        <v>0</v>
      </c>
      <c r="EN52">
        <f>IF(ISERROR(HLOOKUP(EN$1,[1]Data!$D52:$U52,1)),0,IF(HLOOKUP(EN$1,[1]Data!$D52:$U52,1)=EN$1,1,0))</f>
        <v>0</v>
      </c>
      <c r="EO52">
        <f>IF(ISERROR(HLOOKUP(EO$1,[1]Data!$D52:$U52,1)),0,IF(HLOOKUP(EO$1,[1]Data!$D52:$U52,1)=EO$1,1,0))</f>
        <v>0</v>
      </c>
    </row>
    <row r="53" spans="1:145" x14ac:dyDescent="0.35">
      <c r="A53" t="s">
        <v>150</v>
      </c>
      <c r="B53" s="3">
        <f>IF(TRIM([1]Data!$B53)="California",1,0)</f>
        <v>0</v>
      </c>
      <c r="C53" s="3">
        <f>IF(TRIM([1]Data!$B53)="Eskimo",1,0)</f>
        <v>0</v>
      </c>
      <c r="D53" s="3">
        <f>IF(TRIM([1]Data!$B53)="Mackenzie",1,0)</f>
        <v>0</v>
      </c>
      <c r="E53" s="3">
        <f>IF(TRIM([1]Data!$B53)="North Pacific",1,0)</f>
        <v>0</v>
      </c>
      <c r="F53" s="3">
        <f>IF(TRIM([1]Data!$B53)="Plains",1,0)</f>
        <v>1</v>
      </c>
      <c r="G53" s="3">
        <f>IF(TRIM([1]Data!$B53)="Plateau",1,0)</f>
        <v>0</v>
      </c>
      <c r="H53" s="3">
        <f>IF(TRIM([1]Data!$B53)="Southeast",1,0)</f>
        <v>0</v>
      </c>
      <c r="I53" s="3">
        <f>IF(TRIM([1]Data!$B53)="Southwest",1,0)</f>
        <v>0</v>
      </c>
      <c r="J53" s="3">
        <f>IF(TRIM([1]Data!$B53)="Woodland",1,0)</f>
        <v>0</v>
      </c>
      <c r="K53" s="3">
        <f t="shared" si="3"/>
        <v>1</v>
      </c>
      <c r="L53">
        <f>IF(ISERROR(HLOOKUP(L$1,[1]Data!$D53:$U53,1)),0,IF(HLOOKUP(L$1,[1]Data!$D53:$U53,1)=L$1,1,0))</f>
        <v>0</v>
      </c>
      <c r="M53">
        <f>IF(ISERROR(HLOOKUP(M$1,[1]Data!$D53:$U53,1)),0,IF(HLOOKUP(M$1,[1]Data!$D53:$U53,1)=M$1,1,0))</f>
        <v>0</v>
      </c>
      <c r="N53">
        <f>IF(ISERROR(HLOOKUP(N$1,[1]Data!$D53:$U53,1)),0,IF(HLOOKUP(N$1,[1]Data!$D53:$U53,1)=N$1,1,0))</f>
        <v>1</v>
      </c>
      <c r="O53">
        <f>IF(ISERROR(HLOOKUP(O$1,[1]Data!$D53:$U53,1)),0,IF(HLOOKUP(O$1,[1]Data!$D53:$U53,1)=O$1,1,0))</f>
        <v>0</v>
      </c>
      <c r="P53">
        <f>IF(ISERROR(HLOOKUP(P$1,[1]Data!$D53:$U53,1)),0,IF(HLOOKUP(P$1,[1]Data!$D53:$U53,1)=P$1,1,0))</f>
        <v>0</v>
      </c>
      <c r="Q53" s="3">
        <f t="shared" si="4"/>
        <v>1</v>
      </c>
      <c r="R53">
        <f>IF(ISERROR(HLOOKUP(R$1,[1]Data!$D53:$U53,1)),0,IF(HLOOKUP(R$1,[1]Data!$D53:$U53,1)=R$1,1,0))</f>
        <v>0</v>
      </c>
      <c r="S53">
        <f>IF(ISERROR(HLOOKUP(S$1,[1]Data!$D53:$U53,1)),0,IF(HLOOKUP(S$1,[1]Data!$D53:$U53,1)=S$1,1,0))+T53</f>
        <v>1</v>
      </c>
      <c r="T53">
        <f>IF(ISERROR(HLOOKUP(T$1,[1]Data!$D53:$U53,1)),0,IF(HLOOKUP(T$1,[1]Data!$D53:$U53,1)=T$1,1,0))</f>
        <v>0</v>
      </c>
      <c r="U53" s="3">
        <f t="shared" si="5"/>
        <v>0</v>
      </c>
      <c r="V53">
        <f>IF(ISERROR(HLOOKUP(V$1,[1]Data!$D53:$U53,1)),0,IF(HLOOKUP(V$1,[1]Data!$D53:$U53,1)=V$1,1,0))</f>
        <v>0</v>
      </c>
      <c r="W53">
        <f>IF(ISERROR(HLOOKUP(W$1,[1]Data!$D53:$U53,1)),0,IF(HLOOKUP(W$1,[1]Data!$D53:$U53,1)=W$1,1,0))</f>
        <v>0</v>
      </c>
      <c r="X53">
        <f>IF(ISERROR(HLOOKUP(X$1,[1]Data!$D53:$U53,1)),0,IF(HLOOKUP(X$1,[1]Data!$D53:$U53,1)=X$1,1,0))</f>
        <v>0</v>
      </c>
      <c r="Y53" s="3">
        <f t="shared" si="6"/>
        <v>1</v>
      </c>
      <c r="Z53">
        <f>IF(ISERROR(HLOOKUP(Z$1,[1]Data!$D53:$U53,1)),0,IF(HLOOKUP(Z$1,[1]Data!$D53:$U53,1)=Z$1,1,0))+AA53+AB53</f>
        <v>0</v>
      </c>
      <c r="AA53">
        <f>IF(ISERROR(HLOOKUP(AA$1,[1]Data!$D53:$U53,1)),0,IF(HLOOKUP(AA$1,[1]Data!$D53:$U53,1)=AA$1,1,0))</f>
        <v>0</v>
      </c>
      <c r="AB53">
        <f>IF(ISERROR(HLOOKUP(AB$1,[1]Data!$D53:$U53,1)),0,IF(HLOOKUP(AB$1,[1]Data!$D53:$U53,1)=AB$1,1,0))</f>
        <v>0</v>
      </c>
      <c r="AC53" s="3">
        <f t="shared" si="7"/>
        <v>1</v>
      </c>
      <c r="AD53">
        <f>IF(ISERROR(HLOOKUP(AD$1,[1]Data!$D53:$U53,1)),0,IF(HLOOKUP(AD$1,[1]Data!$D53:$U53,1)=AD$1,1,0))</f>
        <v>0</v>
      </c>
      <c r="AE53">
        <f>IF(ISERROR(HLOOKUP(AE$1,[1]Data!$D53:$U53,1)),0,IF(HLOOKUP(AE$1,[1]Data!$D53:$U53,1)=AE$1,1,0))</f>
        <v>0</v>
      </c>
      <c r="AF53">
        <f>IF(ISERROR(HLOOKUP(AF$1,[1]Data!$D53:$U53,1)),0,IF(HLOOKUP(AF$1,[1]Data!$D53:$U53,1)=AF$1,1,0))</f>
        <v>1</v>
      </c>
      <c r="AG53">
        <f>IF(ISERROR(HLOOKUP(AG$1,[1]Data!$D53:$U53,1)),0,IF(HLOOKUP(AG$1,[1]Data!$D53:$U53,1)=AG$1,1,0))</f>
        <v>0</v>
      </c>
      <c r="AH53" s="3">
        <f t="shared" si="23"/>
        <v>1</v>
      </c>
      <c r="AI53">
        <f>IF(ISERROR(HLOOKUP(AI$1,[1]Data!$D53:$U53,1)),0,IF(HLOOKUP(AI$1,[1]Data!$D53:$U53,1)=AI$1,1,0))+AJ53</f>
        <v>1</v>
      </c>
      <c r="AJ53">
        <f>IF(ISERROR(HLOOKUP(AJ$1,[1]Data!$D53:$U53,1)),0,IF(HLOOKUP(AJ$1,[1]Data!$D53:$U53,1)=AJ$1,1,0))</f>
        <v>0</v>
      </c>
      <c r="AK53">
        <f>IF(ISERROR(HLOOKUP(AK$1,[1]Data!$D53:$U53,1)),0,IF(HLOOKUP(AK$1,[1]Data!$D53:$U53,1)=AK$1,1,0))</f>
        <v>0</v>
      </c>
      <c r="AL53">
        <f>IF(ISERROR(HLOOKUP(AL$1,[1]Data!$D53:$U53,1)),0,IF(HLOOKUP(AL$1,[1]Data!$D53:$U53,1)=AL$1,1,0))</f>
        <v>0</v>
      </c>
      <c r="AM53">
        <f>IF(ISERROR(HLOOKUP(AM$1,[1]Data!$D53:$U53,1)),0,IF(HLOOKUP(AM$1,[1]Data!$D53:$U53,1)=AM$1,1,0))</f>
        <v>0</v>
      </c>
      <c r="AN53">
        <f>IF(ISERROR(HLOOKUP(AN$1,[1]Data!$D53:$U53,1)),0,IF(HLOOKUP(AN$1,[1]Data!$D53:$U53,1)=AN$1,1,0))</f>
        <v>0</v>
      </c>
      <c r="AO53">
        <f>IF(ISERROR(HLOOKUP(AO$1,[1]Data!$D53:$U53,1)),0,IF(HLOOKUP(AO$1,[1]Data!$D53:$U53,1)=AO$1,1,0))</f>
        <v>0</v>
      </c>
      <c r="AP53">
        <f>IF(ISERROR(HLOOKUP(AP$1,[1]Data!$D53:$U53,1)),0,IF(HLOOKUP(AP$1,[1]Data!$D53:$U53,1)=AP$1,1,0))</f>
        <v>0</v>
      </c>
      <c r="AQ53" s="3">
        <f t="shared" si="8"/>
        <v>1</v>
      </c>
      <c r="AR53">
        <f>IF(ISERROR(HLOOKUP(AR$1,[1]Data!$D53:$U53,1)),0,IF(HLOOKUP(AR$1,[1]Data!$D53:$U53,1)=AR$1,1,0))+AS53</f>
        <v>0</v>
      </c>
      <c r="AS53">
        <f>IF(ISERROR(HLOOKUP(AS$1,[1]Data!$D53:$U53,1)),0,IF(HLOOKUP(AS$1,[1]Data!$D53:$U53,1)=AS$1,1,0))</f>
        <v>0</v>
      </c>
      <c r="AT53">
        <f>IF(ISERROR(HLOOKUP(AT$1,[1]Data!$D53:$U53,1)),0,IF(HLOOKUP(AT$1,[1]Data!$D53:$U53,1)=AT$1,1,0))</f>
        <v>0</v>
      </c>
      <c r="AU53">
        <f>IF(ISERROR(HLOOKUP(AU$1,[1]Data!$D53:$U53,1)),0,IF(HLOOKUP(AU$1,[1]Data!$D53:$U53,1)=AU$1,1,0))</f>
        <v>0</v>
      </c>
      <c r="AV53">
        <f>IF(ISERROR(HLOOKUP(AV$1,[1]Data!$D53:$U53,1)),0,IF(HLOOKUP(AV$1,[1]Data!$D53:$U53,1)=AV$1,1,0))</f>
        <v>0</v>
      </c>
      <c r="AW53">
        <f>IF(ISERROR(HLOOKUP(AW$1,[1]Data!$D53:$U53,1)),0,IF(HLOOKUP(AW$1,[1]Data!$D53:$U53,1)=AW$1,1,0))</f>
        <v>0</v>
      </c>
      <c r="AX53">
        <f>IF(ISERROR(HLOOKUP(AX$1,[1]Data!$D53:$U53,1)),0,IF(HLOOKUP(AX$1,[1]Data!$D53:$U53,1)=AX$1,1,0))</f>
        <v>1</v>
      </c>
      <c r="AY53">
        <f>IF(ISERROR(HLOOKUP(AY$1,[1]Data!$D53:$U53,1)),0,IF(HLOOKUP(AY$1,[1]Data!$D53:$U53,1)=AY$1,1,0))</f>
        <v>0</v>
      </c>
      <c r="AZ53" s="3">
        <f t="shared" si="9"/>
        <v>0</v>
      </c>
      <c r="BA53">
        <f>IF(ISERROR(HLOOKUP(BA$1,[1]Data!$D53:$U53,1)),0,IF(HLOOKUP(BA$1,[1]Data!$D53:$U53,1)=BA$1,1,0))</f>
        <v>0</v>
      </c>
      <c r="BB53">
        <f>IF(ISERROR(HLOOKUP(BB$1,[1]Data!$D53:$U53,1)),0,IF(HLOOKUP(BB$1,[1]Data!$D53:$U53,1)=BB$1,1,0))</f>
        <v>0</v>
      </c>
      <c r="BC53">
        <f>IF(ISERROR(HLOOKUP(BC$1,[1]Data!$D53:$U53,1)),0,IF(HLOOKUP(BC$1,[1]Data!$D53:$U53,1)=BC$1,1,0))</f>
        <v>0</v>
      </c>
      <c r="BD53">
        <f>IF(ISERROR(HLOOKUP(BD$1,[1]Data!$D53:$U53,1)),0,IF(HLOOKUP(BD$1,[1]Data!$D53:$U53,1)=BD$1,1,0))+BE53</f>
        <v>0</v>
      </c>
      <c r="BE53">
        <f>IF(ISERROR(HLOOKUP(BE$1,[1]Data!$D53:$U53,1)),0,IF(HLOOKUP(BE$1,[1]Data!$D53:$U53,1)=BE$1,1,0))</f>
        <v>0</v>
      </c>
      <c r="BF53">
        <f>IF(ISERROR(HLOOKUP(BF$1,[1]Data!$D53:$U53,1)),0,IF(HLOOKUP(BF$1,[1]Data!$D53:$U53,1)=BF$1,1,0))</f>
        <v>0</v>
      </c>
      <c r="BG53">
        <f>IF(ISERROR(HLOOKUP(BG$1,[1]Data!$D53:$U53,1)),0,IF(HLOOKUP(BG$1,[1]Data!$D53:$U53,1)=BG$1,1,0))</f>
        <v>0</v>
      </c>
      <c r="BH53">
        <f>IF(ISERROR(HLOOKUP(BH$1,[1]Data!$D53:$U53,1)),0,IF(HLOOKUP(BH$1,[1]Data!$D53:$U53,1)=BH$1,1,0))</f>
        <v>0</v>
      </c>
      <c r="BI53">
        <f>IF(ISERROR(HLOOKUP(BI$1,[1]Data!$D53:$U53,1)),0,IF(HLOOKUP(BI$1,[1]Data!$D53:$U53,1)=BI$1,1,0))</f>
        <v>0</v>
      </c>
      <c r="BJ53">
        <f>IF(ISERROR(HLOOKUP(BJ$1,[1]Data!$D53:$U53,1)),0,IF(HLOOKUP(BJ$1,[1]Data!$D53:$U53,1)=BJ$1,1,0))</f>
        <v>0</v>
      </c>
      <c r="BK53">
        <f>IF(ISERROR(HLOOKUP(BK$1,[1]Data!$D53:$U53,1)),0,IF(HLOOKUP(BK$1,[1]Data!$D53:$U53,1)=BK$1,1,0))</f>
        <v>0</v>
      </c>
      <c r="BL53" s="3">
        <f t="shared" si="10"/>
        <v>1</v>
      </c>
      <c r="BM53">
        <f>IF(ISERROR(HLOOKUP(BM$1,[1]Data!$D53:$U53,1)),0,IF(HLOOKUP(BM$1,[1]Data!$D53:$U53,1)=BM$1,1,0))</f>
        <v>1</v>
      </c>
      <c r="BN53" s="3">
        <f t="shared" si="11"/>
        <v>1</v>
      </c>
      <c r="BO53">
        <f>IF(ISERROR(HLOOKUP(BO$1,[1]Data!$D53:$U53,1)),0,IF(HLOOKUP(BO$1,[1]Data!$D53:$U53,1)=BO$1,1,0))+BP53+BQ53+BR53</f>
        <v>1</v>
      </c>
      <c r="BP53">
        <v>1</v>
      </c>
      <c r="BQ53">
        <f>IF(ISERROR(HLOOKUP(BQ$1,[1]Data!$D53:$U53,1)),0,IF(HLOOKUP(BQ$1,[1]Data!$D53:$U53,1)=BQ$1,1,0))</f>
        <v>0</v>
      </c>
      <c r="BR53">
        <f>IF(ISERROR(HLOOKUP(BR$1,[1]Data!$D53:$U53,1)),0,IF(HLOOKUP(BR$1,[1]Data!$D53:$U53,1)=BR$1,1,0))</f>
        <v>0</v>
      </c>
      <c r="BS53">
        <f>IF(ISERROR(HLOOKUP(BS$1,[1]Data!$D53:$U53,1)),0,IF(HLOOKUP(BS$1,[1]Data!$D53:$U53,1)=BS$1,1,0))</f>
        <v>0</v>
      </c>
      <c r="BT53">
        <v>1</v>
      </c>
      <c r="BU53">
        <f>IF(ISERROR(HLOOKUP(BU$1,[1]Data!$D53:$U53,1)),0,IF(HLOOKUP(BU$1,[1]Data!$D53:$U53,1)=BU$1,1,0))</f>
        <v>0</v>
      </c>
      <c r="BV53" s="3">
        <f t="shared" si="12"/>
        <v>1</v>
      </c>
      <c r="BW53">
        <f>IF(ISERROR(HLOOKUP(BW$1,[1]Data!$D53:$U53,1)),0,IF(HLOOKUP(BW$1,[1]Data!$D53:$U53,1)=BW$1,1,0))</f>
        <v>1</v>
      </c>
      <c r="BX53">
        <f>IF(ISERROR(HLOOKUP(BX$1,[1]Data!$D53:$U53,1)),0,IF(HLOOKUP(BX$1,[1]Data!$D53:$U53,1)=BX$1,1,0))</f>
        <v>0</v>
      </c>
      <c r="BY53">
        <f>IF(ISERROR(HLOOKUP(BY$1,[1]Data!$D53:$U53,1)),0,IF(HLOOKUP(BY$1,[1]Data!$D53:$U53,1)=BY$1,1,0))</f>
        <v>0</v>
      </c>
      <c r="BZ53">
        <f>IF(ISERROR(HLOOKUP(BZ$1,[1]Data!$D53:$U53,1)),0,IF(HLOOKUP(BZ$1,[1]Data!$D53:$U53,1)=BZ$1,1,0))</f>
        <v>0</v>
      </c>
      <c r="CA53" s="3">
        <f t="shared" si="13"/>
        <v>1</v>
      </c>
      <c r="CB53">
        <f>IF(ISERROR(HLOOKUP(CB$1,[1]Data!$D53:$U53,1)),0,IF(HLOOKUP(CB$1,[1]Data!$D53:$U53,1)=CB$1,1,0))+CC53+CD53</f>
        <v>0</v>
      </c>
      <c r="CC53">
        <f>IF(ISERROR(HLOOKUP(CC$1,[1]Data!$D53:$U53,1)),0,IF(HLOOKUP(CC$1,[1]Data!$D53:$U53,1)=CC$1,1,0))</f>
        <v>0</v>
      </c>
      <c r="CD53">
        <f>IF(ISERROR(HLOOKUP(CD$1,[1]Data!$D53:$U53,1)),0,IF(HLOOKUP(CD$1,[1]Data!$D53:$U53,1)=CD$1,1,0))</f>
        <v>0</v>
      </c>
      <c r="CE53">
        <f>IF(ISERROR(HLOOKUP(CE$1,[1]Data!$D53:$U53,1)),0,IF(HLOOKUP(CE$1,[1]Data!$D53:$U53,1)=CE$1,1,0))</f>
        <v>0</v>
      </c>
      <c r="CF53">
        <f>IF(ISERROR(HLOOKUP(CF$1,[1]Data!$D53:$U53,1)),0,IF(HLOOKUP(CF$1,[1]Data!$D53:$U53,1)=CF$1,1,0))</f>
        <v>0</v>
      </c>
      <c r="CG53">
        <f>IF(ISERROR(HLOOKUP(CG$1,[1]Data!$D53:$U53,1)),0,IF(HLOOKUP(CG$1,[1]Data!$D53:$U53,1)=CG$1,1,0))</f>
        <v>1</v>
      </c>
      <c r="CH53">
        <f>IF(ISERROR(HLOOKUP(CH$1,[1]Data!$D53:$U53,1)),0,IF(HLOOKUP(CH$1,[1]Data!$D53:$U53,1)=CH$1,1,0))</f>
        <v>0</v>
      </c>
      <c r="CI53" s="3">
        <f t="shared" si="14"/>
        <v>0</v>
      </c>
      <c r="CJ53">
        <f>IF(ISERROR(HLOOKUP(CJ$1,[1]Data!$D53:$U53,1)),0,IF(HLOOKUP(CJ$1,[1]Data!$D53:$U53,1)=CJ$1,1,0))</f>
        <v>0</v>
      </c>
      <c r="CK53">
        <f>IF(ISERROR(HLOOKUP(CK$1,[1]Data!$D53:$U53,1)),0,IF(HLOOKUP(CK$1,[1]Data!$D53:$U53,1)=CK$1,1,0))</f>
        <v>0</v>
      </c>
      <c r="CL53">
        <f>IF(ISERROR(HLOOKUP(CL$1,[1]Data!$D53:$U53,1)),0,IF(HLOOKUP(CL$1,[1]Data!$D53:$U53,1)=CL$1,1,0))</f>
        <v>0</v>
      </c>
      <c r="CM53" s="3">
        <v>1</v>
      </c>
      <c r="CN53">
        <f>IF(ISERROR(HLOOKUP(CN$1,[1]Data!$D53:$U53,1)),0,IF(HLOOKUP(CN$1,[1]Data!$D53:$U53,1)=CN$1,1,0))</f>
        <v>0</v>
      </c>
      <c r="CO53">
        <f>IF(ISERROR(HLOOKUP(CO$1,[1]Data!$D53:$U53,1)),0,IF(HLOOKUP(CO$1,[1]Data!$D53:$U53,1)=CO$1,1,0))</f>
        <v>0</v>
      </c>
      <c r="CP53">
        <v>1</v>
      </c>
      <c r="CQ53">
        <f>IF(ISERROR(HLOOKUP(CQ$1,[1]Data!$D53:$U53,1)),0,IF(HLOOKUP(CQ$1,[1]Data!$D53:$U53,1)=CQ$1,1,0))</f>
        <v>0</v>
      </c>
      <c r="CR53">
        <v>1</v>
      </c>
      <c r="CS53">
        <f>IF(ISERROR(HLOOKUP(CS$1,[1]Data!$D53:$U53,1)),0,IF(HLOOKUP(CS$1,[1]Data!$D53:$U53,1)=CS$1,1,0))</f>
        <v>0</v>
      </c>
      <c r="CT53">
        <f>IF(ISERROR(HLOOKUP(CT$1,[1]Data!$D53:$U53,1)),0,IF(HLOOKUP(CT$1,[1]Data!$D53:$U53,1)=CT$1,1,0))</f>
        <v>0</v>
      </c>
      <c r="CU53">
        <f>IF(ISERROR(HLOOKUP(CU$1,[1]Data!$D53:$U53,1)),0,IF(HLOOKUP(CU$1,[1]Data!$D53:$U53,1)=CU$1,1,0))</f>
        <v>0</v>
      </c>
      <c r="CV53">
        <f>IF(ISERROR(HLOOKUP(CV$1,[1]Data!$D53:$U53,1)),0,IF(HLOOKUP(CV$1,[1]Data!$D53:$U53,1)=CV$1,1,0))</f>
        <v>0</v>
      </c>
      <c r="CW53">
        <f>IF(ISERROR(HLOOKUP(CW$1,[1]Data!$D53:$U53,1)),0,IF(HLOOKUP(CW$1,[1]Data!$D53:$U53,1)=CW$1,1,0))</f>
        <v>0</v>
      </c>
      <c r="CX53">
        <f>IF(ISERROR(HLOOKUP(CX$1,[1]Data!$D53:$U53,1)),0,IF(HLOOKUP(CX$1,[1]Data!$D53:$U53,1)=CX$1,1,0))</f>
        <v>0</v>
      </c>
      <c r="CY53">
        <f>IF(ISERROR(HLOOKUP(CY$1,[1]Data!$D53:$U53,1)),0,IF(HLOOKUP(CY$1,[1]Data!$D53:$U53,1)=CY$1,1,0))</f>
        <v>0</v>
      </c>
      <c r="CZ53">
        <f>IF(ISERROR(HLOOKUP(CZ$1,[1]Data!$D53:$U53,1)),0,IF(HLOOKUP(CZ$1,[1]Data!$D53:$U53,1)=CZ$1,1,0))</f>
        <v>0</v>
      </c>
      <c r="DA53">
        <v>1</v>
      </c>
      <c r="DB53">
        <f>IF(ISERROR(HLOOKUP(DB$1,[1]Data!$D53:$U53,1)),0,IF(HLOOKUP(DB$1,[1]Data!$D53:$U53,1)=DB$1,1,0))</f>
        <v>0</v>
      </c>
      <c r="DC53" s="3">
        <f t="shared" si="16"/>
        <v>0</v>
      </c>
      <c r="DD53">
        <f>IF(ISERROR(HLOOKUP(DD$1,[1]Data!$D53:$U53,1)),0,IF(HLOOKUP(DD$1,[1]Data!$D53:$U53,1)=DD$1,1,0))</f>
        <v>0</v>
      </c>
      <c r="DE53">
        <f>IF(ISERROR(HLOOKUP(DE$1,[1]Data!$D53:$U53,1)),0,IF(HLOOKUP(DE$1,[1]Data!$D53:$U53,1)=DE$1,1,0))</f>
        <v>0</v>
      </c>
      <c r="DF53" s="3">
        <f t="shared" si="17"/>
        <v>1</v>
      </c>
      <c r="DG53">
        <f>IF(ISERROR(HLOOKUP(DG$1,[1]Data!$D53:$U53,1)),0,IF(HLOOKUP(DG$1,[1]Data!$D53:$U53,1)=DG$1,1,0))+DH53</f>
        <v>0</v>
      </c>
      <c r="DH53">
        <f>IF(ISERROR(HLOOKUP(DH$1,[1]Data!$D53:$U53,1)),0,IF(HLOOKUP(DH$1,[1]Data!$D53:$U53,1)=DH$1,1,0))</f>
        <v>0</v>
      </c>
      <c r="DI53">
        <f>IF(ISERROR(HLOOKUP(DI$1,[1]Data!$D53:$U53,1)),0,IF(HLOOKUP(DI$1,[1]Data!$D53:$U53,1)=DI$1,1,0))+DJ53</f>
        <v>0</v>
      </c>
      <c r="DJ53">
        <f>IF(ISERROR(HLOOKUP(DJ$1,[1]Data!$D53:$U53,1)),0,IF(HLOOKUP(DJ$1,[1]Data!$D53:$U53,1)=DJ$1,1,0))</f>
        <v>0</v>
      </c>
      <c r="DK53">
        <f>IF(ISERROR(HLOOKUP(DK$1,[1]Data!$D53:$U53,1)),0,IF(HLOOKUP(DK$1,[1]Data!$D53:$U53,1)=DK$1,1,0))</f>
        <v>1</v>
      </c>
      <c r="DL53">
        <f>IF(ISERROR(HLOOKUP(DL$1,[1]Data!$D53:$U53,1)),0,IF(HLOOKUP(DL$1,[1]Data!$D53:$U53,1)=DL$1,1,0))</f>
        <v>0</v>
      </c>
      <c r="DM53" s="3">
        <f t="shared" si="18"/>
        <v>0</v>
      </c>
      <c r="DN53" s="3">
        <f t="shared" si="19"/>
        <v>0</v>
      </c>
      <c r="DO53">
        <f>IF(ISERROR(HLOOKUP(DO$1,[1]Data!$D53:$U53,1)),0,IF(HLOOKUP(DO$1,[1]Data!$D53:$U53,1)=DO$1,1,0))</f>
        <v>0</v>
      </c>
      <c r="DP53">
        <f>IF(ISERROR(HLOOKUP(DP$1,[1]Data!$D53:$U53,1)),0,IF(HLOOKUP(DP$1,[1]Data!$D53:$U53,1)=DP$1,1,0))</f>
        <v>0</v>
      </c>
      <c r="DQ53">
        <f>IF(ISERROR(HLOOKUP(DQ$1,[1]Data!$D53:$U53,1)),0,IF(HLOOKUP(DQ$1,[1]Data!$D53:$U53,1)=DQ$1,1,0))</f>
        <v>0</v>
      </c>
      <c r="DR53" s="3">
        <f t="shared" si="0"/>
        <v>0</v>
      </c>
      <c r="DS53">
        <f>IF(ISERROR(HLOOKUP(DS$1,[1]Data!$D53:$U53,1)),0,IF(HLOOKUP(DS$1,[1]Data!$D53:$U53,1)=DS$1,1,0))</f>
        <v>0</v>
      </c>
      <c r="DT53">
        <f>IF(ISERROR(HLOOKUP(DT$1,[1]Data!$D53:$U53,1)),0,IF(HLOOKUP(DT$1,[1]Data!$D53:$U53,1)=DT$1,1,0))</f>
        <v>0</v>
      </c>
      <c r="DU53">
        <f>IF(ISERROR(HLOOKUP(DU$1,[1]Data!$D53:$U53,1)),0,IF(HLOOKUP(DU$1,[1]Data!$D53:$U53,1)=DU$1,1,0))</f>
        <v>0</v>
      </c>
      <c r="DV53">
        <f>IF(ISERROR(HLOOKUP(DV$1,[1]Data!$D53:$U53,1)),0,IF(HLOOKUP(DV$1,[1]Data!$D53:$U53,1)=DV$1,1,0))</f>
        <v>0</v>
      </c>
      <c r="DW53" s="3">
        <f t="shared" si="20"/>
        <v>0</v>
      </c>
      <c r="DX53">
        <f>IF(ISERROR(HLOOKUP(DX$1,[1]Data!$D53:$U53,1)),0,IF(HLOOKUP(DX$1,[1]Data!$D53:$U53,1)=DX$1,1,0))</f>
        <v>0</v>
      </c>
      <c r="DY53">
        <f>IF(ISERROR(HLOOKUP(DY$1,[1]Data!$D53:$U53,1)),0,IF(HLOOKUP(DY$1,[1]Data!$D53:$U53,1)=DY$1,1,0))</f>
        <v>0</v>
      </c>
      <c r="DZ53" s="3">
        <f t="shared" si="21"/>
        <v>0</v>
      </c>
      <c r="EA53">
        <f>IF(ISERROR(HLOOKUP(EA$1,[1]Data!$D53:$U53,1)),0,IF(HLOOKUP(EA$1,[1]Data!$D53:$U53,1)=EA$1,1,0))</f>
        <v>0</v>
      </c>
      <c r="EB53">
        <f>IF(ISERROR(HLOOKUP(EB$1,[1]Data!$D53:$U53,1)),0,IF(HLOOKUP(EB$1,[1]Data!$D53:$U53,1)=EB$1,1,0))</f>
        <v>0</v>
      </c>
      <c r="EC53">
        <f t="shared" si="22"/>
        <v>0</v>
      </c>
      <c r="ED53">
        <f>IF(ISERROR(HLOOKUP(ED$1,[1]Data!$D53:$U53,1)),0,IF(HLOOKUP(ED$1,[1]Data!$D53:$U53,1)=ED$1,1,0))</f>
        <v>0</v>
      </c>
      <c r="EE53" s="3">
        <f t="shared" si="1"/>
        <v>0</v>
      </c>
      <c r="EF53">
        <f>IF(ISERROR(HLOOKUP(EF$1,[1]Data!$D53:$U53,1)),0,IF(HLOOKUP(EF$1,[1]Data!$D53:$U53,1)=EF$1,1,0))</f>
        <v>0</v>
      </c>
      <c r="EG53">
        <f>IF(ISERROR(HLOOKUP(EG$1,[1]Data!$D53:$U53,1)),0,IF(HLOOKUP(EG$1,[1]Data!$D53:$U53,1)=EG$1,1,0))</f>
        <v>0</v>
      </c>
      <c r="EH53" s="3">
        <f t="shared" si="2"/>
        <v>1</v>
      </c>
      <c r="EI53">
        <f>IF(ISERROR(HLOOKUP(EI$1,[1]Data!$D53:$U53,1)),0,IF(HLOOKUP(EI$1,[1]Data!$D53:$U53,1)=EI$1,1,0))+EJ53</f>
        <v>1</v>
      </c>
      <c r="EJ53">
        <f>IF(ISERROR(HLOOKUP(EJ$1,[1]Data!$D53:$U53,1)),0,IF(HLOOKUP(EJ$1,[1]Data!$D53:$U53,1)=EJ$1,1,0))</f>
        <v>0</v>
      </c>
      <c r="EK53">
        <f>IF(ISERROR(HLOOKUP(EK$1,[1]Data!$D53:$U53,1)),0,IF(HLOOKUP(EK$1,[1]Data!$D53:$U53,1)=EK$1,1,0))</f>
        <v>0</v>
      </c>
      <c r="EL53">
        <f>IF(ISERROR(HLOOKUP(EL$1,[1]Data!$D53:$U53,1)),0,IF(HLOOKUP(EL$1,[1]Data!$D53:$U53,1)=EL$1,1,0))</f>
        <v>0</v>
      </c>
      <c r="EM53">
        <f>IF(ISERROR(HLOOKUP(EM$1,[1]Data!$D53:$U53,1)),0,IF(HLOOKUP(EM$1,[1]Data!$D53:$U53,1)=EM$1,1,0))</f>
        <v>0</v>
      </c>
      <c r="EN53">
        <f>IF(ISERROR(HLOOKUP(EN$1,[1]Data!$D53:$U53,1)),0,IF(HLOOKUP(EN$1,[1]Data!$D53:$U53,1)=EN$1,1,0))</f>
        <v>0</v>
      </c>
      <c r="EO53">
        <f>IF(ISERROR(HLOOKUP(EO$1,[1]Data!$D53:$U53,1)),0,IF(HLOOKUP(EO$1,[1]Data!$D53:$U53,1)=EO$1,1,0))</f>
        <v>0</v>
      </c>
    </row>
    <row r="54" spans="1:145" x14ac:dyDescent="0.35">
      <c r="A54" t="s">
        <v>150</v>
      </c>
      <c r="B54" s="3">
        <f>IF(TRIM([1]Data!$B54)="California",1,0)</f>
        <v>0</v>
      </c>
      <c r="C54" s="3">
        <f>IF(TRIM([1]Data!$B54)="Eskimo",1,0)</f>
        <v>0</v>
      </c>
      <c r="D54" s="3">
        <f>IF(TRIM([1]Data!$B54)="Mackenzie",1,0)</f>
        <v>0</v>
      </c>
      <c r="E54" s="3">
        <f>IF(TRIM([1]Data!$B54)="North Pacific",1,0)</f>
        <v>0</v>
      </c>
      <c r="F54" s="3">
        <f>IF(TRIM([1]Data!$B54)="Plains",1,0)</f>
        <v>1</v>
      </c>
      <c r="G54" s="3">
        <f>IF(TRIM([1]Data!$B54)="Plateau",1,0)</f>
        <v>0</v>
      </c>
      <c r="H54" s="3">
        <f>IF(TRIM([1]Data!$B54)="Southeast",1,0)</f>
        <v>0</v>
      </c>
      <c r="I54" s="3">
        <f>IF(TRIM([1]Data!$B54)="Southwest",1,0)</f>
        <v>0</v>
      </c>
      <c r="J54" s="3">
        <f>IF(TRIM([1]Data!$B54)="Woodland",1,0)</f>
        <v>0</v>
      </c>
      <c r="K54" s="3">
        <f t="shared" si="3"/>
        <v>1</v>
      </c>
      <c r="L54">
        <f>IF(ISERROR(HLOOKUP(L$1,[1]Data!$D54:$U54,1)),0,IF(HLOOKUP(L$1,[1]Data!$D54:$U54,1)=L$1,1,0))</f>
        <v>0</v>
      </c>
      <c r="M54">
        <f>IF(ISERROR(HLOOKUP(M$1,[1]Data!$D54:$U54,1)),0,IF(HLOOKUP(M$1,[1]Data!$D54:$U54,1)=M$1,1,0))</f>
        <v>0</v>
      </c>
      <c r="N54">
        <f>IF(ISERROR(HLOOKUP(N$1,[1]Data!$D54:$U54,1)),0,IF(HLOOKUP(N$1,[1]Data!$D54:$U54,1)=N$1,1,0))</f>
        <v>1</v>
      </c>
      <c r="O54">
        <f>IF(ISERROR(HLOOKUP(O$1,[1]Data!$D54:$U54,1)),0,IF(HLOOKUP(O$1,[1]Data!$D54:$U54,1)=O$1,1,0))</f>
        <v>0</v>
      </c>
      <c r="P54">
        <f>IF(ISERROR(HLOOKUP(P$1,[1]Data!$D54:$U54,1)),0,IF(HLOOKUP(P$1,[1]Data!$D54:$U54,1)=P$1,1,0))</f>
        <v>0</v>
      </c>
      <c r="Q54" s="3">
        <f t="shared" si="4"/>
        <v>1</v>
      </c>
      <c r="R54">
        <f>IF(ISERROR(HLOOKUP(R$1,[1]Data!$D54:$U54,1)),0,IF(HLOOKUP(R$1,[1]Data!$D54:$U54,1)=R$1,1,0))</f>
        <v>0</v>
      </c>
      <c r="S54">
        <f>IF(ISERROR(HLOOKUP(S$1,[1]Data!$D54:$U54,1)),0,IF(HLOOKUP(S$1,[1]Data!$D54:$U54,1)=S$1,1,0))+T54</f>
        <v>1</v>
      </c>
      <c r="T54">
        <f>IF(ISERROR(HLOOKUP(T$1,[1]Data!$D54:$U54,1)),0,IF(HLOOKUP(T$1,[1]Data!$D54:$U54,1)=T$1,1,0))</f>
        <v>0</v>
      </c>
      <c r="U54" s="3">
        <f t="shared" si="5"/>
        <v>0</v>
      </c>
      <c r="V54">
        <f>IF(ISERROR(HLOOKUP(V$1,[1]Data!$D54:$U54,1)),0,IF(HLOOKUP(V$1,[1]Data!$D54:$U54,1)=V$1,1,0))</f>
        <v>0</v>
      </c>
      <c r="W54">
        <f>IF(ISERROR(HLOOKUP(W$1,[1]Data!$D54:$U54,1)),0,IF(HLOOKUP(W$1,[1]Data!$D54:$U54,1)=W$1,1,0))</f>
        <v>0</v>
      </c>
      <c r="X54">
        <f>IF(ISERROR(HLOOKUP(X$1,[1]Data!$D54:$U54,1)),0,IF(HLOOKUP(X$1,[1]Data!$D54:$U54,1)=X$1,1,0))</f>
        <v>0</v>
      </c>
      <c r="Y54" s="3">
        <f t="shared" si="6"/>
        <v>1</v>
      </c>
      <c r="Z54">
        <f>IF(ISERROR(HLOOKUP(Z$1,[1]Data!$D54:$U54,1)),0,IF(HLOOKUP(Z$1,[1]Data!$D54:$U54,1)=Z$1,1,0))+AA54+AB54</f>
        <v>0</v>
      </c>
      <c r="AA54">
        <f>IF(ISERROR(HLOOKUP(AA$1,[1]Data!$D54:$U54,1)),0,IF(HLOOKUP(AA$1,[1]Data!$D54:$U54,1)=AA$1,1,0))</f>
        <v>0</v>
      </c>
      <c r="AB54">
        <f>IF(ISERROR(HLOOKUP(AB$1,[1]Data!$D54:$U54,1)),0,IF(HLOOKUP(AB$1,[1]Data!$D54:$U54,1)=AB$1,1,0))</f>
        <v>0</v>
      </c>
      <c r="AC54" s="3">
        <f t="shared" si="7"/>
        <v>1</v>
      </c>
      <c r="AD54">
        <f>IF(ISERROR(HLOOKUP(AD$1,[1]Data!$D54:$U54,1)),0,IF(HLOOKUP(AD$1,[1]Data!$D54:$U54,1)=AD$1,1,0))</f>
        <v>0</v>
      </c>
      <c r="AE54">
        <f>IF(ISERROR(HLOOKUP(AE$1,[1]Data!$D54:$U54,1)),0,IF(HLOOKUP(AE$1,[1]Data!$D54:$U54,1)=AE$1,1,0))</f>
        <v>1</v>
      </c>
      <c r="AF54">
        <f>IF(ISERROR(HLOOKUP(AF$1,[1]Data!$D54:$U54,1)),0,IF(HLOOKUP(AF$1,[1]Data!$D54:$U54,1)=AF$1,1,0))</f>
        <v>0</v>
      </c>
      <c r="AG54">
        <f>IF(ISERROR(HLOOKUP(AG$1,[1]Data!$D54:$U54,1)),0,IF(HLOOKUP(AG$1,[1]Data!$D54:$U54,1)=AG$1,1,0))</f>
        <v>0</v>
      </c>
      <c r="AH54" s="3">
        <f t="shared" si="23"/>
        <v>1</v>
      </c>
      <c r="AI54">
        <f>IF(ISERROR(HLOOKUP(AI$1,[1]Data!$D54:$U54,1)),0,IF(HLOOKUP(AI$1,[1]Data!$D54:$U54,1)=AI$1,1,0))+AJ54</f>
        <v>1</v>
      </c>
      <c r="AJ54">
        <f>IF(ISERROR(HLOOKUP(AJ$1,[1]Data!$D54:$U54,1)),0,IF(HLOOKUP(AJ$1,[1]Data!$D54:$U54,1)=AJ$1,1,0))</f>
        <v>1</v>
      </c>
      <c r="AK54">
        <f>IF(ISERROR(HLOOKUP(AK$1,[1]Data!$D54:$U54,1)),0,IF(HLOOKUP(AK$1,[1]Data!$D54:$U54,1)=AK$1,1,0))</f>
        <v>0</v>
      </c>
      <c r="AL54">
        <f>IF(ISERROR(HLOOKUP(AL$1,[1]Data!$D54:$U54,1)),0,IF(HLOOKUP(AL$1,[1]Data!$D54:$U54,1)=AL$1,1,0))</f>
        <v>0</v>
      </c>
      <c r="AM54">
        <f>IF(ISERROR(HLOOKUP(AM$1,[1]Data!$D54:$U54,1)),0,IF(HLOOKUP(AM$1,[1]Data!$D54:$U54,1)=AM$1,1,0))</f>
        <v>0</v>
      </c>
      <c r="AN54">
        <f>IF(ISERROR(HLOOKUP(AN$1,[1]Data!$D54:$U54,1)),0,IF(HLOOKUP(AN$1,[1]Data!$D54:$U54,1)=AN$1,1,0))</f>
        <v>0</v>
      </c>
      <c r="AO54">
        <f>IF(ISERROR(HLOOKUP(AO$1,[1]Data!$D54:$U54,1)),0,IF(HLOOKUP(AO$1,[1]Data!$D54:$U54,1)=AO$1,1,0))</f>
        <v>0</v>
      </c>
      <c r="AP54">
        <f>IF(ISERROR(HLOOKUP(AP$1,[1]Data!$D54:$U54,1)),0,IF(HLOOKUP(AP$1,[1]Data!$D54:$U54,1)=AP$1,1,0))</f>
        <v>0</v>
      </c>
      <c r="AQ54" s="3">
        <f t="shared" si="8"/>
        <v>1</v>
      </c>
      <c r="AR54">
        <f>IF(ISERROR(HLOOKUP(AR$1,[1]Data!$D54:$U54,1)),0,IF(HLOOKUP(AR$1,[1]Data!$D54:$U54,1)=AR$1,1,0))+AS54</f>
        <v>0</v>
      </c>
      <c r="AS54">
        <f>IF(ISERROR(HLOOKUP(AS$1,[1]Data!$D54:$U54,1)),0,IF(HLOOKUP(AS$1,[1]Data!$D54:$U54,1)=AS$1,1,0))</f>
        <v>0</v>
      </c>
      <c r="AT54">
        <f>IF(ISERROR(HLOOKUP(AT$1,[1]Data!$D54:$U54,1)),0,IF(HLOOKUP(AT$1,[1]Data!$D54:$U54,1)=AT$1,1,0))</f>
        <v>0</v>
      </c>
      <c r="AU54">
        <f>IF(ISERROR(HLOOKUP(AU$1,[1]Data!$D54:$U54,1)),0,IF(HLOOKUP(AU$1,[1]Data!$D54:$U54,1)=AU$1,1,0))</f>
        <v>0</v>
      </c>
      <c r="AV54">
        <f>IF(ISERROR(HLOOKUP(AV$1,[1]Data!$D54:$U54,1)),0,IF(HLOOKUP(AV$1,[1]Data!$D54:$U54,1)=AV$1,1,0))</f>
        <v>0</v>
      </c>
      <c r="AW54">
        <f>IF(ISERROR(HLOOKUP(AW$1,[1]Data!$D54:$U54,1)),0,IF(HLOOKUP(AW$1,[1]Data!$D54:$U54,1)=AW$1,1,0))</f>
        <v>0</v>
      </c>
      <c r="AX54">
        <f>IF(ISERROR(HLOOKUP(AX$1,[1]Data!$D54:$U54,1)),0,IF(HLOOKUP(AX$1,[1]Data!$D54:$U54,1)=AX$1,1,0))</f>
        <v>1</v>
      </c>
      <c r="AY54">
        <f>IF(ISERROR(HLOOKUP(AY$1,[1]Data!$D54:$U54,1)),0,IF(HLOOKUP(AY$1,[1]Data!$D54:$U54,1)=AY$1,1,0))</f>
        <v>0</v>
      </c>
      <c r="AZ54" s="3">
        <f t="shared" si="9"/>
        <v>0</v>
      </c>
      <c r="BA54">
        <f>IF(ISERROR(HLOOKUP(BA$1,[1]Data!$D54:$U54,1)),0,IF(HLOOKUP(BA$1,[1]Data!$D54:$U54,1)=BA$1,1,0))</f>
        <v>0</v>
      </c>
      <c r="BB54">
        <f>IF(ISERROR(HLOOKUP(BB$1,[1]Data!$D54:$U54,1)),0,IF(HLOOKUP(BB$1,[1]Data!$D54:$U54,1)=BB$1,1,0))</f>
        <v>0</v>
      </c>
      <c r="BC54">
        <f>IF(ISERROR(HLOOKUP(BC$1,[1]Data!$D54:$U54,1)),0,IF(HLOOKUP(BC$1,[1]Data!$D54:$U54,1)=BC$1,1,0))</f>
        <v>0</v>
      </c>
      <c r="BD54">
        <f>IF(ISERROR(HLOOKUP(BD$1,[1]Data!$D54:$U54,1)),0,IF(HLOOKUP(BD$1,[1]Data!$D54:$U54,1)=BD$1,1,0))+BE54</f>
        <v>0</v>
      </c>
      <c r="BE54">
        <f>IF(ISERROR(HLOOKUP(BE$1,[1]Data!$D54:$U54,1)),0,IF(HLOOKUP(BE$1,[1]Data!$D54:$U54,1)=BE$1,1,0))</f>
        <v>0</v>
      </c>
      <c r="BF54">
        <f>IF(ISERROR(HLOOKUP(BF$1,[1]Data!$D54:$U54,1)),0,IF(HLOOKUP(BF$1,[1]Data!$D54:$U54,1)=BF$1,1,0))</f>
        <v>0</v>
      </c>
      <c r="BG54">
        <f>IF(ISERROR(HLOOKUP(BG$1,[1]Data!$D54:$U54,1)),0,IF(HLOOKUP(BG$1,[1]Data!$D54:$U54,1)=BG$1,1,0))</f>
        <v>0</v>
      </c>
      <c r="BH54">
        <f>IF(ISERROR(HLOOKUP(BH$1,[1]Data!$D54:$U54,1)),0,IF(HLOOKUP(BH$1,[1]Data!$D54:$U54,1)=BH$1,1,0))</f>
        <v>0</v>
      </c>
      <c r="BI54">
        <f>IF(ISERROR(HLOOKUP(BI$1,[1]Data!$D54:$U54,1)),0,IF(HLOOKUP(BI$1,[1]Data!$D54:$U54,1)=BI$1,1,0))</f>
        <v>0</v>
      </c>
      <c r="BJ54">
        <f>IF(ISERROR(HLOOKUP(BJ$1,[1]Data!$D54:$U54,1)),0,IF(HLOOKUP(BJ$1,[1]Data!$D54:$U54,1)=BJ$1,1,0))</f>
        <v>0</v>
      </c>
      <c r="BK54">
        <f>IF(ISERROR(HLOOKUP(BK$1,[1]Data!$D54:$U54,1)),0,IF(HLOOKUP(BK$1,[1]Data!$D54:$U54,1)=BK$1,1,0))</f>
        <v>0</v>
      </c>
      <c r="BL54" s="3">
        <f t="shared" si="10"/>
        <v>1</v>
      </c>
      <c r="BM54">
        <f>IF(ISERROR(HLOOKUP(BM$1,[1]Data!$D54:$U54,1)),0,IF(HLOOKUP(BM$1,[1]Data!$D54:$U54,1)=BM$1,1,0))</f>
        <v>1</v>
      </c>
      <c r="BN54" s="3">
        <f t="shared" si="11"/>
        <v>1</v>
      </c>
      <c r="BO54">
        <f>IF(ISERROR(HLOOKUP(BO$1,[1]Data!$D54:$U54,1)),0,IF(HLOOKUP(BO$1,[1]Data!$D54:$U54,1)=BO$1,1,0))+BP54+BQ54+BR54</f>
        <v>1</v>
      </c>
      <c r="BP54">
        <v>1</v>
      </c>
      <c r="BQ54">
        <f>IF(ISERROR(HLOOKUP(BQ$1,[1]Data!$D54:$U54,1)),0,IF(HLOOKUP(BQ$1,[1]Data!$D54:$U54,1)=BQ$1,1,0))</f>
        <v>0</v>
      </c>
      <c r="BR54">
        <f>IF(ISERROR(HLOOKUP(BR$1,[1]Data!$D54:$U54,1)),0,IF(HLOOKUP(BR$1,[1]Data!$D54:$U54,1)=BR$1,1,0))</f>
        <v>0</v>
      </c>
      <c r="BS54">
        <f>IF(ISERROR(HLOOKUP(BS$1,[1]Data!$D54:$U54,1)),0,IF(HLOOKUP(BS$1,[1]Data!$D54:$U54,1)=BS$1,1,0))</f>
        <v>0</v>
      </c>
      <c r="BT54">
        <v>1</v>
      </c>
      <c r="BU54">
        <f>IF(ISERROR(HLOOKUP(BU$1,[1]Data!$D54:$U54,1)),0,IF(HLOOKUP(BU$1,[1]Data!$D54:$U54,1)=BU$1,1,0))</f>
        <v>0</v>
      </c>
      <c r="BV54" s="3">
        <f t="shared" si="12"/>
        <v>1</v>
      </c>
      <c r="BW54">
        <f>IF(ISERROR(HLOOKUP(BW$1,[1]Data!$D54:$U54,1)),0,IF(HLOOKUP(BW$1,[1]Data!$D54:$U54,1)=BW$1,1,0))</f>
        <v>1</v>
      </c>
      <c r="BX54">
        <f>IF(ISERROR(HLOOKUP(BX$1,[1]Data!$D54:$U54,1)),0,IF(HLOOKUP(BX$1,[1]Data!$D54:$U54,1)=BX$1,1,0))</f>
        <v>0</v>
      </c>
      <c r="BY54">
        <f>IF(ISERROR(HLOOKUP(BY$1,[1]Data!$D54:$U54,1)),0,IF(HLOOKUP(BY$1,[1]Data!$D54:$U54,1)=BY$1,1,0))</f>
        <v>0</v>
      </c>
      <c r="BZ54">
        <f>IF(ISERROR(HLOOKUP(BZ$1,[1]Data!$D54:$U54,1)),0,IF(HLOOKUP(BZ$1,[1]Data!$D54:$U54,1)=BZ$1,1,0))</f>
        <v>0</v>
      </c>
      <c r="CA54" s="3">
        <f t="shared" si="13"/>
        <v>0</v>
      </c>
      <c r="CB54">
        <f>IF(ISERROR(HLOOKUP(CB$1,[1]Data!$D54:$U54,1)),0,IF(HLOOKUP(CB$1,[1]Data!$D54:$U54,1)=CB$1,1,0))+CC54+CD54</f>
        <v>0</v>
      </c>
      <c r="CC54">
        <f>IF(ISERROR(HLOOKUP(CC$1,[1]Data!$D54:$U54,1)),0,IF(HLOOKUP(CC$1,[1]Data!$D54:$U54,1)=CC$1,1,0))</f>
        <v>0</v>
      </c>
      <c r="CD54">
        <f>IF(ISERROR(HLOOKUP(CD$1,[1]Data!$D54:$U54,1)),0,IF(HLOOKUP(CD$1,[1]Data!$D54:$U54,1)=CD$1,1,0))</f>
        <v>0</v>
      </c>
      <c r="CE54">
        <f>IF(ISERROR(HLOOKUP(CE$1,[1]Data!$D54:$U54,1)),0,IF(HLOOKUP(CE$1,[1]Data!$D54:$U54,1)=CE$1,1,0))</f>
        <v>0</v>
      </c>
      <c r="CF54">
        <f>IF(ISERROR(HLOOKUP(CF$1,[1]Data!$D54:$U54,1)),0,IF(HLOOKUP(CF$1,[1]Data!$D54:$U54,1)=CF$1,1,0))</f>
        <v>0</v>
      </c>
      <c r="CG54">
        <f>IF(ISERROR(HLOOKUP(CG$1,[1]Data!$D54:$U54,1)),0,IF(HLOOKUP(CG$1,[1]Data!$D54:$U54,1)=CG$1,1,0))</f>
        <v>0</v>
      </c>
      <c r="CH54">
        <f>IF(ISERROR(HLOOKUP(CH$1,[1]Data!$D54:$U54,1)),0,IF(HLOOKUP(CH$1,[1]Data!$D54:$U54,1)=CH$1,1,0))</f>
        <v>0</v>
      </c>
      <c r="CI54" s="3">
        <f t="shared" si="14"/>
        <v>0</v>
      </c>
      <c r="CJ54">
        <f>IF(ISERROR(HLOOKUP(CJ$1,[1]Data!$D54:$U54,1)),0,IF(HLOOKUP(CJ$1,[1]Data!$D54:$U54,1)=CJ$1,1,0))</f>
        <v>0</v>
      </c>
      <c r="CK54">
        <f>IF(ISERROR(HLOOKUP(CK$1,[1]Data!$D54:$U54,1)),0,IF(HLOOKUP(CK$1,[1]Data!$D54:$U54,1)=CK$1,1,0))</f>
        <v>0</v>
      </c>
      <c r="CL54">
        <f>IF(ISERROR(HLOOKUP(CL$1,[1]Data!$D54:$U54,1)),0,IF(HLOOKUP(CL$1,[1]Data!$D54:$U54,1)=CL$1,1,0))</f>
        <v>0</v>
      </c>
      <c r="CM54" s="3">
        <f t="shared" si="15"/>
        <v>1</v>
      </c>
      <c r="CN54">
        <f>IF(ISERROR(HLOOKUP(CN$1,[1]Data!$D54:$U54,1)),0,IF(HLOOKUP(CN$1,[1]Data!$D54:$U54,1)=CN$1,1,0))</f>
        <v>0</v>
      </c>
      <c r="CO54">
        <f>IF(ISERROR(HLOOKUP(CO$1,[1]Data!$D54:$U54,1)),0,IF(HLOOKUP(CO$1,[1]Data!$D54:$U54,1)=CO$1,1,0))</f>
        <v>0</v>
      </c>
      <c r="CP54">
        <f>IF(ISERROR(HLOOKUP(CP$1,[1]Data!$D54:$U54,1)),0,IF(HLOOKUP(CP$1,[1]Data!$D54:$U54,1)=CP$1,1,0))+SUM(CQ54:CY54)</f>
        <v>1</v>
      </c>
      <c r="CQ54">
        <f>IF(ISERROR(HLOOKUP(CQ$1,[1]Data!$D54:$U54,1)),0,IF(HLOOKUP(CQ$1,[1]Data!$D54:$U54,1)=CQ$1,1,0))</f>
        <v>0</v>
      </c>
      <c r="CR54">
        <f>IF(ISERROR(HLOOKUP(CR$1,[1]Data!$D54:$U54,1)),0,IF(HLOOKUP(CR$1,[1]Data!$D54:$U54,1)=CR$1,1,0))</f>
        <v>1</v>
      </c>
      <c r="CS54">
        <f>IF(ISERROR(HLOOKUP(CS$1,[1]Data!$D54:$U54,1)),0,IF(HLOOKUP(CS$1,[1]Data!$D54:$U54,1)=CS$1,1,0))</f>
        <v>0</v>
      </c>
      <c r="CT54">
        <f>IF(ISERROR(HLOOKUP(CT$1,[1]Data!$D54:$U54,1)),0,IF(HLOOKUP(CT$1,[1]Data!$D54:$U54,1)=CT$1,1,0))</f>
        <v>0</v>
      </c>
      <c r="CU54">
        <f>IF(ISERROR(HLOOKUP(CU$1,[1]Data!$D54:$U54,1)),0,IF(HLOOKUP(CU$1,[1]Data!$D54:$U54,1)=CU$1,1,0))</f>
        <v>0</v>
      </c>
      <c r="CV54">
        <f>IF(ISERROR(HLOOKUP(CV$1,[1]Data!$D54:$U54,1)),0,IF(HLOOKUP(CV$1,[1]Data!$D54:$U54,1)=CV$1,1,0))</f>
        <v>0</v>
      </c>
      <c r="CW54">
        <f>IF(ISERROR(HLOOKUP(CW$1,[1]Data!$D54:$U54,1)),0,IF(HLOOKUP(CW$1,[1]Data!$D54:$U54,1)=CW$1,1,0))</f>
        <v>0</v>
      </c>
      <c r="CX54">
        <f>IF(ISERROR(HLOOKUP(CX$1,[1]Data!$D54:$U54,1)),0,IF(HLOOKUP(CX$1,[1]Data!$D54:$U54,1)=CX$1,1,0))</f>
        <v>0</v>
      </c>
      <c r="CY54">
        <f>IF(ISERROR(HLOOKUP(CY$1,[1]Data!$D54:$U54,1)),0,IF(HLOOKUP(CY$1,[1]Data!$D54:$U54,1)=CY$1,1,0))</f>
        <v>0</v>
      </c>
      <c r="CZ54">
        <f>IF(ISERROR(HLOOKUP(CZ$1,[1]Data!$D54:$U54,1)),0,IF(HLOOKUP(CZ$1,[1]Data!$D54:$U54,1)=CZ$1,1,0))</f>
        <v>0</v>
      </c>
      <c r="DA54">
        <f>IF(ISERROR(HLOOKUP(DA$1,[1]Data!$D54:$U54,1)),0,IF(HLOOKUP(DA$1,[1]Data!$D54:$U54,1)=DA$1,1,0))</f>
        <v>0</v>
      </c>
      <c r="DB54">
        <f>IF(ISERROR(HLOOKUP(DB$1,[1]Data!$D54:$U54,1)),0,IF(HLOOKUP(DB$1,[1]Data!$D54:$U54,1)=DB$1,1,0))</f>
        <v>0</v>
      </c>
      <c r="DC54" s="3">
        <f t="shared" si="16"/>
        <v>0</v>
      </c>
      <c r="DD54">
        <f>IF(ISERROR(HLOOKUP(DD$1,[1]Data!$D54:$U54,1)),0,IF(HLOOKUP(DD$1,[1]Data!$D54:$U54,1)=DD$1,1,0))</f>
        <v>0</v>
      </c>
      <c r="DE54">
        <f>IF(ISERROR(HLOOKUP(DE$1,[1]Data!$D54:$U54,1)),0,IF(HLOOKUP(DE$1,[1]Data!$D54:$U54,1)=DE$1,1,0))</f>
        <v>0</v>
      </c>
      <c r="DF54" s="3">
        <f t="shared" si="17"/>
        <v>1</v>
      </c>
      <c r="DG54">
        <f>IF(ISERROR(HLOOKUP(DG$1,[1]Data!$D54:$U54,1)),0,IF(HLOOKUP(DG$1,[1]Data!$D54:$U54,1)=DG$1,1,0))+DH54</f>
        <v>0</v>
      </c>
      <c r="DH54">
        <f>IF(ISERROR(HLOOKUP(DH$1,[1]Data!$D54:$U54,1)),0,IF(HLOOKUP(DH$1,[1]Data!$D54:$U54,1)=DH$1,1,0))</f>
        <v>0</v>
      </c>
      <c r="DI54">
        <f>IF(ISERROR(HLOOKUP(DI$1,[1]Data!$D54:$U54,1)),0,IF(HLOOKUP(DI$1,[1]Data!$D54:$U54,1)=DI$1,1,0))+DJ54</f>
        <v>0</v>
      </c>
      <c r="DJ54">
        <f>IF(ISERROR(HLOOKUP(DJ$1,[1]Data!$D54:$U54,1)),0,IF(HLOOKUP(DJ$1,[1]Data!$D54:$U54,1)=DJ$1,1,0))</f>
        <v>0</v>
      </c>
      <c r="DK54">
        <f>IF(ISERROR(HLOOKUP(DK$1,[1]Data!$D54:$U54,1)),0,IF(HLOOKUP(DK$1,[1]Data!$D54:$U54,1)=DK$1,1,0))</f>
        <v>1</v>
      </c>
      <c r="DL54">
        <f>IF(ISERROR(HLOOKUP(DL$1,[1]Data!$D54:$U54,1)),0,IF(HLOOKUP(DL$1,[1]Data!$D54:$U54,1)=DL$1,1,0))</f>
        <v>0</v>
      </c>
      <c r="DM54" s="3">
        <f t="shared" si="18"/>
        <v>1</v>
      </c>
      <c r="DN54" s="3">
        <f t="shared" si="19"/>
        <v>1</v>
      </c>
      <c r="DO54">
        <f>IF(ISERROR(HLOOKUP(DO$1,[1]Data!$D54:$U54,1)),0,IF(HLOOKUP(DO$1,[1]Data!$D54:$U54,1)=DO$1,1,0))</f>
        <v>0</v>
      </c>
      <c r="DP54">
        <f>IF(ISERROR(HLOOKUP(DP$1,[1]Data!$D54:$U54,1)),0,IF(HLOOKUP(DP$1,[1]Data!$D54:$U54,1)=DP$1,1,0))</f>
        <v>1</v>
      </c>
      <c r="DQ54">
        <f>IF(ISERROR(HLOOKUP(DQ$1,[1]Data!$D54:$U54,1)),0,IF(HLOOKUP(DQ$1,[1]Data!$D54:$U54,1)=DQ$1,1,0))</f>
        <v>0</v>
      </c>
      <c r="DR54" s="3">
        <f t="shared" si="0"/>
        <v>0</v>
      </c>
      <c r="DS54">
        <f>IF(ISERROR(HLOOKUP(DS$1,[1]Data!$D54:$U54,1)),0,IF(HLOOKUP(DS$1,[1]Data!$D54:$U54,1)=DS$1,1,0))</f>
        <v>0</v>
      </c>
      <c r="DT54">
        <f>IF(ISERROR(HLOOKUP(DT$1,[1]Data!$D54:$U54,1)),0,IF(HLOOKUP(DT$1,[1]Data!$D54:$U54,1)=DT$1,1,0))</f>
        <v>0</v>
      </c>
      <c r="DU54">
        <f>IF(ISERROR(HLOOKUP(DU$1,[1]Data!$D54:$U54,1)),0,IF(HLOOKUP(DU$1,[1]Data!$D54:$U54,1)=DU$1,1,0))</f>
        <v>0</v>
      </c>
      <c r="DV54">
        <f>IF(ISERROR(HLOOKUP(DV$1,[1]Data!$D54:$U54,1)),0,IF(HLOOKUP(DV$1,[1]Data!$D54:$U54,1)=DV$1,1,0))</f>
        <v>0</v>
      </c>
      <c r="DW54" s="3">
        <f t="shared" si="20"/>
        <v>0</v>
      </c>
      <c r="DX54">
        <f>IF(ISERROR(HLOOKUP(DX$1,[1]Data!$D54:$U54,1)),0,IF(HLOOKUP(DX$1,[1]Data!$D54:$U54,1)=DX$1,1,0))</f>
        <v>0</v>
      </c>
      <c r="DY54">
        <f>IF(ISERROR(HLOOKUP(DY$1,[1]Data!$D54:$U54,1)),0,IF(HLOOKUP(DY$1,[1]Data!$D54:$U54,1)=DY$1,1,0))</f>
        <v>0</v>
      </c>
      <c r="DZ54" s="3">
        <f t="shared" si="21"/>
        <v>0</v>
      </c>
      <c r="EA54">
        <f>IF(ISERROR(HLOOKUP(EA$1,[1]Data!$D54:$U54,1)),0,IF(HLOOKUP(EA$1,[1]Data!$D54:$U54,1)=EA$1,1,0))</f>
        <v>0</v>
      </c>
      <c r="EB54">
        <f>IF(ISERROR(HLOOKUP(EB$1,[1]Data!$D54:$U54,1)),0,IF(HLOOKUP(EB$1,[1]Data!$D54:$U54,1)=EB$1,1,0))</f>
        <v>0</v>
      </c>
      <c r="EC54">
        <f t="shared" si="22"/>
        <v>0</v>
      </c>
      <c r="ED54">
        <f>IF(ISERROR(HLOOKUP(ED$1,[1]Data!$D54:$U54,1)),0,IF(HLOOKUP(ED$1,[1]Data!$D54:$U54,1)=ED$1,1,0))</f>
        <v>0</v>
      </c>
      <c r="EE54" s="3">
        <f t="shared" si="1"/>
        <v>0</v>
      </c>
      <c r="EF54">
        <f>IF(ISERROR(HLOOKUP(EF$1,[1]Data!$D54:$U54,1)),0,IF(HLOOKUP(EF$1,[1]Data!$D54:$U54,1)=EF$1,1,0))</f>
        <v>0</v>
      </c>
      <c r="EG54">
        <f>IF(ISERROR(HLOOKUP(EG$1,[1]Data!$D54:$U54,1)),0,IF(HLOOKUP(EG$1,[1]Data!$D54:$U54,1)=EG$1,1,0))</f>
        <v>0</v>
      </c>
      <c r="EH54" s="3">
        <f t="shared" si="2"/>
        <v>1</v>
      </c>
      <c r="EI54">
        <f>IF(ISERROR(HLOOKUP(EI$1,[1]Data!$D54:$U54,1)),0,IF(HLOOKUP(EI$1,[1]Data!$D54:$U54,1)=EI$1,1,0))+EJ54</f>
        <v>1</v>
      </c>
      <c r="EJ54">
        <f>IF(ISERROR(HLOOKUP(EJ$1,[1]Data!$D54:$U54,1)),0,IF(HLOOKUP(EJ$1,[1]Data!$D54:$U54,1)=EJ$1,1,0))</f>
        <v>0</v>
      </c>
      <c r="EK54">
        <f>IF(ISERROR(HLOOKUP(EK$1,[1]Data!$D54:$U54,1)),0,IF(HLOOKUP(EK$1,[1]Data!$D54:$U54,1)=EK$1,1,0))</f>
        <v>0</v>
      </c>
      <c r="EL54">
        <f>IF(ISERROR(HLOOKUP(EL$1,[1]Data!$D54:$U54,1)),0,IF(HLOOKUP(EL$1,[1]Data!$D54:$U54,1)=EL$1,1,0))</f>
        <v>0</v>
      </c>
      <c r="EM54">
        <f>IF(ISERROR(HLOOKUP(EM$1,[1]Data!$D54:$U54,1)),0,IF(HLOOKUP(EM$1,[1]Data!$D54:$U54,1)=EM$1,1,0))</f>
        <v>0</v>
      </c>
      <c r="EN54">
        <f>IF(ISERROR(HLOOKUP(EN$1,[1]Data!$D54:$U54,1)),0,IF(HLOOKUP(EN$1,[1]Data!$D54:$U54,1)=EN$1,1,0))</f>
        <v>0</v>
      </c>
      <c r="EO54">
        <f>IF(ISERROR(HLOOKUP(EO$1,[1]Data!$D54:$U54,1)),0,IF(HLOOKUP(EO$1,[1]Data!$D54:$U54,1)=EO$1,1,0))</f>
        <v>0</v>
      </c>
    </row>
    <row r="55" spans="1:145" x14ac:dyDescent="0.35">
      <c r="A55" t="s">
        <v>150</v>
      </c>
      <c r="B55" s="3">
        <f>IF(TRIM([1]Data!$B55)="California",1,0)</f>
        <v>0</v>
      </c>
      <c r="C55" s="3">
        <f>IF(TRIM([1]Data!$B55)="Eskimo",1,0)</f>
        <v>0</v>
      </c>
      <c r="D55" s="3">
        <f>IF(TRIM([1]Data!$B55)="Mackenzie",1,0)</f>
        <v>0</v>
      </c>
      <c r="E55" s="3">
        <f>IF(TRIM([1]Data!$B55)="North Pacific",1,0)</f>
        <v>0</v>
      </c>
      <c r="F55" s="3">
        <f>IF(TRIM([1]Data!$B55)="Plains",1,0)</f>
        <v>1</v>
      </c>
      <c r="G55" s="3">
        <f>IF(TRIM([1]Data!$B55)="Plateau",1,0)</f>
        <v>0</v>
      </c>
      <c r="H55" s="3">
        <f>IF(TRIM([1]Data!$B55)="Southeast",1,0)</f>
        <v>0</v>
      </c>
      <c r="I55" s="3">
        <f>IF(TRIM([1]Data!$B55)="Southwest",1,0)</f>
        <v>0</v>
      </c>
      <c r="J55" s="3">
        <f>IF(TRIM([1]Data!$B55)="Woodland",1,0)</f>
        <v>0</v>
      </c>
      <c r="K55" s="3">
        <f t="shared" si="3"/>
        <v>1</v>
      </c>
      <c r="L55">
        <f>IF(ISERROR(HLOOKUP(L$1,[1]Data!$D55:$U55,1)),0,IF(HLOOKUP(L$1,[1]Data!$D55:$U55,1)=L$1,1,0))</f>
        <v>1</v>
      </c>
      <c r="M55">
        <f>IF(ISERROR(HLOOKUP(M$1,[1]Data!$D55:$U55,1)),0,IF(HLOOKUP(M$1,[1]Data!$D55:$U55,1)=M$1,1,0))</f>
        <v>0</v>
      </c>
      <c r="N55">
        <f>IF(ISERROR(HLOOKUP(N$1,[1]Data!$D55:$U55,1)),0,IF(HLOOKUP(N$1,[1]Data!$D55:$U55,1)=N$1,1,0))</f>
        <v>0</v>
      </c>
      <c r="O55">
        <f>IF(ISERROR(HLOOKUP(O$1,[1]Data!$D55:$U55,1)),0,IF(HLOOKUP(O$1,[1]Data!$D55:$U55,1)=O$1,1,0))</f>
        <v>0</v>
      </c>
      <c r="P55">
        <f>IF(ISERROR(HLOOKUP(P$1,[1]Data!$D55:$U55,1)),0,IF(HLOOKUP(P$1,[1]Data!$D55:$U55,1)=P$1,1,0))</f>
        <v>0</v>
      </c>
      <c r="Q55" s="3">
        <f t="shared" si="4"/>
        <v>1</v>
      </c>
      <c r="R55">
        <f>IF(ISERROR(HLOOKUP(R$1,[1]Data!$D55:$U55,1)),0,IF(HLOOKUP(R$1,[1]Data!$D55:$U55,1)=R$1,1,0))</f>
        <v>0</v>
      </c>
      <c r="S55">
        <f>IF(ISERROR(HLOOKUP(S$1,[1]Data!$D55:$U55,1)),0,IF(HLOOKUP(S$1,[1]Data!$D55:$U55,1)=S$1,1,0))+T55</f>
        <v>1</v>
      </c>
      <c r="T55">
        <f>IF(ISERROR(HLOOKUP(T$1,[1]Data!$D55:$U55,1)),0,IF(HLOOKUP(T$1,[1]Data!$D55:$U55,1)=T$1,1,0))</f>
        <v>1</v>
      </c>
      <c r="U55" s="3">
        <f t="shared" si="5"/>
        <v>0</v>
      </c>
      <c r="V55">
        <f>IF(ISERROR(HLOOKUP(V$1,[1]Data!$D55:$U55,1)),0,IF(HLOOKUP(V$1,[1]Data!$D55:$U55,1)=V$1,1,0))</f>
        <v>0</v>
      </c>
      <c r="W55">
        <f>IF(ISERROR(HLOOKUP(W$1,[1]Data!$D55:$U55,1)),0,IF(HLOOKUP(W$1,[1]Data!$D55:$U55,1)=W$1,1,0))</f>
        <v>0</v>
      </c>
      <c r="X55">
        <f>IF(ISERROR(HLOOKUP(X$1,[1]Data!$D55:$U55,1)),0,IF(HLOOKUP(X$1,[1]Data!$D55:$U55,1)=X$1,1,0))</f>
        <v>0</v>
      </c>
      <c r="Y55" s="3">
        <f t="shared" si="6"/>
        <v>1</v>
      </c>
      <c r="Z55">
        <f>IF(ISERROR(HLOOKUP(Z$1,[1]Data!$D55:$U55,1)),0,IF(HLOOKUP(Z$1,[1]Data!$D55:$U55,1)=Z$1,1,0))+AA55+AB55</f>
        <v>0</v>
      </c>
      <c r="AA55">
        <f>IF(ISERROR(HLOOKUP(AA$1,[1]Data!$D55:$U55,1)),0,IF(HLOOKUP(AA$1,[1]Data!$D55:$U55,1)=AA$1,1,0))</f>
        <v>0</v>
      </c>
      <c r="AB55">
        <f>IF(ISERROR(HLOOKUP(AB$1,[1]Data!$D55:$U55,1)),0,IF(HLOOKUP(AB$1,[1]Data!$D55:$U55,1)=AB$1,1,0))</f>
        <v>0</v>
      </c>
      <c r="AC55" s="3">
        <f t="shared" si="7"/>
        <v>1</v>
      </c>
      <c r="AD55">
        <f>IF(ISERROR(HLOOKUP(AD$1,[1]Data!$D55:$U55,1)),0,IF(HLOOKUP(AD$1,[1]Data!$D55:$U55,1)=AD$1,1,0))</f>
        <v>0</v>
      </c>
      <c r="AE55">
        <f>IF(ISERROR(HLOOKUP(AE$1,[1]Data!$D55:$U55,1)),0,IF(HLOOKUP(AE$1,[1]Data!$D55:$U55,1)=AE$1,1,0))</f>
        <v>1</v>
      </c>
      <c r="AF55">
        <f>IF(ISERROR(HLOOKUP(AF$1,[1]Data!$D55:$U55,1)),0,IF(HLOOKUP(AF$1,[1]Data!$D55:$U55,1)=AF$1,1,0))</f>
        <v>0</v>
      </c>
      <c r="AG55">
        <f>IF(ISERROR(HLOOKUP(AG$1,[1]Data!$D55:$U55,1)),0,IF(HLOOKUP(AG$1,[1]Data!$D55:$U55,1)=AG$1,1,0))</f>
        <v>0</v>
      </c>
      <c r="AH55" s="3">
        <f t="shared" si="23"/>
        <v>1</v>
      </c>
      <c r="AI55">
        <f>IF(ISERROR(HLOOKUP(AI$1,[1]Data!$D55:$U55,1)),0,IF(HLOOKUP(AI$1,[1]Data!$D55:$U55,1)=AI$1,1,0))+AJ55</f>
        <v>1</v>
      </c>
      <c r="AJ55">
        <f>IF(ISERROR(HLOOKUP(AJ$1,[1]Data!$D55:$U55,1)),0,IF(HLOOKUP(AJ$1,[1]Data!$D55:$U55,1)=AJ$1,1,0))</f>
        <v>0</v>
      </c>
      <c r="AK55">
        <f>IF(ISERROR(HLOOKUP(AK$1,[1]Data!$D55:$U55,1)),0,IF(HLOOKUP(AK$1,[1]Data!$D55:$U55,1)=AK$1,1,0))</f>
        <v>0</v>
      </c>
      <c r="AL55">
        <f>IF(ISERROR(HLOOKUP(AL$1,[1]Data!$D55:$U55,1)),0,IF(HLOOKUP(AL$1,[1]Data!$D55:$U55,1)=AL$1,1,0))</f>
        <v>0</v>
      </c>
      <c r="AM55">
        <f>IF(ISERROR(HLOOKUP(AM$1,[1]Data!$D55:$U55,1)),0,IF(HLOOKUP(AM$1,[1]Data!$D55:$U55,1)=AM$1,1,0))</f>
        <v>0</v>
      </c>
      <c r="AN55">
        <f>IF(ISERROR(HLOOKUP(AN$1,[1]Data!$D55:$U55,1)),0,IF(HLOOKUP(AN$1,[1]Data!$D55:$U55,1)=AN$1,1,0))</f>
        <v>0</v>
      </c>
      <c r="AO55">
        <f>IF(ISERROR(HLOOKUP(AO$1,[1]Data!$D55:$U55,1)),0,IF(HLOOKUP(AO$1,[1]Data!$D55:$U55,1)=AO$1,1,0))</f>
        <v>0</v>
      </c>
      <c r="AP55">
        <f>IF(ISERROR(HLOOKUP(AP$1,[1]Data!$D55:$U55,1)),0,IF(HLOOKUP(AP$1,[1]Data!$D55:$U55,1)=AP$1,1,0))</f>
        <v>0</v>
      </c>
      <c r="AQ55" s="3">
        <f t="shared" si="8"/>
        <v>1</v>
      </c>
      <c r="AR55">
        <f>IF(ISERROR(HLOOKUP(AR$1,[1]Data!$D55:$U55,1)),0,IF(HLOOKUP(AR$1,[1]Data!$D55:$U55,1)=AR$1,1,0))+AS55</f>
        <v>0</v>
      </c>
      <c r="AS55">
        <f>IF(ISERROR(HLOOKUP(AS$1,[1]Data!$D55:$U55,1)),0,IF(HLOOKUP(AS$1,[1]Data!$D55:$U55,1)=AS$1,1,0))</f>
        <v>0</v>
      </c>
      <c r="AT55">
        <f>IF(ISERROR(HLOOKUP(AT$1,[1]Data!$D55:$U55,1)),0,IF(HLOOKUP(AT$1,[1]Data!$D55:$U55,1)=AT$1,1,0))</f>
        <v>1</v>
      </c>
      <c r="AU55">
        <f>IF(ISERROR(HLOOKUP(AU$1,[1]Data!$D55:$U55,1)),0,IF(HLOOKUP(AU$1,[1]Data!$D55:$U55,1)=AU$1,1,0))</f>
        <v>0</v>
      </c>
      <c r="AV55">
        <f>IF(ISERROR(HLOOKUP(AV$1,[1]Data!$D55:$U55,1)),0,IF(HLOOKUP(AV$1,[1]Data!$D55:$U55,1)=AV$1,1,0))</f>
        <v>0</v>
      </c>
      <c r="AW55">
        <f>IF(ISERROR(HLOOKUP(AW$1,[1]Data!$D55:$U55,1)),0,IF(HLOOKUP(AW$1,[1]Data!$D55:$U55,1)=AW$1,1,0))</f>
        <v>0</v>
      </c>
      <c r="AX55">
        <f>IF(ISERROR(HLOOKUP(AX$1,[1]Data!$D55:$U55,1)),0,IF(HLOOKUP(AX$1,[1]Data!$D55:$U55,1)=AX$1,1,0))</f>
        <v>0</v>
      </c>
      <c r="AY55">
        <f>IF(ISERROR(HLOOKUP(AY$1,[1]Data!$D55:$U55,1)),0,IF(HLOOKUP(AY$1,[1]Data!$D55:$U55,1)=AY$1,1,0))</f>
        <v>0</v>
      </c>
      <c r="AZ55" s="3">
        <f t="shared" si="9"/>
        <v>0</v>
      </c>
      <c r="BA55">
        <f>IF(ISERROR(HLOOKUP(BA$1,[1]Data!$D55:$U55,1)),0,IF(HLOOKUP(BA$1,[1]Data!$D55:$U55,1)=BA$1,1,0))</f>
        <v>0</v>
      </c>
      <c r="BB55">
        <f>IF(ISERROR(HLOOKUP(BB$1,[1]Data!$D55:$U55,1)),0,IF(HLOOKUP(BB$1,[1]Data!$D55:$U55,1)=BB$1,1,0))</f>
        <v>0</v>
      </c>
      <c r="BC55">
        <f>IF(ISERROR(HLOOKUP(BC$1,[1]Data!$D55:$U55,1)),0,IF(HLOOKUP(BC$1,[1]Data!$D55:$U55,1)=BC$1,1,0))</f>
        <v>0</v>
      </c>
      <c r="BD55">
        <f>IF(ISERROR(HLOOKUP(BD$1,[1]Data!$D55:$U55,1)),0,IF(HLOOKUP(BD$1,[1]Data!$D55:$U55,1)=BD$1,1,0))+BE55</f>
        <v>0</v>
      </c>
      <c r="BE55">
        <f>IF(ISERROR(HLOOKUP(BE$1,[1]Data!$D55:$U55,1)),0,IF(HLOOKUP(BE$1,[1]Data!$D55:$U55,1)=BE$1,1,0))</f>
        <v>0</v>
      </c>
      <c r="BF55">
        <f>IF(ISERROR(HLOOKUP(BF$1,[1]Data!$D55:$U55,1)),0,IF(HLOOKUP(BF$1,[1]Data!$D55:$U55,1)=BF$1,1,0))</f>
        <v>0</v>
      </c>
      <c r="BG55">
        <f>IF(ISERROR(HLOOKUP(BG$1,[1]Data!$D55:$U55,1)),0,IF(HLOOKUP(BG$1,[1]Data!$D55:$U55,1)=BG$1,1,0))</f>
        <v>0</v>
      </c>
      <c r="BH55">
        <f>IF(ISERROR(HLOOKUP(BH$1,[1]Data!$D55:$U55,1)),0,IF(HLOOKUP(BH$1,[1]Data!$D55:$U55,1)=BH$1,1,0))</f>
        <v>0</v>
      </c>
      <c r="BI55">
        <f>IF(ISERROR(HLOOKUP(BI$1,[1]Data!$D55:$U55,1)),0,IF(HLOOKUP(BI$1,[1]Data!$D55:$U55,1)=BI$1,1,0))</f>
        <v>0</v>
      </c>
      <c r="BJ55">
        <f>IF(ISERROR(HLOOKUP(BJ$1,[1]Data!$D55:$U55,1)),0,IF(HLOOKUP(BJ$1,[1]Data!$D55:$U55,1)=BJ$1,1,0))</f>
        <v>0</v>
      </c>
      <c r="BK55">
        <f>IF(ISERROR(HLOOKUP(BK$1,[1]Data!$D55:$U55,1)),0,IF(HLOOKUP(BK$1,[1]Data!$D55:$U55,1)=BK$1,1,0))</f>
        <v>0</v>
      </c>
      <c r="BL55" s="3">
        <f t="shared" si="10"/>
        <v>1</v>
      </c>
      <c r="BM55">
        <f>IF(ISERROR(HLOOKUP(BM$1,[1]Data!$D55:$U55,1)),0,IF(HLOOKUP(BM$1,[1]Data!$D55:$U55,1)=BM$1,1,0))</f>
        <v>1</v>
      </c>
      <c r="BN55" s="3">
        <v>1</v>
      </c>
      <c r="BO55">
        <v>1</v>
      </c>
      <c r="BP55">
        <f>IF(ISERROR(HLOOKUP(BP$1,[1]Data!$D55:$U55,1)),0,IF(HLOOKUP(BP$1,[1]Data!$D55:$U55,1)=BP$1,1,0))</f>
        <v>0</v>
      </c>
      <c r="BQ55">
        <f>IF(ISERROR(HLOOKUP(BQ$1,[1]Data!$D55:$U55,1)),0,IF(HLOOKUP(BQ$1,[1]Data!$D55:$U55,1)=BQ$1,1,0))</f>
        <v>0</v>
      </c>
      <c r="BR55">
        <f>IF(ISERROR(HLOOKUP(BR$1,[1]Data!$D55:$U55,1)),0,IF(HLOOKUP(BR$1,[1]Data!$D55:$U55,1)=BR$1,1,0))</f>
        <v>0</v>
      </c>
      <c r="BS55">
        <f>IF(ISERROR(HLOOKUP(BS$1,[1]Data!$D55:$U55,1)),0,IF(HLOOKUP(BS$1,[1]Data!$D55:$U55,1)=BS$1,1,0))</f>
        <v>0</v>
      </c>
      <c r="BT55">
        <v>1</v>
      </c>
      <c r="BU55">
        <f>IF(ISERROR(HLOOKUP(BU$1,[1]Data!$D55:$U55,1)),0,IF(HLOOKUP(BU$1,[1]Data!$D55:$U55,1)=BU$1,1,0))</f>
        <v>0</v>
      </c>
      <c r="BV55" s="3">
        <f t="shared" si="12"/>
        <v>1</v>
      </c>
      <c r="BW55">
        <f>IF(ISERROR(HLOOKUP(BW$1,[1]Data!$D55:$U55,1)),0,IF(HLOOKUP(BW$1,[1]Data!$D55:$U55,1)=BW$1,1,0))</f>
        <v>1</v>
      </c>
      <c r="BX55">
        <f>IF(ISERROR(HLOOKUP(BX$1,[1]Data!$D55:$U55,1)),0,IF(HLOOKUP(BX$1,[1]Data!$D55:$U55,1)=BX$1,1,0))</f>
        <v>0</v>
      </c>
      <c r="BY55">
        <f>IF(ISERROR(HLOOKUP(BY$1,[1]Data!$D55:$U55,1)),0,IF(HLOOKUP(BY$1,[1]Data!$D55:$U55,1)=BY$1,1,0))</f>
        <v>0</v>
      </c>
      <c r="BZ55">
        <f>IF(ISERROR(HLOOKUP(BZ$1,[1]Data!$D55:$U55,1)),0,IF(HLOOKUP(BZ$1,[1]Data!$D55:$U55,1)=BZ$1,1,0))</f>
        <v>0</v>
      </c>
      <c r="CA55" s="3">
        <f t="shared" si="13"/>
        <v>0</v>
      </c>
      <c r="CB55">
        <f>IF(ISERROR(HLOOKUP(CB$1,[1]Data!$D55:$U55,1)),0,IF(HLOOKUP(CB$1,[1]Data!$D55:$U55,1)=CB$1,1,0))+CC55+CD55</f>
        <v>0</v>
      </c>
      <c r="CC55">
        <f>IF(ISERROR(HLOOKUP(CC$1,[1]Data!$D55:$U55,1)),0,IF(HLOOKUP(CC$1,[1]Data!$D55:$U55,1)=CC$1,1,0))</f>
        <v>0</v>
      </c>
      <c r="CD55">
        <f>IF(ISERROR(HLOOKUP(CD$1,[1]Data!$D55:$U55,1)),0,IF(HLOOKUP(CD$1,[1]Data!$D55:$U55,1)=CD$1,1,0))</f>
        <v>0</v>
      </c>
      <c r="CE55">
        <f>IF(ISERROR(HLOOKUP(CE$1,[1]Data!$D55:$U55,1)),0,IF(HLOOKUP(CE$1,[1]Data!$D55:$U55,1)=CE$1,1,0))</f>
        <v>0</v>
      </c>
      <c r="CF55">
        <f>IF(ISERROR(HLOOKUP(CF$1,[1]Data!$D55:$U55,1)),0,IF(HLOOKUP(CF$1,[1]Data!$D55:$U55,1)=CF$1,1,0))</f>
        <v>0</v>
      </c>
      <c r="CG55">
        <f>IF(ISERROR(HLOOKUP(CG$1,[1]Data!$D55:$U55,1)),0,IF(HLOOKUP(CG$1,[1]Data!$D55:$U55,1)=CG$1,1,0))</f>
        <v>0</v>
      </c>
      <c r="CH55">
        <f>IF(ISERROR(HLOOKUP(CH$1,[1]Data!$D55:$U55,1)),0,IF(HLOOKUP(CH$1,[1]Data!$D55:$U55,1)=CH$1,1,0))</f>
        <v>0</v>
      </c>
      <c r="CI55" s="3">
        <f t="shared" si="14"/>
        <v>0</v>
      </c>
      <c r="CJ55">
        <f>IF(ISERROR(HLOOKUP(CJ$1,[1]Data!$D55:$U55,1)),0,IF(HLOOKUP(CJ$1,[1]Data!$D55:$U55,1)=CJ$1,1,0))</f>
        <v>0</v>
      </c>
      <c r="CK55">
        <f>IF(ISERROR(HLOOKUP(CK$1,[1]Data!$D55:$U55,1)),0,IF(HLOOKUP(CK$1,[1]Data!$D55:$U55,1)=CK$1,1,0))</f>
        <v>0</v>
      </c>
      <c r="CL55">
        <f>IF(ISERROR(HLOOKUP(CL$1,[1]Data!$D55:$U55,1)),0,IF(HLOOKUP(CL$1,[1]Data!$D55:$U55,1)=CL$1,1,0))</f>
        <v>0</v>
      </c>
      <c r="CM55" s="3">
        <f t="shared" si="15"/>
        <v>1</v>
      </c>
      <c r="CN55">
        <f>IF(ISERROR(HLOOKUP(CN$1,[1]Data!$D55:$U55,1)),0,IF(HLOOKUP(CN$1,[1]Data!$D55:$U55,1)=CN$1,1,0))</f>
        <v>0</v>
      </c>
      <c r="CO55">
        <f>IF(ISERROR(HLOOKUP(CO$1,[1]Data!$D55:$U55,1)),0,IF(HLOOKUP(CO$1,[1]Data!$D55:$U55,1)=CO$1,1,0))</f>
        <v>0</v>
      </c>
      <c r="CP55">
        <f>IF(ISERROR(HLOOKUP(CP$1,[1]Data!$D55:$U55,1)),0,IF(HLOOKUP(CP$1,[1]Data!$D55:$U55,1)=CP$1,1,0))+SUM(CQ55:CY55)</f>
        <v>1</v>
      </c>
      <c r="CQ55">
        <f>IF(ISERROR(HLOOKUP(CQ$1,[1]Data!$D55:$U55,1)),0,IF(HLOOKUP(CQ$1,[1]Data!$D55:$U55,1)=CQ$1,1,0))</f>
        <v>0</v>
      </c>
      <c r="CR55">
        <f>IF(ISERROR(HLOOKUP(CR$1,[1]Data!$D55:$U55,1)),0,IF(HLOOKUP(CR$1,[1]Data!$D55:$U55,1)=CR$1,1,0))</f>
        <v>1</v>
      </c>
      <c r="CS55">
        <f>IF(ISERROR(HLOOKUP(CS$1,[1]Data!$D55:$U55,1)),0,IF(HLOOKUP(CS$1,[1]Data!$D55:$U55,1)=CS$1,1,0))</f>
        <v>0</v>
      </c>
      <c r="CT55">
        <f>IF(ISERROR(HLOOKUP(CT$1,[1]Data!$D55:$U55,1)),0,IF(HLOOKUP(CT$1,[1]Data!$D55:$U55,1)=CT$1,1,0))</f>
        <v>0</v>
      </c>
      <c r="CU55">
        <f>IF(ISERROR(HLOOKUP(CU$1,[1]Data!$D55:$U55,1)),0,IF(HLOOKUP(CU$1,[1]Data!$D55:$U55,1)=CU$1,1,0))</f>
        <v>0</v>
      </c>
      <c r="CV55">
        <f>IF(ISERROR(HLOOKUP(CV$1,[1]Data!$D55:$U55,1)),0,IF(HLOOKUP(CV$1,[1]Data!$D55:$U55,1)=CV$1,1,0))</f>
        <v>0</v>
      </c>
      <c r="CW55">
        <f>IF(ISERROR(HLOOKUP(CW$1,[1]Data!$D55:$U55,1)),0,IF(HLOOKUP(CW$1,[1]Data!$D55:$U55,1)=CW$1,1,0))</f>
        <v>0</v>
      </c>
      <c r="CX55">
        <f>IF(ISERROR(HLOOKUP(CX$1,[1]Data!$D55:$U55,1)),0,IF(HLOOKUP(CX$1,[1]Data!$D55:$U55,1)=CX$1,1,0))</f>
        <v>0</v>
      </c>
      <c r="CY55">
        <f>IF(ISERROR(HLOOKUP(CY$1,[1]Data!$D55:$U55,1)),0,IF(HLOOKUP(CY$1,[1]Data!$D55:$U55,1)=CY$1,1,0))</f>
        <v>0</v>
      </c>
      <c r="CZ55">
        <f>IF(ISERROR(HLOOKUP(CZ$1,[1]Data!$D55:$U55,1)),0,IF(HLOOKUP(CZ$1,[1]Data!$D55:$U55,1)=CZ$1,1,0))</f>
        <v>0</v>
      </c>
      <c r="DA55">
        <f>IF(ISERROR(HLOOKUP(DA$1,[1]Data!$D55:$U55,1)),0,IF(HLOOKUP(DA$1,[1]Data!$D55:$U55,1)=DA$1,1,0))</f>
        <v>0</v>
      </c>
      <c r="DB55">
        <f>IF(ISERROR(HLOOKUP(DB$1,[1]Data!$D55:$U55,1)),0,IF(HLOOKUP(DB$1,[1]Data!$D55:$U55,1)=DB$1,1,0))</f>
        <v>0</v>
      </c>
      <c r="DC55" s="3">
        <f t="shared" si="16"/>
        <v>0</v>
      </c>
      <c r="DD55">
        <f>IF(ISERROR(HLOOKUP(DD$1,[1]Data!$D55:$U55,1)),0,IF(HLOOKUP(DD$1,[1]Data!$D55:$U55,1)=DD$1,1,0))</f>
        <v>0</v>
      </c>
      <c r="DE55">
        <f>IF(ISERROR(HLOOKUP(DE$1,[1]Data!$D55:$U55,1)),0,IF(HLOOKUP(DE$1,[1]Data!$D55:$U55,1)=DE$1,1,0))</f>
        <v>0</v>
      </c>
      <c r="DF55" s="3">
        <f t="shared" si="17"/>
        <v>1</v>
      </c>
      <c r="DG55">
        <f>IF(ISERROR(HLOOKUP(DG$1,[1]Data!$D55:$U55,1)),0,IF(HLOOKUP(DG$1,[1]Data!$D55:$U55,1)=DG$1,1,0))+DH55</f>
        <v>0</v>
      </c>
      <c r="DH55">
        <f>IF(ISERROR(HLOOKUP(DH$1,[1]Data!$D55:$U55,1)),0,IF(HLOOKUP(DH$1,[1]Data!$D55:$U55,1)=DH$1,1,0))</f>
        <v>0</v>
      </c>
      <c r="DI55">
        <f>IF(ISERROR(HLOOKUP(DI$1,[1]Data!$D55:$U55,1)),0,IF(HLOOKUP(DI$1,[1]Data!$D55:$U55,1)=DI$1,1,0))+DJ55</f>
        <v>0</v>
      </c>
      <c r="DJ55">
        <f>IF(ISERROR(HLOOKUP(DJ$1,[1]Data!$D55:$U55,1)),0,IF(HLOOKUP(DJ$1,[1]Data!$D55:$U55,1)=DJ$1,1,0))</f>
        <v>0</v>
      </c>
      <c r="DK55">
        <f>IF(ISERROR(HLOOKUP(DK$1,[1]Data!$D55:$U55,1)),0,IF(HLOOKUP(DK$1,[1]Data!$D55:$U55,1)=DK$1,1,0))</f>
        <v>1</v>
      </c>
      <c r="DL55">
        <f>IF(ISERROR(HLOOKUP(DL$1,[1]Data!$D55:$U55,1)),0,IF(HLOOKUP(DL$1,[1]Data!$D55:$U55,1)=DL$1,1,0))</f>
        <v>0</v>
      </c>
      <c r="DM55" s="3">
        <f t="shared" si="18"/>
        <v>0</v>
      </c>
      <c r="DN55" s="3">
        <f t="shared" si="19"/>
        <v>0</v>
      </c>
      <c r="DO55">
        <f>IF(ISERROR(HLOOKUP(DO$1,[1]Data!$D55:$U55,1)),0,IF(HLOOKUP(DO$1,[1]Data!$D55:$U55,1)=DO$1,1,0))</f>
        <v>0</v>
      </c>
      <c r="DP55">
        <f>IF(ISERROR(HLOOKUP(DP$1,[1]Data!$D55:$U55,1)),0,IF(HLOOKUP(DP$1,[1]Data!$D55:$U55,1)=DP$1,1,0))</f>
        <v>0</v>
      </c>
      <c r="DQ55">
        <f>IF(ISERROR(HLOOKUP(DQ$1,[1]Data!$D55:$U55,1)),0,IF(HLOOKUP(DQ$1,[1]Data!$D55:$U55,1)=DQ$1,1,0))</f>
        <v>0</v>
      </c>
      <c r="DR55" s="3">
        <f t="shared" si="0"/>
        <v>0</v>
      </c>
      <c r="DS55">
        <f>IF(ISERROR(HLOOKUP(DS$1,[1]Data!$D55:$U55,1)),0,IF(HLOOKUP(DS$1,[1]Data!$D55:$U55,1)=DS$1,1,0))</f>
        <v>0</v>
      </c>
      <c r="DT55">
        <f>IF(ISERROR(HLOOKUP(DT$1,[1]Data!$D55:$U55,1)),0,IF(HLOOKUP(DT$1,[1]Data!$D55:$U55,1)=DT$1,1,0))</f>
        <v>0</v>
      </c>
      <c r="DU55">
        <f>IF(ISERROR(HLOOKUP(DU$1,[1]Data!$D55:$U55,1)),0,IF(HLOOKUP(DU$1,[1]Data!$D55:$U55,1)=DU$1,1,0))</f>
        <v>0</v>
      </c>
      <c r="DV55">
        <f>IF(ISERROR(HLOOKUP(DV$1,[1]Data!$D55:$U55,1)),0,IF(HLOOKUP(DV$1,[1]Data!$D55:$U55,1)=DV$1,1,0))</f>
        <v>0</v>
      </c>
      <c r="DW55" s="3">
        <f t="shared" si="20"/>
        <v>0</v>
      </c>
      <c r="DX55">
        <f>IF(ISERROR(HLOOKUP(DX$1,[1]Data!$D55:$U55,1)),0,IF(HLOOKUP(DX$1,[1]Data!$D55:$U55,1)=DX$1,1,0))</f>
        <v>0</v>
      </c>
      <c r="DY55">
        <f>IF(ISERROR(HLOOKUP(DY$1,[1]Data!$D55:$U55,1)),0,IF(HLOOKUP(DY$1,[1]Data!$D55:$U55,1)=DY$1,1,0))</f>
        <v>0</v>
      </c>
      <c r="DZ55" s="3">
        <f t="shared" si="21"/>
        <v>0</v>
      </c>
      <c r="EA55">
        <f>IF(ISERROR(HLOOKUP(EA$1,[1]Data!$D55:$U55,1)),0,IF(HLOOKUP(EA$1,[1]Data!$D55:$U55,1)=EA$1,1,0))</f>
        <v>0</v>
      </c>
      <c r="EB55">
        <f>IF(ISERROR(HLOOKUP(EB$1,[1]Data!$D55:$U55,1)),0,IF(HLOOKUP(EB$1,[1]Data!$D55:$U55,1)=EB$1,1,0))</f>
        <v>0</v>
      </c>
      <c r="EC55">
        <f t="shared" si="22"/>
        <v>0</v>
      </c>
      <c r="ED55">
        <f>IF(ISERROR(HLOOKUP(ED$1,[1]Data!$D55:$U55,1)),0,IF(HLOOKUP(ED$1,[1]Data!$D55:$U55,1)=ED$1,1,0))</f>
        <v>0</v>
      </c>
      <c r="EE55" s="3">
        <f t="shared" si="1"/>
        <v>0</v>
      </c>
      <c r="EF55">
        <f>IF(ISERROR(HLOOKUP(EF$1,[1]Data!$D55:$U55,1)),0,IF(HLOOKUP(EF$1,[1]Data!$D55:$U55,1)=EF$1,1,0))</f>
        <v>0</v>
      </c>
      <c r="EG55">
        <f>IF(ISERROR(HLOOKUP(EG$1,[1]Data!$D55:$U55,1)),0,IF(HLOOKUP(EG$1,[1]Data!$D55:$U55,1)=EG$1,1,0))</f>
        <v>0</v>
      </c>
      <c r="EH55" s="3">
        <f t="shared" si="2"/>
        <v>1</v>
      </c>
      <c r="EI55">
        <f>IF(ISERROR(HLOOKUP(EI$1,[1]Data!$D55:$U55,1)),0,IF(HLOOKUP(EI$1,[1]Data!$D55:$U55,1)=EI$1,1,0))+EJ55</f>
        <v>1</v>
      </c>
      <c r="EJ55">
        <f>IF(ISERROR(HLOOKUP(EJ$1,[1]Data!$D55:$U55,1)),0,IF(HLOOKUP(EJ$1,[1]Data!$D55:$U55,1)=EJ$1,1,0))</f>
        <v>0</v>
      </c>
      <c r="EK55">
        <f>IF(ISERROR(HLOOKUP(EK$1,[1]Data!$D55:$U55,1)),0,IF(HLOOKUP(EK$1,[1]Data!$D55:$U55,1)=EK$1,1,0))</f>
        <v>0</v>
      </c>
      <c r="EL55">
        <f>IF(ISERROR(HLOOKUP(EL$1,[1]Data!$D55:$U55,1)),0,IF(HLOOKUP(EL$1,[1]Data!$D55:$U55,1)=EL$1,1,0))</f>
        <v>0</v>
      </c>
      <c r="EM55">
        <f>IF(ISERROR(HLOOKUP(EM$1,[1]Data!$D55:$U55,1)),0,IF(HLOOKUP(EM$1,[1]Data!$D55:$U55,1)=EM$1,1,0))</f>
        <v>0</v>
      </c>
      <c r="EN55">
        <f>IF(ISERROR(HLOOKUP(EN$1,[1]Data!$D55:$U55,1)),0,IF(HLOOKUP(EN$1,[1]Data!$D55:$U55,1)=EN$1,1,0))</f>
        <v>0</v>
      </c>
      <c r="EO55">
        <f>IF(ISERROR(HLOOKUP(EO$1,[1]Data!$D55:$U55,1)),0,IF(HLOOKUP(EO$1,[1]Data!$D55:$U55,1)=EO$1,1,0))</f>
        <v>0</v>
      </c>
    </row>
    <row r="56" spans="1:145" x14ac:dyDescent="0.35">
      <c r="A56" t="s">
        <v>150</v>
      </c>
      <c r="B56" s="3">
        <f>IF(TRIM([1]Data!$B56)="California",1,0)</f>
        <v>0</v>
      </c>
      <c r="C56" s="3">
        <f>IF(TRIM([1]Data!$B56)="Eskimo",1,0)</f>
        <v>0</v>
      </c>
      <c r="D56" s="3">
        <f>IF(TRIM([1]Data!$B56)="Mackenzie",1,0)</f>
        <v>0</v>
      </c>
      <c r="E56" s="3">
        <f>IF(TRIM([1]Data!$B56)="North Pacific",1,0)</f>
        <v>0</v>
      </c>
      <c r="F56" s="3">
        <f>IF(TRIM([1]Data!$B56)="Plains",1,0)</f>
        <v>1</v>
      </c>
      <c r="G56" s="3">
        <f>IF(TRIM([1]Data!$B56)="Plateau",1,0)</f>
        <v>0</v>
      </c>
      <c r="H56" s="3">
        <f>IF(TRIM([1]Data!$B56)="Southeast",1,0)</f>
        <v>0</v>
      </c>
      <c r="I56" s="3">
        <f>IF(TRIM([1]Data!$B56)="Southwest",1,0)</f>
        <v>0</v>
      </c>
      <c r="J56" s="3">
        <f>IF(TRIM([1]Data!$B56)="Woodland",1,0)</f>
        <v>0</v>
      </c>
      <c r="K56" s="3">
        <f t="shared" si="3"/>
        <v>1</v>
      </c>
      <c r="L56">
        <f>IF(ISERROR(HLOOKUP(L$1,[1]Data!$D56:$U56,1)),0,IF(HLOOKUP(L$1,[1]Data!$D56:$U56,1)=L$1,1,0))</f>
        <v>0</v>
      </c>
      <c r="M56">
        <f>IF(ISERROR(HLOOKUP(M$1,[1]Data!$D56:$U56,1)),0,IF(HLOOKUP(M$1,[1]Data!$D56:$U56,1)=M$1,1,0))</f>
        <v>0</v>
      </c>
      <c r="N56">
        <f>IF(ISERROR(HLOOKUP(N$1,[1]Data!$D56:$U56,1)),0,IF(HLOOKUP(N$1,[1]Data!$D56:$U56,1)=N$1,1,0))</f>
        <v>1</v>
      </c>
      <c r="O56">
        <f>IF(ISERROR(HLOOKUP(O$1,[1]Data!$D56:$U56,1)),0,IF(HLOOKUP(O$1,[1]Data!$D56:$U56,1)=O$1,1,0))</f>
        <v>0</v>
      </c>
      <c r="P56">
        <f>IF(ISERROR(HLOOKUP(P$1,[1]Data!$D56:$U56,1)),0,IF(HLOOKUP(P$1,[1]Data!$D56:$U56,1)=P$1,1,0))</f>
        <v>0</v>
      </c>
      <c r="Q56" s="3">
        <v>1</v>
      </c>
      <c r="R56">
        <v>1</v>
      </c>
      <c r="S56">
        <v>1</v>
      </c>
      <c r="T56">
        <f>IF(ISERROR(HLOOKUP(T$1,[1]Data!$D56:$U56,1)),0,IF(HLOOKUP(T$1,[1]Data!$D56:$U56,1)=T$1,1,0))</f>
        <v>0</v>
      </c>
      <c r="U56" s="3">
        <f t="shared" si="5"/>
        <v>0</v>
      </c>
      <c r="V56">
        <f>IF(ISERROR(HLOOKUP(V$1,[1]Data!$D56:$U56,1)),0,IF(HLOOKUP(V$1,[1]Data!$D56:$U56,1)=V$1,1,0))</f>
        <v>0</v>
      </c>
      <c r="W56">
        <f>IF(ISERROR(HLOOKUP(W$1,[1]Data!$D56:$U56,1)),0,IF(HLOOKUP(W$1,[1]Data!$D56:$U56,1)=W$1,1,0))</f>
        <v>0</v>
      </c>
      <c r="X56">
        <f>IF(ISERROR(HLOOKUP(X$1,[1]Data!$D56:$U56,1)),0,IF(HLOOKUP(X$1,[1]Data!$D56:$U56,1)=X$1,1,0))</f>
        <v>0</v>
      </c>
      <c r="Y56" s="3">
        <f t="shared" si="6"/>
        <v>1</v>
      </c>
      <c r="Z56">
        <f>IF(ISERROR(HLOOKUP(Z$1,[1]Data!$D56:$U56,1)),0,IF(HLOOKUP(Z$1,[1]Data!$D56:$U56,1)=Z$1,1,0))+AA56+AB56</f>
        <v>1</v>
      </c>
      <c r="AA56">
        <f>IF(ISERROR(HLOOKUP(AA$1,[1]Data!$D56:$U56,1)),0,IF(HLOOKUP(AA$1,[1]Data!$D56:$U56,1)=AA$1,1,0))</f>
        <v>0</v>
      </c>
      <c r="AB56">
        <f>IF(ISERROR(HLOOKUP(AB$1,[1]Data!$D56:$U56,1)),0,IF(HLOOKUP(AB$1,[1]Data!$D56:$U56,1)=AB$1,1,0))</f>
        <v>0</v>
      </c>
      <c r="AC56" s="3">
        <f t="shared" si="7"/>
        <v>0</v>
      </c>
      <c r="AD56">
        <f>IF(ISERROR(HLOOKUP(AD$1,[1]Data!$D56:$U56,1)),0,IF(HLOOKUP(AD$1,[1]Data!$D56:$U56,1)=AD$1,1,0))</f>
        <v>0</v>
      </c>
      <c r="AE56">
        <f>IF(ISERROR(HLOOKUP(AE$1,[1]Data!$D56:$U56,1)),0,IF(HLOOKUP(AE$1,[1]Data!$D56:$U56,1)=AE$1,1,0))</f>
        <v>0</v>
      </c>
      <c r="AF56">
        <f>IF(ISERROR(HLOOKUP(AF$1,[1]Data!$D56:$U56,1)),0,IF(HLOOKUP(AF$1,[1]Data!$D56:$U56,1)=AF$1,1,0))</f>
        <v>0</v>
      </c>
      <c r="AG56">
        <f>IF(ISERROR(HLOOKUP(AG$1,[1]Data!$D56:$U56,1)),0,IF(HLOOKUP(AG$1,[1]Data!$D56:$U56,1)=AG$1,1,0))</f>
        <v>0</v>
      </c>
      <c r="AH56" s="3">
        <f t="shared" si="23"/>
        <v>1</v>
      </c>
      <c r="AI56">
        <f>IF(ISERROR(HLOOKUP(AI$1,[1]Data!$D56:$U56,1)),0,IF(HLOOKUP(AI$1,[1]Data!$D56:$U56,1)=AI$1,1,0))+AJ56</f>
        <v>1</v>
      </c>
      <c r="AJ56">
        <f>IF(ISERROR(HLOOKUP(AJ$1,[1]Data!$D56:$U56,1)),0,IF(HLOOKUP(AJ$1,[1]Data!$D56:$U56,1)=AJ$1,1,0))</f>
        <v>1</v>
      </c>
      <c r="AK56">
        <f>IF(ISERROR(HLOOKUP(AK$1,[1]Data!$D56:$U56,1)),0,IF(HLOOKUP(AK$1,[1]Data!$D56:$U56,1)=AK$1,1,0))</f>
        <v>0</v>
      </c>
      <c r="AL56">
        <f>IF(ISERROR(HLOOKUP(AL$1,[1]Data!$D56:$U56,1)),0,IF(HLOOKUP(AL$1,[1]Data!$D56:$U56,1)=AL$1,1,0))</f>
        <v>0</v>
      </c>
      <c r="AM56">
        <f>IF(ISERROR(HLOOKUP(AM$1,[1]Data!$D56:$U56,1)),0,IF(HLOOKUP(AM$1,[1]Data!$D56:$U56,1)=AM$1,1,0))</f>
        <v>0</v>
      </c>
      <c r="AN56">
        <f>IF(ISERROR(HLOOKUP(AN$1,[1]Data!$D56:$U56,1)),0,IF(HLOOKUP(AN$1,[1]Data!$D56:$U56,1)=AN$1,1,0))</f>
        <v>0</v>
      </c>
      <c r="AO56">
        <f>IF(ISERROR(HLOOKUP(AO$1,[1]Data!$D56:$U56,1)),0,IF(HLOOKUP(AO$1,[1]Data!$D56:$U56,1)=AO$1,1,0))</f>
        <v>0</v>
      </c>
      <c r="AP56">
        <f>IF(ISERROR(HLOOKUP(AP$1,[1]Data!$D56:$U56,1)),0,IF(HLOOKUP(AP$1,[1]Data!$D56:$U56,1)=AP$1,1,0))</f>
        <v>0</v>
      </c>
      <c r="AQ56" s="3">
        <f t="shared" si="8"/>
        <v>1</v>
      </c>
      <c r="AR56">
        <f>IF(ISERROR(HLOOKUP(AR$1,[1]Data!$D56:$U56,1)),0,IF(HLOOKUP(AR$1,[1]Data!$D56:$U56,1)=AR$1,1,0))+AS56</f>
        <v>0</v>
      </c>
      <c r="AS56">
        <f>IF(ISERROR(HLOOKUP(AS$1,[1]Data!$D56:$U56,1)),0,IF(HLOOKUP(AS$1,[1]Data!$D56:$U56,1)=AS$1,1,0))</f>
        <v>0</v>
      </c>
      <c r="AT56">
        <f>IF(ISERROR(HLOOKUP(AT$1,[1]Data!$D56:$U56,1)),0,IF(HLOOKUP(AT$1,[1]Data!$D56:$U56,1)=AT$1,1,0))</f>
        <v>0</v>
      </c>
      <c r="AU56">
        <f>IF(ISERROR(HLOOKUP(AU$1,[1]Data!$D56:$U56,1)),0,IF(HLOOKUP(AU$1,[1]Data!$D56:$U56,1)=AU$1,1,0))</f>
        <v>1</v>
      </c>
      <c r="AV56">
        <f>IF(ISERROR(HLOOKUP(AV$1,[1]Data!$D56:$U56,1)),0,IF(HLOOKUP(AV$1,[1]Data!$D56:$U56,1)=AV$1,1,0))</f>
        <v>0</v>
      </c>
      <c r="AW56">
        <f>IF(ISERROR(HLOOKUP(AW$1,[1]Data!$D56:$U56,1)),0,IF(HLOOKUP(AW$1,[1]Data!$D56:$U56,1)=AW$1,1,0))</f>
        <v>0</v>
      </c>
      <c r="AX56">
        <f>IF(ISERROR(HLOOKUP(AX$1,[1]Data!$D56:$U56,1)),0,IF(HLOOKUP(AX$1,[1]Data!$D56:$U56,1)=AX$1,1,0))</f>
        <v>0</v>
      </c>
      <c r="AY56">
        <f>IF(ISERROR(HLOOKUP(AY$1,[1]Data!$D56:$U56,1)),0,IF(HLOOKUP(AY$1,[1]Data!$D56:$U56,1)=AY$1,1,0))</f>
        <v>0</v>
      </c>
      <c r="AZ56" s="3">
        <f t="shared" si="9"/>
        <v>1</v>
      </c>
      <c r="BA56">
        <f>IF(ISERROR(HLOOKUP(BA$1,[1]Data!$D56:$U56,1)),0,IF(HLOOKUP(BA$1,[1]Data!$D56:$U56,1)=BA$1,1,0))</f>
        <v>0</v>
      </c>
      <c r="BB56">
        <f>IF(ISERROR(HLOOKUP(BB$1,[1]Data!$D56:$U56,1)),0,IF(HLOOKUP(BB$1,[1]Data!$D56:$U56,1)=BB$1,1,0))</f>
        <v>0</v>
      </c>
      <c r="BC56">
        <f>IF(ISERROR(HLOOKUP(BC$1,[1]Data!$D56:$U56,1)),0,IF(HLOOKUP(BC$1,[1]Data!$D56:$U56,1)=BC$1,1,0))</f>
        <v>1</v>
      </c>
      <c r="BD56">
        <f>IF(ISERROR(HLOOKUP(BD$1,[1]Data!$D56:$U56,1)),0,IF(HLOOKUP(BD$1,[1]Data!$D56:$U56,1)=BD$1,1,0))+BE56</f>
        <v>0</v>
      </c>
      <c r="BE56">
        <f>IF(ISERROR(HLOOKUP(BE$1,[1]Data!$D56:$U56,1)),0,IF(HLOOKUP(BE$1,[1]Data!$D56:$U56,1)=BE$1,1,0))</f>
        <v>0</v>
      </c>
      <c r="BF56">
        <f>IF(ISERROR(HLOOKUP(BF$1,[1]Data!$D56:$U56,1)),0,IF(HLOOKUP(BF$1,[1]Data!$D56:$U56,1)=BF$1,1,0))</f>
        <v>0</v>
      </c>
      <c r="BG56">
        <f>IF(ISERROR(HLOOKUP(BG$1,[1]Data!$D56:$U56,1)),0,IF(HLOOKUP(BG$1,[1]Data!$D56:$U56,1)=BG$1,1,0))</f>
        <v>0</v>
      </c>
      <c r="BH56">
        <f>IF(ISERROR(HLOOKUP(BH$1,[1]Data!$D56:$U56,1)),0,IF(HLOOKUP(BH$1,[1]Data!$D56:$U56,1)=BH$1,1,0))</f>
        <v>0</v>
      </c>
      <c r="BI56">
        <f>IF(ISERROR(HLOOKUP(BI$1,[1]Data!$D56:$U56,1)),0,IF(HLOOKUP(BI$1,[1]Data!$D56:$U56,1)=BI$1,1,0))</f>
        <v>0</v>
      </c>
      <c r="BJ56">
        <f>IF(ISERROR(HLOOKUP(BJ$1,[1]Data!$D56:$U56,1)),0,IF(HLOOKUP(BJ$1,[1]Data!$D56:$U56,1)=BJ$1,1,0))</f>
        <v>0</v>
      </c>
      <c r="BK56">
        <f>IF(ISERROR(HLOOKUP(BK$1,[1]Data!$D56:$U56,1)),0,IF(HLOOKUP(BK$1,[1]Data!$D56:$U56,1)=BK$1,1,0))</f>
        <v>0</v>
      </c>
      <c r="BL56" s="3">
        <f t="shared" si="10"/>
        <v>1</v>
      </c>
      <c r="BM56">
        <f>IF(ISERROR(HLOOKUP(BM$1,[1]Data!$D56:$U56,1)),0,IF(HLOOKUP(BM$1,[1]Data!$D56:$U56,1)=BM$1,1,0))</f>
        <v>1</v>
      </c>
      <c r="BN56" s="3">
        <f t="shared" si="11"/>
        <v>1</v>
      </c>
      <c r="BO56">
        <f>IF(ISERROR(HLOOKUP(BO$1,[1]Data!$D56:$U56,1)),0,IF(HLOOKUP(BO$1,[1]Data!$D56:$U56,1)=BO$1,1,0))+BP56+BQ56+BR56</f>
        <v>1</v>
      </c>
      <c r="BP56">
        <f>IF(ISERROR(HLOOKUP(BP$1,[1]Data!$D56:$U56,1)),0,IF(HLOOKUP(BP$1,[1]Data!$D56:$U56,1)=BP$1,1,0))</f>
        <v>1</v>
      </c>
      <c r="BQ56">
        <f>IF(ISERROR(HLOOKUP(BQ$1,[1]Data!$D56:$U56,1)),0,IF(HLOOKUP(BQ$1,[1]Data!$D56:$U56,1)=BQ$1,1,0))</f>
        <v>0</v>
      </c>
      <c r="BR56">
        <f>IF(ISERROR(HLOOKUP(BR$1,[1]Data!$D56:$U56,1)),0,IF(HLOOKUP(BR$1,[1]Data!$D56:$U56,1)=BR$1,1,0))</f>
        <v>0</v>
      </c>
      <c r="BS56">
        <f>IF(ISERROR(HLOOKUP(BS$1,[1]Data!$D56:$U56,1)),0,IF(HLOOKUP(BS$1,[1]Data!$D56:$U56,1)=BS$1,1,0))</f>
        <v>0</v>
      </c>
      <c r="BT56">
        <f>IF(ISERROR(HLOOKUP(BT$1,[1]Data!$D56:$U56,1)),0,IF(HLOOKUP(BT$1,[1]Data!$D56:$U56,1)=BT$1,1,0))</f>
        <v>0</v>
      </c>
      <c r="BU56">
        <f>IF(ISERROR(HLOOKUP(BU$1,[1]Data!$D56:$U56,1)),0,IF(HLOOKUP(BU$1,[1]Data!$D56:$U56,1)=BU$1,1,0))</f>
        <v>0</v>
      </c>
      <c r="BV56" s="3">
        <f t="shared" si="12"/>
        <v>1</v>
      </c>
      <c r="BW56">
        <f>IF(ISERROR(HLOOKUP(BW$1,[1]Data!$D56:$U56,1)),0,IF(HLOOKUP(BW$1,[1]Data!$D56:$U56,1)=BW$1,1,0))</f>
        <v>1</v>
      </c>
      <c r="BX56">
        <f>IF(ISERROR(HLOOKUP(BX$1,[1]Data!$D56:$U56,1)),0,IF(HLOOKUP(BX$1,[1]Data!$D56:$U56,1)=BX$1,1,0))</f>
        <v>0</v>
      </c>
      <c r="BY56">
        <f>IF(ISERROR(HLOOKUP(BY$1,[1]Data!$D56:$U56,1)),0,IF(HLOOKUP(BY$1,[1]Data!$D56:$U56,1)=BY$1,1,0))</f>
        <v>0</v>
      </c>
      <c r="BZ56">
        <f>IF(ISERROR(HLOOKUP(BZ$1,[1]Data!$D56:$U56,1)),0,IF(HLOOKUP(BZ$1,[1]Data!$D56:$U56,1)=BZ$1,1,0))</f>
        <v>0</v>
      </c>
      <c r="CA56" s="3">
        <f t="shared" si="13"/>
        <v>0</v>
      </c>
      <c r="CB56">
        <f>IF(ISERROR(HLOOKUP(CB$1,[1]Data!$D56:$U56,1)),0,IF(HLOOKUP(CB$1,[1]Data!$D56:$U56,1)=CB$1,1,0))+CC56+CD56</f>
        <v>0</v>
      </c>
      <c r="CC56">
        <f>IF(ISERROR(HLOOKUP(CC$1,[1]Data!$D56:$U56,1)),0,IF(HLOOKUP(CC$1,[1]Data!$D56:$U56,1)=CC$1,1,0))</f>
        <v>0</v>
      </c>
      <c r="CD56">
        <f>IF(ISERROR(HLOOKUP(CD$1,[1]Data!$D56:$U56,1)),0,IF(HLOOKUP(CD$1,[1]Data!$D56:$U56,1)=CD$1,1,0))</f>
        <v>0</v>
      </c>
      <c r="CE56">
        <f>IF(ISERROR(HLOOKUP(CE$1,[1]Data!$D56:$U56,1)),0,IF(HLOOKUP(CE$1,[1]Data!$D56:$U56,1)=CE$1,1,0))</f>
        <v>0</v>
      </c>
      <c r="CF56">
        <f>IF(ISERROR(HLOOKUP(CF$1,[1]Data!$D56:$U56,1)),0,IF(HLOOKUP(CF$1,[1]Data!$D56:$U56,1)=CF$1,1,0))</f>
        <v>0</v>
      </c>
      <c r="CG56">
        <f>IF(ISERROR(HLOOKUP(CG$1,[1]Data!$D56:$U56,1)),0,IF(HLOOKUP(CG$1,[1]Data!$D56:$U56,1)=CG$1,1,0))</f>
        <v>0</v>
      </c>
      <c r="CH56">
        <f>IF(ISERROR(HLOOKUP(CH$1,[1]Data!$D56:$U56,1)),0,IF(HLOOKUP(CH$1,[1]Data!$D56:$U56,1)=CH$1,1,0))</f>
        <v>0</v>
      </c>
      <c r="CI56" s="3">
        <f t="shared" si="14"/>
        <v>0</v>
      </c>
      <c r="CJ56">
        <f>IF(ISERROR(HLOOKUP(CJ$1,[1]Data!$D56:$U56,1)),0,IF(HLOOKUP(CJ$1,[1]Data!$D56:$U56,1)=CJ$1,1,0))</f>
        <v>0</v>
      </c>
      <c r="CK56">
        <f>IF(ISERROR(HLOOKUP(CK$1,[1]Data!$D56:$U56,1)),0,IF(HLOOKUP(CK$1,[1]Data!$D56:$U56,1)=CK$1,1,0))</f>
        <v>0</v>
      </c>
      <c r="CL56">
        <f>IF(ISERROR(HLOOKUP(CL$1,[1]Data!$D56:$U56,1)),0,IF(HLOOKUP(CL$1,[1]Data!$D56:$U56,1)=CL$1,1,0))</f>
        <v>0</v>
      </c>
      <c r="CM56" s="3">
        <f t="shared" si="15"/>
        <v>1</v>
      </c>
      <c r="CN56">
        <f>IF(ISERROR(HLOOKUP(CN$1,[1]Data!$D56:$U56,1)),0,IF(HLOOKUP(CN$1,[1]Data!$D56:$U56,1)=CN$1,1,0))</f>
        <v>0</v>
      </c>
      <c r="CO56">
        <f>IF(ISERROR(HLOOKUP(CO$1,[1]Data!$D56:$U56,1)),0,IF(HLOOKUP(CO$1,[1]Data!$D56:$U56,1)=CO$1,1,0))</f>
        <v>0</v>
      </c>
      <c r="CP56">
        <f>IF(ISERROR(HLOOKUP(CP$1,[1]Data!$D56:$U56,1)),0,IF(HLOOKUP(CP$1,[1]Data!$D56:$U56,1)=CP$1,1,0))+SUM(CQ56:CY56)</f>
        <v>1</v>
      </c>
      <c r="CQ56">
        <f>IF(ISERROR(HLOOKUP(CQ$1,[1]Data!$D56:$U56,1)),0,IF(HLOOKUP(CQ$1,[1]Data!$D56:$U56,1)=CQ$1,1,0))</f>
        <v>0</v>
      </c>
      <c r="CR56">
        <f>IF(ISERROR(HLOOKUP(CR$1,[1]Data!$D56:$U56,1)),0,IF(HLOOKUP(CR$1,[1]Data!$D56:$U56,1)=CR$1,1,0))</f>
        <v>0</v>
      </c>
      <c r="CS56">
        <f>IF(ISERROR(HLOOKUP(CS$1,[1]Data!$D56:$U56,1)),0,IF(HLOOKUP(CS$1,[1]Data!$D56:$U56,1)=CS$1,1,0))</f>
        <v>0</v>
      </c>
      <c r="CT56">
        <f>IF(ISERROR(HLOOKUP(CT$1,[1]Data!$D56:$U56,1)),0,IF(HLOOKUP(CT$1,[1]Data!$D56:$U56,1)=CT$1,1,0))</f>
        <v>0</v>
      </c>
      <c r="CU56">
        <f>IF(ISERROR(HLOOKUP(CU$1,[1]Data!$D56:$U56,1)),0,IF(HLOOKUP(CU$1,[1]Data!$D56:$U56,1)=CU$1,1,0))</f>
        <v>0</v>
      </c>
      <c r="CV56">
        <f>IF(ISERROR(HLOOKUP(CV$1,[1]Data!$D56:$U56,1)),0,IF(HLOOKUP(CV$1,[1]Data!$D56:$U56,1)=CV$1,1,0))</f>
        <v>0</v>
      </c>
      <c r="CW56">
        <f>IF(ISERROR(HLOOKUP(CW$1,[1]Data!$D56:$U56,1)),0,IF(HLOOKUP(CW$1,[1]Data!$D56:$U56,1)=CW$1,1,0))</f>
        <v>1</v>
      </c>
      <c r="CX56">
        <f>IF(ISERROR(HLOOKUP(CX$1,[1]Data!$D56:$U56,1)),0,IF(HLOOKUP(CX$1,[1]Data!$D56:$U56,1)=CX$1,1,0))</f>
        <v>0</v>
      </c>
      <c r="CY56">
        <f>IF(ISERROR(HLOOKUP(CY$1,[1]Data!$D56:$U56,1)),0,IF(HLOOKUP(CY$1,[1]Data!$D56:$U56,1)=CY$1,1,0))</f>
        <v>0</v>
      </c>
      <c r="CZ56">
        <f>IF(ISERROR(HLOOKUP(CZ$1,[1]Data!$D56:$U56,1)),0,IF(HLOOKUP(CZ$1,[1]Data!$D56:$U56,1)=CZ$1,1,0))</f>
        <v>0</v>
      </c>
      <c r="DA56">
        <f>IF(ISERROR(HLOOKUP(DA$1,[1]Data!$D56:$U56,1)),0,IF(HLOOKUP(DA$1,[1]Data!$D56:$U56,1)=DA$1,1,0))</f>
        <v>0</v>
      </c>
      <c r="DB56">
        <f>IF(ISERROR(HLOOKUP(DB$1,[1]Data!$D56:$U56,1)),0,IF(HLOOKUP(DB$1,[1]Data!$D56:$U56,1)=DB$1,1,0))</f>
        <v>0</v>
      </c>
      <c r="DC56" s="3">
        <f t="shared" si="16"/>
        <v>0</v>
      </c>
      <c r="DD56">
        <f>IF(ISERROR(HLOOKUP(DD$1,[1]Data!$D56:$U56,1)),0,IF(HLOOKUP(DD$1,[1]Data!$D56:$U56,1)=DD$1,1,0))</f>
        <v>0</v>
      </c>
      <c r="DE56">
        <f>IF(ISERROR(HLOOKUP(DE$1,[1]Data!$D56:$U56,1)),0,IF(HLOOKUP(DE$1,[1]Data!$D56:$U56,1)=DE$1,1,0))</f>
        <v>0</v>
      </c>
      <c r="DF56" s="3">
        <f t="shared" si="17"/>
        <v>1</v>
      </c>
      <c r="DG56">
        <f>IF(ISERROR(HLOOKUP(DG$1,[1]Data!$D56:$U56,1)),0,IF(HLOOKUP(DG$1,[1]Data!$D56:$U56,1)=DG$1,1,0))+DH56</f>
        <v>0</v>
      </c>
      <c r="DH56">
        <f>IF(ISERROR(HLOOKUP(DH$1,[1]Data!$D56:$U56,1)),0,IF(HLOOKUP(DH$1,[1]Data!$D56:$U56,1)=DH$1,1,0))</f>
        <v>0</v>
      </c>
      <c r="DI56">
        <f>IF(ISERROR(HLOOKUP(DI$1,[1]Data!$D56:$U56,1)),0,IF(HLOOKUP(DI$1,[1]Data!$D56:$U56,1)=DI$1,1,0))+DJ56</f>
        <v>0</v>
      </c>
      <c r="DJ56">
        <f>IF(ISERROR(HLOOKUP(DJ$1,[1]Data!$D56:$U56,1)),0,IF(HLOOKUP(DJ$1,[1]Data!$D56:$U56,1)=DJ$1,1,0))</f>
        <v>0</v>
      </c>
      <c r="DK56">
        <f>IF(ISERROR(HLOOKUP(DK$1,[1]Data!$D56:$U56,1)),0,IF(HLOOKUP(DK$1,[1]Data!$D56:$U56,1)=DK$1,1,0))</f>
        <v>1</v>
      </c>
      <c r="DL56">
        <f>IF(ISERROR(HLOOKUP(DL$1,[1]Data!$D56:$U56,1)),0,IF(HLOOKUP(DL$1,[1]Data!$D56:$U56,1)=DL$1,1,0))</f>
        <v>0</v>
      </c>
      <c r="DM56" s="3">
        <f t="shared" si="18"/>
        <v>0</v>
      </c>
      <c r="DN56" s="3">
        <f t="shared" si="19"/>
        <v>0</v>
      </c>
      <c r="DO56">
        <f>IF(ISERROR(HLOOKUP(DO$1,[1]Data!$D56:$U56,1)),0,IF(HLOOKUP(DO$1,[1]Data!$D56:$U56,1)=DO$1,1,0))</f>
        <v>0</v>
      </c>
      <c r="DP56">
        <f>IF(ISERROR(HLOOKUP(DP$1,[1]Data!$D56:$U56,1)),0,IF(HLOOKUP(DP$1,[1]Data!$D56:$U56,1)=DP$1,1,0))</f>
        <v>0</v>
      </c>
      <c r="DQ56">
        <f>IF(ISERROR(HLOOKUP(DQ$1,[1]Data!$D56:$U56,1)),0,IF(HLOOKUP(DQ$1,[1]Data!$D56:$U56,1)=DQ$1,1,0))</f>
        <v>0</v>
      </c>
      <c r="DR56" s="3">
        <f t="shared" si="0"/>
        <v>0</v>
      </c>
      <c r="DS56">
        <f>IF(ISERROR(HLOOKUP(DS$1,[1]Data!$D56:$U56,1)),0,IF(HLOOKUP(DS$1,[1]Data!$D56:$U56,1)=DS$1,1,0))</f>
        <v>0</v>
      </c>
      <c r="DT56">
        <f>IF(ISERROR(HLOOKUP(DT$1,[1]Data!$D56:$U56,1)),0,IF(HLOOKUP(DT$1,[1]Data!$D56:$U56,1)=DT$1,1,0))</f>
        <v>0</v>
      </c>
      <c r="DU56">
        <f>IF(ISERROR(HLOOKUP(DU$1,[1]Data!$D56:$U56,1)),0,IF(HLOOKUP(DU$1,[1]Data!$D56:$U56,1)=DU$1,1,0))</f>
        <v>0</v>
      </c>
      <c r="DV56">
        <f>IF(ISERROR(HLOOKUP(DV$1,[1]Data!$D56:$U56,1)),0,IF(HLOOKUP(DV$1,[1]Data!$D56:$U56,1)=DV$1,1,0))</f>
        <v>0</v>
      </c>
      <c r="DW56" s="3">
        <f t="shared" si="20"/>
        <v>0</v>
      </c>
      <c r="DX56">
        <f>IF(ISERROR(HLOOKUP(DX$1,[1]Data!$D56:$U56,1)),0,IF(HLOOKUP(DX$1,[1]Data!$D56:$U56,1)=DX$1,1,0))</f>
        <v>0</v>
      </c>
      <c r="DY56">
        <f>IF(ISERROR(HLOOKUP(DY$1,[1]Data!$D56:$U56,1)),0,IF(HLOOKUP(DY$1,[1]Data!$D56:$U56,1)=DY$1,1,0))</f>
        <v>0</v>
      </c>
      <c r="DZ56" s="3">
        <f t="shared" si="21"/>
        <v>0</v>
      </c>
      <c r="EA56">
        <f>IF(ISERROR(HLOOKUP(EA$1,[1]Data!$D56:$U56,1)),0,IF(HLOOKUP(EA$1,[1]Data!$D56:$U56,1)=EA$1,1,0))</f>
        <v>0</v>
      </c>
      <c r="EB56">
        <f>IF(ISERROR(HLOOKUP(EB$1,[1]Data!$D56:$U56,1)),0,IF(HLOOKUP(EB$1,[1]Data!$D56:$U56,1)=EB$1,1,0))</f>
        <v>0</v>
      </c>
      <c r="EC56">
        <f t="shared" si="22"/>
        <v>0</v>
      </c>
      <c r="ED56">
        <f>IF(ISERROR(HLOOKUP(ED$1,[1]Data!$D56:$U56,1)),0,IF(HLOOKUP(ED$1,[1]Data!$D56:$U56,1)=ED$1,1,0))</f>
        <v>0</v>
      </c>
      <c r="EE56" s="3">
        <f t="shared" si="1"/>
        <v>0</v>
      </c>
      <c r="EF56">
        <f>IF(ISERROR(HLOOKUP(EF$1,[1]Data!$D56:$U56,1)),0,IF(HLOOKUP(EF$1,[1]Data!$D56:$U56,1)=EF$1,1,0))</f>
        <v>0</v>
      </c>
      <c r="EG56">
        <f>IF(ISERROR(HLOOKUP(EG$1,[1]Data!$D56:$U56,1)),0,IF(HLOOKUP(EG$1,[1]Data!$D56:$U56,1)=EG$1,1,0))</f>
        <v>0</v>
      </c>
      <c r="EH56" s="3">
        <f t="shared" si="2"/>
        <v>0</v>
      </c>
      <c r="EI56">
        <f>IF(ISERROR(HLOOKUP(EI$1,[1]Data!$D56:$U56,1)),0,IF(HLOOKUP(EI$1,[1]Data!$D56:$U56,1)=EI$1,1,0))+EJ56</f>
        <v>0</v>
      </c>
      <c r="EJ56">
        <f>IF(ISERROR(HLOOKUP(EJ$1,[1]Data!$D56:$U56,1)),0,IF(HLOOKUP(EJ$1,[1]Data!$D56:$U56,1)=EJ$1,1,0))</f>
        <v>0</v>
      </c>
      <c r="EK56">
        <f>IF(ISERROR(HLOOKUP(EK$1,[1]Data!$D56:$U56,1)),0,IF(HLOOKUP(EK$1,[1]Data!$D56:$U56,1)=EK$1,1,0))</f>
        <v>0</v>
      </c>
      <c r="EL56">
        <f>IF(ISERROR(HLOOKUP(EL$1,[1]Data!$D56:$U56,1)),0,IF(HLOOKUP(EL$1,[1]Data!$D56:$U56,1)=EL$1,1,0))</f>
        <v>0</v>
      </c>
      <c r="EM56">
        <f>IF(ISERROR(HLOOKUP(EM$1,[1]Data!$D56:$U56,1)),0,IF(HLOOKUP(EM$1,[1]Data!$D56:$U56,1)=EM$1,1,0))</f>
        <v>0</v>
      </c>
      <c r="EN56">
        <f>IF(ISERROR(HLOOKUP(EN$1,[1]Data!$D56:$U56,1)),0,IF(HLOOKUP(EN$1,[1]Data!$D56:$U56,1)=EN$1,1,0))</f>
        <v>0</v>
      </c>
      <c r="EO56">
        <f>IF(ISERROR(HLOOKUP(EO$1,[1]Data!$D56:$U56,1)),0,IF(HLOOKUP(EO$1,[1]Data!$D56:$U56,1)=EO$1,1,0))</f>
        <v>0</v>
      </c>
    </row>
    <row r="57" spans="1:145" x14ac:dyDescent="0.35">
      <c r="A57" t="s">
        <v>150</v>
      </c>
      <c r="B57" s="3">
        <f>IF(TRIM([1]Data!$B57)="California",1,0)</f>
        <v>0</v>
      </c>
      <c r="C57" s="3">
        <f>IF(TRIM([1]Data!$B57)="Eskimo",1,0)</f>
        <v>0</v>
      </c>
      <c r="D57" s="3">
        <f>IF(TRIM([1]Data!$B57)="Mackenzie",1,0)</f>
        <v>0</v>
      </c>
      <c r="E57" s="3">
        <f>IF(TRIM([1]Data!$B57)="North Pacific",1,0)</f>
        <v>0</v>
      </c>
      <c r="F57" s="3">
        <f>IF(TRIM([1]Data!$B57)="Plains",1,0)</f>
        <v>1</v>
      </c>
      <c r="G57" s="3">
        <f>IF(TRIM([1]Data!$B57)="Plateau",1,0)</f>
        <v>0</v>
      </c>
      <c r="H57" s="3">
        <f>IF(TRIM([1]Data!$B57)="Southeast",1,0)</f>
        <v>0</v>
      </c>
      <c r="I57" s="3">
        <f>IF(TRIM([1]Data!$B57)="Southwest",1,0)</f>
        <v>0</v>
      </c>
      <c r="J57" s="3">
        <f>IF(TRIM([1]Data!$B57)="Woodland",1,0)</f>
        <v>0</v>
      </c>
      <c r="K57" s="3">
        <f t="shared" si="3"/>
        <v>1</v>
      </c>
      <c r="L57">
        <f>IF(ISERROR(HLOOKUP(L$1,[1]Data!$D57:$U57,1)),0,IF(HLOOKUP(L$1,[1]Data!$D57:$U57,1)=L$1,1,0))</f>
        <v>0</v>
      </c>
      <c r="M57">
        <f>IF(ISERROR(HLOOKUP(M$1,[1]Data!$D57:$U57,1)),0,IF(HLOOKUP(M$1,[1]Data!$D57:$U57,1)=M$1,1,0))</f>
        <v>0</v>
      </c>
      <c r="N57">
        <f>IF(ISERROR(HLOOKUP(N$1,[1]Data!$D57:$U57,1)),0,IF(HLOOKUP(N$1,[1]Data!$D57:$U57,1)=N$1,1,0))</f>
        <v>1</v>
      </c>
      <c r="O57">
        <f>IF(ISERROR(HLOOKUP(O$1,[1]Data!$D57:$U57,1)),0,IF(HLOOKUP(O$1,[1]Data!$D57:$U57,1)=O$1,1,0))</f>
        <v>0</v>
      </c>
      <c r="P57">
        <f>IF(ISERROR(HLOOKUP(P$1,[1]Data!$D57:$U57,1)),0,IF(HLOOKUP(P$1,[1]Data!$D57:$U57,1)=P$1,1,0))</f>
        <v>0</v>
      </c>
      <c r="Q57" s="3">
        <f t="shared" si="4"/>
        <v>1</v>
      </c>
      <c r="R57">
        <f>IF(ISERROR(HLOOKUP(R$1,[1]Data!$D57:$U57,1)),0,IF(HLOOKUP(R$1,[1]Data!$D57:$U57,1)=R$1,1,0))</f>
        <v>1</v>
      </c>
      <c r="S57">
        <f>IF(ISERROR(HLOOKUP(S$1,[1]Data!$D57:$U57,1)),0,IF(HLOOKUP(S$1,[1]Data!$D57:$U57,1)=S$1,1,0))+T57</f>
        <v>0</v>
      </c>
      <c r="T57">
        <f>IF(ISERROR(HLOOKUP(T$1,[1]Data!$D57:$U57,1)),0,IF(HLOOKUP(T$1,[1]Data!$D57:$U57,1)=T$1,1,0))</f>
        <v>0</v>
      </c>
      <c r="U57" s="3">
        <f t="shared" si="5"/>
        <v>0</v>
      </c>
      <c r="V57">
        <f>IF(ISERROR(HLOOKUP(V$1,[1]Data!$D57:$U57,1)),0,IF(HLOOKUP(V$1,[1]Data!$D57:$U57,1)=V$1,1,0))</f>
        <v>0</v>
      </c>
      <c r="W57">
        <f>IF(ISERROR(HLOOKUP(W$1,[1]Data!$D57:$U57,1)),0,IF(HLOOKUP(W$1,[1]Data!$D57:$U57,1)=W$1,1,0))</f>
        <v>0</v>
      </c>
      <c r="X57">
        <f>IF(ISERROR(HLOOKUP(X$1,[1]Data!$D57:$U57,1)),0,IF(HLOOKUP(X$1,[1]Data!$D57:$U57,1)=X$1,1,0))</f>
        <v>0</v>
      </c>
      <c r="Y57" s="3">
        <f t="shared" si="6"/>
        <v>1</v>
      </c>
      <c r="Z57">
        <f>IF(ISERROR(HLOOKUP(Z$1,[1]Data!$D57:$U57,1)),0,IF(HLOOKUP(Z$1,[1]Data!$D57:$U57,1)=Z$1,1,0))+AA57+AB57</f>
        <v>1</v>
      </c>
      <c r="AA57">
        <f>IF(ISERROR(HLOOKUP(AA$1,[1]Data!$D57:$U57,1)),0,IF(HLOOKUP(AA$1,[1]Data!$D57:$U57,1)=AA$1,1,0))</f>
        <v>0</v>
      </c>
      <c r="AB57">
        <f>IF(ISERROR(HLOOKUP(AB$1,[1]Data!$D57:$U57,1)),0,IF(HLOOKUP(AB$1,[1]Data!$D57:$U57,1)=AB$1,1,0))</f>
        <v>0</v>
      </c>
      <c r="AC57" s="3">
        <f t="shared" si="7"/>
        <v>0</v>
      </c>
      <c r="AD57">
        <f>IF(ISERROR(HLOOKUP(AD$1,[1]Data!$D57:$U57,1)),0,IF(HLOOKUP(AD$1,[1]Data!$D57:$U57,1)=AD$1,1,0))</f>
        <v>0</v>
      </c>
      <c r="AE57">
        <f>IF(ISERROR(HLOOKUP(AE$1,[1]Data!$D57:$U57,1)),0,IF(HLOOKUP(AE$1,[1]Data!$D57:$U57,1)=AE$1,1,0))</f>
        <v>0</v>
      </c>
      <c r="AF57">
        <f>IF(ISERROR(HLOOKUP(AF$1,[1]Data!$D57:$U57,1)),0,IF(HLOOKUP(AF$1,[1]Data!$D57:$U57,1)=AF$1,1,0))</f>
        <v>0</v>
      </c>
      <c r="AG57">
        <f>IF(ISERROR(HLOOKUP(AG$1,[1]Data!$D57:$U57,1)),0,IF(HLOOKUP(AG$1,[1]Data!$D57:$U57,1)=AG$1,1,0))</f>
        <v>0</v>
      </c>
      <c r="AH57" s="3">
        <f t="shared" si="23"/>
        <v>1</v>
      </c>
      <c r="AI57">
        <f>IF(ISERROR(HLOOKUP(AI$1,[1]Data!$D57:$U57,1)),0,IF(HLOOKUP(AI$1,[1]Data!$D57:$U57,1)=AI$1,1,0))+AJ57</f>
        <v>0</v>
      </c>
      <c r="AJ57">
        <f>IF(ISERROR(HLOOKUP(AJ$1,[1]Data!$D57:$U57,1)),0,IF(HLOOKUP(AJ$1,[1]Data!$D57:$U57,1)=AJ$1,1,0))</f>
        <v>0</v>
      </c>
      <c r="AK57">
        <f>IF(ISERROR(HLOOKUP(AK$1,[1]Data!$D57:$U57,1)),0,IF(HLOOKUP(AK$1,[1]Data!$D57:$U57,1)=AK$1,1,0))</f>
        <v>1</v>
      </c>
      <c r="AL57">
        <f>IF(ISERROR(HLOOKUP(AL$1,[1]Data!$D57:$U57,1)),0,IF(HLOOKUP(AL$1,[1]Data!$D57:$U57,1)=AL$1,1,0))</f>
        <v>0</v>
      </c>
      <c r="AM57">
        <f>IF(ISERROR(HLOOKUP(AM$1,[1]Data!$D57:$U57,1)),0,IF(HLOOKUP(AM$1,[1]Data!$D57:$U57,1)=AM$1,1,0))</f>
        <v>0</v>
      </c>
      <c r="AN57">
        <f>IF(ISERROR(HLOOKUP(AN$1,[1]Data!$D57:$U57,1)),0,IF(HLOOKUP(AN$1,[1]Data!$D57:$U57,1)=AN$1,1,0))</f>
        <v>0</v>
      </c>
      <c r="AO57">
        <f>IF(ISERROR(HLOOKUP(AO$1,[1]Data!$D57:$U57,1)),0,IF(HLOOKUP(AO$1,[1]Data!$D57:$U57,1)=AO$1,1,0))</f>
        <v>0</v>
      </c>
      <c r="AP57">
        <f>IF(ISERROR(HLOOKUP(AP$1,[1]Data!$D57:$U57,1)),0,IF(HLOOKUP(AP$1,[1]Data!$D57:$U57,1)=AP$1,1,0))</f>
        <v>0</v>
      </c>
      <c r="AQ57" s="3">
        <f t="shared" si="8"/>
        <v>1</v>
      </c>
      <c r="AR57">
        <f>IF(ISERROR(HLOOKUP(AR$1,[1]Data!$D57:$U57,1)),0,IF(HLOOKUP(AR$1,[1]Data!$D57:$U57,1)=AR$1,1,0))+AS57</f>
        <v>0</v>
      </c>
      <c r="AS57">
        <f>IF(ISERROR(HLOOKUP(AS$1,[1]Data!$D57:$U57,1)),0,IF(HLOOKUP(AS$1,[1]Data!$D57:$U57,1)=AS$1,1,0))</f>
        <v>0</v>
      </c>
      <c r="AT57">
        <f>IF(ISERROR(HLOOKUP(AT$1,[1]Data!$D57:$U57,1)),0,IF(HLOOKUP(AT$1,[1]Data!$D57:$U57,1)=AT$1,1,0))</f>
        <v>0</v>
      </c>
      <c r="AU57">
        <f>IF(ISERROR(HLOOKUP(AU$1,[1]Data!$D57:$U57,1)),0,IF(HLOOKUP(AU$1,[1]Data!$D57:$U57,1)=AU$1,1,0))</f>
        <v>1</v>
      </c>
      <c r="AV57">
        <f>IF(ISERROR(HLOOKUP(AV$1,[1]Data!$D57:$U57,1)),0,IF(HLOOKUP(AV$1,[1]Data!$D57:$U57,1)=AV$1,1,0))</f>
        <v>0</v>
      </c>
      <c r="AW57">
        <f>IF(ISERROR(HLOOKUP(AW$1,[1]Data!$D57:$U57,1)),0,IF(HLOOKUP(AW$1,[1]Data!$D57:$U57,1)=AW$1,1,0))</f>
        <v>0</v>
      </c>
      <c r="AX57">
        <f>IF(ISERROR(HLOOKUP(AX$1,[1]Data!$D57:$U57,1)),0,IF(HLOOKUP(AX$1,[1]Data!$D57:$U57,1)=AX$1,1,0))</f>
        <v>0</v>
      </c>
      <c r="AY57">
        <f>IF(ISERROR(HLOOKUP(AY$1,[1]Data!$D57:$U57,1)),0,IF(HLOOKUP(AY$1,[1]Data!$D57:$U57,1)=AY$1,1,0))</f>
        <v>0</v>
      </c>
      <c r="AZ57" s="3">
        <f t="shared" si="9"/>
        <v>1</v>
      </c>
      <c r="BA57">
        <f>IF(ISERROR(HLOOKUP(BA$1,[1]Data!$D57:$U57,1)),0,IF(HLOOKUP(BA$1,[1]Data!$D57:$U57,1)=BA$1,1,0))</f>
        <v>0</v>
      </c>
      <c r="BB57">
        <f>IF(ISERROR(HLOOKUP(BB$1,[1]Data!$D57:$U57,1)),0,IF(HLOOKUP(BB$1,[1]Data!$D57:$U57,1)=BB$1,1,0))</f>
        <v>0</v>
      </c>
      <c r="BC57">
        <f>IF(ISERROR(HLOOKUP(BC$1,[1]Data!$D57:$U57,1)),0,IF(HLOOKUP(BC$1,[1]Data!$D57:$U57,1)=BC$1,1,0))</f>
        <v>0</v>
      </c>
      <c r="BD57">
        <f>IF(ISERROR(HLOOKUP(BD$1,[1]Data!$D57:$U57,1)),0,IF(HLOOKUP(BD$1,[1]Data!$D57:$U57,1)=BD$1,1,0))+BE57</f>
        <v>1</v>
      </c>
      <c r="BE57">
        <f>IF(ISERROR(HLOOKUP(BE$1,[1]Data!$D57:$U57,1)),0,IF(HLOOKUP(BE$1,[1]Data!$D57:$U57,1)=BE$1,1,0))</f>
        <v>0</v>
      </c>
      <c r="BF57">
        <f>IF(ISERROR(HLOOKUP(BF$1,[1]Data!$D57:$U57,1)),0,IF(HLOOKUP(BF$1,[1]Data!$D57:$U57,1)=BF$1,1,0))</f>
        <v>0</v>
      </c>
      <c r="BG57">
        <f>IF(ISERROR(HLOOKUP(BG$1,[1]Data!$D57:$U57,1)),0,IF(HLOOKUP(BG$1,[1]Data!$D57:$U57,1)=BG$1,1,0))</f>
        <v>0</v>
      </c>
      <c r="BH57">
        <f>IF(ISERROR(HLOOKUP(BH$1,[1]Data!$D57:$U57,1)),0,IF(HLOOKUP(BH$1,[1]Data!$D57:$U57,1)=BH$1,1,0))</f>
        <v>0</v>
      </c>
      <c r="BI57">
        <f>IF(ISERROR(HLOOKUP(BI$1,[1]Data!$D57:$U57,1)),0,IF(HLOOKUP(BI$1,[1]Data!$D57:$U57,1)=BI$1,1,0))</f>
        <v>0</v>
      </c>
      <c r="BJ57">
        <f>IF(ISERROR(HLOOKUP(BJ$1,[1]Data!$D57:$U57,1)),0,IF(HLOOKUP(BJ$1,[1]Data!$D57:$U57,1)=BJ$1,1,0))</f>
        <v>0</v>
      </c>
      <c r="BK57">
        <f>IF(ISERROR(HLOOKUP(BK$1,[1]Data!$D57:$U57,1)),0,IF(HLOOKUP(BK$1,[1]Data!$D57:$U57,1)=BK$1,1,0))</f>
        <v>0</v>
      </c>
      <c r="BL57" s="3">
        <f t="shared" si="10"/>
        <v>1</v>
      </c>
      <c r="BM57">
        <f>IF(ISERROR(HLOOKUP(BM$1,[1]Data!$D57:$U57,1)),0,IF(HLOOKUP(BM$1,[1]Data!$D57:$U57,1)=BM$1,1,0))</f>
        <v>1</v>
      </c>
      <c r="BN57" s="3">
        <f t="shared" si="11"/>
        <v>1</v>
      </c>
      <c r="BO57">
        <f>IF(ISERROR(HLOOKUP(BO$1,[1]Data!$D57:$U57,1)),0,IF(HLOOKUP(BO$1,[1]Data!$D57:$U57,1)=BO$1,1,0))+BP57+BQ57+BR57</f>
        <v>1</v>
      </c>
      <c r="BP57">
        <f>IF(ISERROR(HLOOKUP(BP$1,[1]Data!$D57:$U57,1)),0,IF(HLOOKUP(BP$1,[1]Data!$D57:$U57,1)=BP$1,1,0))</f>
        <v>1</v>
      </c>
      <c r="BQ57">
        <f>IF(ISERROR(HLOOKUP(BQ$1,[1]Data!$D57:$U57,1)),0,IF(HLOOKUP(BQ$1,[1]Data!$D57:$U57,1)=BQ$1,1,0))</f>
        <v>0</v>
      </c>
      <c r="BR57">
        <f>IF(ISERROR(HLOOKUP(BR$1,[1]Data!$D57:$U57,1)),0,IF(HLOOKUP(BR$1,[1]Data!$D57:$U57,1)=BR$1,1,0))</f>
        <v>0</v>
      </c>
      <c r="BS57">
        <f>IF(ISERROR(HLOOKUP(BS$1,[1]Data!$D57:$U57,1)),0,IF(HLOOKUP(BS$1,[1]Data!$D57:$U57,1)=BS$1,1,0))</f>
        <v>0</v>
      </c>
      <c r="BT57">
        <f>IF(ISERROR(HLOOKUP(BT$1,[1]Data!$D57:$U57,1)),0,IF(HLOOKUP(BT$1,[1]Data!$D57:$U57,1)=BT$1,1,0))</f>
        <v>0</v>
      </c>
      <c r="BU57">
        <f>IF(ISERROR(HLOOKUP(BU$1,[1]Data!$D57:$U57,1)),0,IF(HLOOKUP(BU$1,[1]Data!$D57:$U57,1)=BU$1,1,0))</f>
        <v>0</v>
      </c>
      <c r="BV57" s="3">
        <f t="shared" si="12"/>
        <v>1</v>
      </c>
      <c r="BW57">
        <f>IF(ISERROR(HLOOKUP(BW$1,[1]Data!$D57:$U57,1)),0,IF(HLOOKUP(BW$1,[1]Data!$D57:$U57,1)=BW$1,1,0))</f>
        <v>1</v>
      </c>
      <c r="BX57">
        <f>IF(ISERROR(HLOOKUP(BX$1,[1]Data!$D57:$U57,1)),0,IF(HLOOKUP(BX$1,[1]Data!$D57:$U57,1)=BX$1,1,0))</f>
        <v>0</v>
      </c>
      <c r="BY57">
        <f>IF(ISERROR(HLOOKUP(BY$1,[1]Data!$D57:$U57,1)),0,IF(HLOOKUP(BY$1,[1]Data!$D57:$U57,1)=BY$1,1,0))</f>
        <v>0</v>
      </c>
      <c r="BZ57">
        <f>IF(ISERROR(HLOOKUP(BZ$1,[1]Data!$D57:$U57,1)),0,IF(HLOOKUP(BZ$1,[1]Data!$D57:$U57,1)=BZ$1,1,0))</f>
        <v>0</v>
      </c>
      <c r="CA57" s="3">
        <f t="shared" si="13"/>
        <v>0</v>
      </c>
      <c r="CB57">
        <f>IF(ISERROR(HLOOKUP(CB$1,[1]Data!$D57:$U57,1)),0,IF(HLOOKUP(CB$1,[1]Data!$D57:$U57,1)=CB$1,1,0))+CC57+CD57</f>
        <v>0</v>
      </c>
      <c r="CC57">
        <f>IF(ISERROR(HLOOKUP(CC$1,[1]Data!$D57:$U57,1)),0,IF(HLOOKUP(CC$1,[1]Data!$D57:$U57,1)=CC$1,1,0))</f>
        <v>0</v>
      </c>
      <c r="CD57">
        <f>IF(ISERROR(HLOOKUP(CD$1,[1]Data!$D57:$U57,1)),0,IF(HLOOKUP(CD$1,[1]Data!$D57:$U57,1)=CD$1,1,0))</f>
        <v>0</v>
      </c>
      <c r="CE57">
        <f>IF(ISERROR(HLOOKUP(CE$1,[1]Data!$D57:$U57,1)),0,IF(HLOOKUP(CE$1,[1]Data!$D57:$U57,1)=CE$1,1,0))</f>
        <v>0</v>
      </c>
      <c r="CF57">
        <f>IF(ISERROR(HLOOKUP(CF$1,[1]Data!$D57:$U57,1)),0,IF(HLOOKUP(CF$1,[1]Data!$D57:$U57,1)=CF$1,1,0))</f>
        <v>0</v>
      </c>
      <c r="CG57">
        <f>IF(ISERROR(HLOOKUP(CG$1,[1]Data!$D57:$U57,1)),0,IF(HLOOKUP(CG$1,[1]Data!$D57:$U57,1)=CG$1,1,0))</f>
        <v>0</v>
      </c>
      <c r="CH57">
        <f>IF(ISERROR(HLOOKUP(CH$1,[1]Data!$D57:$U57,1)),0,IF(HLOOKUP(CH$1,[1]Data!$D57:$U57,1)=CH$1,1,0))</f>
        <v>0</v>
      </c>
      <c r="CI57" s="3">
        <f t="shared" si="14"/>
        <v>0</v>
      </c>
      <c r="CJ57">
        <f>IF(ISERROR(HLOOKUP(CJ$1,[1]Data!$D57:$U57,1)),0,IF(HLOOKUP(CJ$1,[1]Data!$D57:$U57,1)=CJ$1,1,0))</f>
        <v>0</v>
      </c>
      <c r="CK57">
        <f>IF(ISERROR(HLOOKUP(CK$1,[1]Data!$D57:$U57,1)),0,IF(HLOOKUP(CK$1,[1]Data!$D57:$U57,1)=CK$1,1,0))</f>
        <v>0</v>
      </c>
      <c r="CL57">
        <f>IF(ISERROR(HLOOKUP(CL$1,[1]Data!$D57:$U57,1)),0,IF(HLOOKUP(CL$1,[1]Data!$D57:$U57,1)=CL$1,1,0))</f>
        <v>0</v>
      </c>
      <c r="CM57" s="3">
        <f t="shared" si="15"/>
        <v>1</v>
      </c>
      <c r="CN57">
        <f>IF(ISERROR(HLOOKUP(CN$1,[1]Data!$D57:$U57,1)),0,IF(HLOOKUP(CN$1,[1]Data!$D57:$U57,1)=CN$1,1,0))</f>
        <v>0</v>
      </c>
      <c r="CO57">
        <f>IF(ISERROR(HLOOKUP(CO$1,[1]Data!$D57:$U57,1)),0,IF(HLOOKUP(CO$1,[1]Data!$D57:$U57,1)=CO$1,1,0))</f>
        <v>0</v>
      </c>
      <c r="CP57">
        <f>IF(ISERROR(HLOOKUP(CP$1,[1]Data!$D57:$U57,1)),0,IF(HLOOKUP(CP$1,[1]Data!$D57:$U57,1)=CP$1,1,0))+SUM(CQ57:CY57)</f>
        <v>0</v>
      </c>
      <c r="CQ57">
        <f>IF(ISERROR(HLOOKUP(CQ$1,[1]Data!$D57:$U57,1)),0,IF(HLOOKUP(CQ$1,[1]Data!$D57:$U57,1)=CQ$1,1,0))</f>
        <v>0</v>
      </c>
      <c r="CR57">
        <f>IF(ISERROR(HLOOKUP(CR$1,[1]Data!$D57:$U57,1)),0,IF(HLOOKUP(CR$1,[1]Data!$D57:$U57,1)=CR$1,1,0))</f>
        <v>0</v>
      </c>
      <c r="CS57">
        <f>IF(ISERROR(HLOOKUP(CS$1,[1]Data!$D57:$U57,1)),0,IF(HLOOKUP(CS$1,[1]Data!$D57:$U57,1)=CS$1,1,0))</f>
        <v>0</v>
      </c>
      <c r="CT57">
        <f>IF(ISERROR(HLOOKUP(CT$1,[1]Data!$D57:$U57,1)),0,IF(HLOOKUP(CT$1,[1]Data!$D57:$U57,1)=CT$1,1,0))</f>
        <v>0</v>
      </c>
      <c r="CU57">
        <f>IF(ISERROR(HLOOKUP(CU$1,[1]Data!$D57:$U57,1)),0,IF(HLOOKUP(CU$1,[1]Data!$D57:$U57,1)=CU$1,1,0))</f>
        <v>0</v>
      </c>
      <c r="CV57">
        <f>IF(ISERROR(HLOOKUP(CV$1,[1]Data!$D57:$U57,1)),0,IF(HLOOKUP(CV$1,[1]Data!$D57:$U57,1)=CV$1,1,0))</f>
        <v>0</v>
      </c>
      <c r="CW57">
        <f>IF(ISERROR(HLOOKUP(CW$1,[1]Data!$D57:$U57,1)),0,IF(HLOOKUP(CW$1,[1]Data!$D57:$U57,1)=CW$1,1,0))</f>
        <v>0</v>
      </c>
      <c r="CX57">
        <f>IF(ISERROR(HLOOKUP(CX$1,[1]Data!$D57:$U57,1)),0,IF(HLOOKUP(CX$1,[1]Data!$D57:$U57,1)=CX$1,1,0))</f>
        <v>0</v>
      </c>
      <c r="CY57">
        <f>IF(ISERROR(HLOOKUP(CY$1,[1]Data!$D57:$U57,1)),0,IF(HLOOKUP(CY$1,[1]Data!$D57:$U57,1)=CY$1,1,0))</f>
        <v>0</v>
      </c>
      <c r="CZ57">
        <f>IF(ISERROR(HLOOKUP(CZ$1,[1]Data!$D57:$U57,1)),0,IF(HLOOKUP(CZ$1,[1]Data!$D57:$U57,1)=CZ$1,1,0))</f>
        <v>0</v>
      </c>
      <c r="DA57">
        <f>IF(ISERROR(HLOOKUP(DA$1,[1]Data!$D57:$U57,1)),0,IF(HLOOKUP(DA$1,[1]Data!$D57:$U57,1)=DA$1,1,0))</f>
        <v>0</v>
      </c>
      <c r="DB57">
        <f>IF(ISERROR(HLOOKUP(DB$1,[1]Data!$D57:$U57,1)),0,IF(HLOOKUP(DB$1,[1]Data!$D57:$U57,1)=DB$1,1,0))</f>
        <v>1</v>
      </c>
      <c r="DC57" s="3">
        <f t="shared" si="16"/>
        <v>0</v>
      </c>
      <c r="DD57">
        <f>IF(ISERROR(HLOOKUP(DD$1,[1]Data!$D57:$U57,1)),0,IF(HLOOKUP(DD$1,[1]Data!$D57:$U57,1)=DD$1,1,0))</f>
        <v>0</v>
      </c>
      <c r="DE57">
        <f>IF(ISERROR(HLOOKUP(DE$1,[1]Data!$D57:$U57,1)),0,IF(HLOOKUP(DE$1,[1]Data!$D57:$U57,1)=DE$1,1,0))</f>
        <v>0</v>
      </c>
      <c r="DF57" s="3">
        <f t="shared" si="17"/>
        <v>1</v>
      </c>
      <c r="DG57">
        <f>IF(ISERROR(HLOOKUP(DG$1,[1]Data!$D57:$U57,1)),0,IF(HLOOKUP(DG$1,[1]Data!$D57:$U57,1)=DG$1,1,0))+DH57</f>
        <v>0</v>
      </c>
      <c r="DH57">
        <f>IF(ISERROR(HLOOKUP(DH$1,[1]Data!$D57:$U57,1)),0,IF(HLOOKUP(DH$1,[1]Data!$D57:$U57,1)=DH$1,1,0))</f>
        <v>0</v>
      </c>
      <c r="DI57">
        <f>IF(ISERROR(HLOOKUP(DI$1,[1]Data!$D57:$U57,1)),0,IF(HLOOKUP(DI$1,[1]Data!$D57:$U57,1)=DI$1,1,0))+DJ57</f>
        <v>0</v>
      </c>
      <c r="DJ57">
        <f>IF(ISERROR(HLOOKUP(DJ$1,[1]Data!$D57:$U57,1)),0,IF(HLOOKUP(DJ$1,[1]Data!$D57:$U57,1)=DJ$1,1,0))</f>
        <v>0</v>
      </c>
      <c r="DK57">
        <f>IF(ISERROR(HLOOKUP(DK$1,[1]Data!$D57:$U57,1)),0,IF(HLOOKUP(DK$1,[1]Data!$D57:$U57,1)=DK$1,1,0))</f>
        <v>1</v>
      </c>
      <c r="DL57">
        <f>IF(ISERROR(HLOOKUP(DL$1,[1]Data!$D57:$U57,1)),0,IF(HLOOKUP(DL$1,[1]Data!$D57:$U57,1)=DL$1,1,0))</f>
        <v>0</v>
      </c>
      <c r="DM57" s="3">
        <f t="shared" si="18"/>
        <v>0</v>
      </c>
      <c r="DN57" s="3">
        <f t="shared" si="19"/>
        <v>0</v>
      </c>
      <c r="DO57">
        <f>IF(ISERROR(HLOOKUP(DO$1,[1]Data!$D57:$U57,1)),0,IF(HLOOKUP(DO$1,[1]Data!$D57:$U57,1)=DO$1,1,0))</f>
        <v>0</v>
      </c>
      <c r="DP57">
        <f>IF(ISERROR(HLOOKUP(DP$1,[1]Data!$D57:$U57,1)),0,IF(HLOOKUP(DP$1,[1]Data!$D57:$U57,1)=DP$1,1,0))</f>
        <v>0</v>
      </c>
      <c r="DQ57">
        <f>IF(ISERROR(HLOOKUP(DQ$1,[1]Data!$D57:$U57,1)),0,IF(HLOOKUP(DQ$1,[1]Data!$D57:$U57,1)=DQ$1,1,0))</f>
        <v>0</v>
      </c>
      <c r="DR57" s="3">
        <f t="shared" si="0"/>
        <v>0</v>
      </c>
      <c r="DS57">
        <f>IF(ISERROR(HLOOKUP(DS$1,[1]Data!$D57:$U57,1)),0,IF(HLOOKUP(DS$1,[1]Data!$D57:$U57,1)=DS$1,1,0))</f>
        <v>0</v>
      </c>
      <c r="DT57">
        <f>IF(ISERROR(HLOOKUP(DT$1,[1]Data!$D57:$U57,1)),0,IF(HLOOKUP(DT$1,[1]Data!$D57:$U57,1)=DT$1,1,0))</f>
        <v>0</v>
      </c>
      <c r="DU57">
        <f>IF(ISERROR(HLOOKUP(DU$1,[1]Data!$D57:$U57,1)),0,IF(HLOOKUP(DU$1,[1]Data!$D57:$U57,1)=DU$1,1,0))</f>
        <v>0</v>
      </c>
      <c r="DV57">
        <f>IF(ISERROR(HLOOKUP(DV$1,[1]Data!$D57:$U57,1)),0,IF(HLOOKUP(DV$1,[1]Data!$D57:$U57,1)=DV$1,1,0))</f>
        <v>0</v>
      </c>
      <c r="DW57" s="3">
        <f t="shared" si="20"/>
        <v>0</v>
      </c>
      <c r="DX57">
        <f>IF(ISERROR(HLOOKUP(DX$1,[1]Data!$D57:$U57,1)),0,IF(HLOOKUP(DX$1,[1]Data!$D57:$U57,1)=DX$1,1,0))</f>
        <v>0</v>
      </c>
      <c r="DY57">
        <f>IF(ISERROR(HLOOKUP(DY$1,[1]Data!$D57:$U57,1)),0,IF(HLOOKUP(DY$1,[1]Data!$D57:$U57,1)=DY$1,1,0))</f>
        <v>0</v>
      </c>
      <c r="DZ57" s="3">
        <f t="shared" si="21"/>
        <v>0</v>
      </c>
      <c r="EA57">
        <f>IF(ISERROR(HLOOKUP(EA$1,[1]Data!$D57:$U57,1)),0,IF(HLOOKUP(EA$1,[1]Data!$D57:$U57,1)=EA$1,1,0))</f>
        <v>0</v>
      </c>
      <c r="EB57">
        <f>IF(ISERROR(HLOOKUP(EB$1,[1]Data!$D57:$U57,1)),0,IF(HLOOKUP(EB$1,[1]Data!$D57:$U57,1)=EB$1,1,0))</f>
        <v>0</v>
      </c>
      <c r="EC57">
        <f t="shared" si="22"/>
        <v>0</v>
      </c>
      <c r="ED57">
        <f>IF(ISERROR(HLOOKUP(ED$1,[1]Data!$D57:$U57,1)),0,IF(HLOOKUP(ED$1,[1]Data!$D57:$U57,1)=ED$1,1,0))</f>
        <v>0</v>
      </c>
      <c r="EE57" s="3">
        <f t="shared" si="1"/>
        <v>0</v>
      </c>
      <c r="EF57">
        <f>IF(ISERROR(HLOOKUP(EF$1,[1]Data!$D57:$U57,1)),0,IF(HLOOKUP(EF$1,[1]Data!$D57:$U57,1)=EF$1,1,0))</f>
        <v>0</v>
      </c>
      <c r="EG57">
        <f>IF(ISERROR(HLOOKUP(EG$1,[1]Data!$D57:$U57,1)),0,IF(HLOOKUP(EG$1,[1]Data!$D57:$U57,1)=EG$1,1,0))</f>
        <v>0</v>
      </c>
      <c r="EH57" s="3">
        <f t="shared" si="2"/>
        <v>1</v>
      </c>
      <c r="EI57">
        <f>IF(ISERROR(HLOOKUP(EI$1,[1]Data!$D57:$U57,1)),0,IF(HLOOKUP(EI$1,[1]Data!$D57:$U57,1)=EI$1,1,0))+EJ57</f>
        <v>1</v>
      </c>
      <c r="EJ57">
        <f>IF(ISERROR(HLOOKUP(EJ$1,[1]Data!$D57:$U57,1)),0,IF(HLOOKUP(EJ$1,[1]Data!$D57:$U57,1)=EJ$1,1,0))</f>
        <v>0</v>
      </c>
      <c r="EK57">
        <f>IF(ISERROR(HLOOKUP(EK$1,[1]Data!$D57:$U57,1)),0,IF(HLOOKUP(EK$1,[1]Data!$D57:$U57,1)=EK$1,1,0))</f>
        <v>0</v>
      </c>
      <c r="EL57">
        <f>IF(ISERROR(HLOOKUP(EL$1,[1]Data!$D57:$U57,1)),0,IF(HLOOKUP(EL$1,[1]Data!$D57:$U57,1)=EL$1,1,0))</f>
        <v>0</v>
      </c>
      <c r="EM57">
        <f>IF(ISERROR(HLOOKUP(EM$1,[1]Data!$D57:$U57,1)),0,IF(HLOOKUP(EM$1,[1]Data!$D57:$U57,1)=EM$1,1,0))</f>
        <v>0</v>
      </c>
      <c r="EN57">
        <f>IF(ISERROR(HLOOKUP(EN$1,[1]Data!$D57:$U57,1)),0,IF(HLOOKUP(EN$1,[1]Data!$D57:$U57,1)=EN$1,1,0))</f>
        <v>0</v>
      </c>
      <c r="EO57">
        <f>IF(ISERROR(HLOOKUP(EO$1,[1]Data!$D57:$U57,1)),0,IF(HLOOKUP(EO$1,[1]Data!$D57:$U57,1)=EO$1,1,0))</f>
        <v>0</v>
      </c>
    </row>
    <row r="58" spans="1:145" x14ac:dyDescent="0.35">
      <c r="A58" t="s">
        <v>150</v>
      </c>
      <c r="B58" s="3">
        <f>IF(TRIM([1]Data!$B58)="California",1,0)</f>
        <v>0</v>
      </c>
      <c r="C58" s="3">
        <f>IF(TRIM([1]Data!$B58)="Eskimo",1,0)</f>
        <v>0</v>
      </c>
      <c r="D58" s="3">
        <f>IF(TRIM([1]Data!$B58)="Mackenzie",1,0)</f>
        <v>0</v>
      </c>
      <c r="E58" s="3">
        <f>IF(TRIM([1]Data!$B58)="North Pacific",1,0)</f>
        <v>0</v>
      </c>
      <c r="F58" s="3">
        <f>IF(TRIM([1]Data!$B58)="Plains",1,0)</f>
        <v>1</v>
      </c>
      <c r="G58" s="3">
        <f>IF(TRIM([1]Data!$B58)="Plateau",1,0)</f>
        <v>0</v>
      </c>
      <c r="H58" s="3">
        <f>IF(TRIM([1]Data!$B58)="Southeast",1,0)</f>
        <v>0</v>
      </c>
      <c r="I58" s="3">
        <f>IF(TRIM([1]Data!$B58)="Southwest",1,0)</f>
        <v>0</v>
      </c>
      <c r="J58" s="3">
        <f>IF(TRIM([1]Data!$B58)="Woodland",1,0)</f>
        <v>0</v>
      </c>
      <c r="K58" s="3">
        <f t="shared" si="3"/>
        <v>1</v>
      </c>
      <c r="L58">
        <f>IF(ISERROR(HLOOKUP(L$1,[1]Data!$D58:$U58,1)),0,IF(HLOOKUP(L$1,[1]Data!$D58:$U58,1)=L$1,1,0))</f>
        <v>0</v>
      </c>
      <c r="M58">
        <f>IF(ISERROR(HLOOKUP(M$1,[1]Data!$D58:$U58,1)),0,IF(HLOOKUP(M$1,[1]Data!$D58:$U58,1)=M$1,1,0))</f>
        <v>0</v>
      </c>
      <c r="N58">
        <f>IF(ISERROR(HLOOKUP(N$1,[1]Data!$D58:$U58,1)),0,IF(HLOOKUP(N$1,[1]Data!$D58:$U58,1)=N$1,1,0))</f>
        <v>1</v>
      </c>
      <c r="O58">
        <f>IF(ISERROR(HLOOKUP(O$1,[1]Data!$D58:$U58,1)),0,IF(HLOOKUP(O$1,[1]Data!$D58:$U58,1)=O$1,1,0))</f>
        <v>0</v>
      </c>
      <c r="P58">
        <f>IF(ISERROR(HLOOKUP(P$1,[1]Data!$D58:$U58,1)),0,IF(HLOOKUP(P$1,[1]Data!$D58:$U58,1)=P$1,1,0))</f>
        <v>0</v>
      </c>
      <c r="Q58" s="3">
        <f t="shared" si="4"/>
        <v>0</v>
      </c>
      <c r="R58">
        <f>IF(ISERROR(HLOOKUP(R$1,[1]Data!$D58:$U58,1)),0,IF(HLOOKUP(R$1,[1]Data!$D58:$U58,1)=R$1,1,0))</f>
        <v>0</v>
      </c>
      <c r="S58">
        <f>IF(ISERROR(HLOOKUP(S$1,[1]Data!$D58:$U58,1)),0,IF(HLOOKUP(S$1,[1]Data!$D58:$U58,1)=S$1,1,0))+T58</f>
        <v>0</v>
      </c>
      <c r="T58">
        <f>IF(ISERROR(HLOOKUP(T$1,[1]Data!$D58:$U58,1)),0,IF(HLOOKUP(T$1,[1]Data!$D58:$U58,1)=T$1,1,0))</f>
        <v>0</v>
      </c>
      <c r="U58" s="3">
        <f t="shared" si="5"/>
        <v>0</v>
      </c>
      <c r="V58">
        <f>IF(ISERROR(HLOOKUP(V$1,[1]Data!$D58:$U58,1)),0,IF(HLOOKUP(V$1,[1]Data!$D58:$U58,1)=V$1,1,0))</f>
        <v>0</v>
      </c>
      <c r="W58">
        <f>IF(ISERROR(HLOOKUP(W$1,[1]Data!$D58:$U58,1)),0,IF(HLOOKUP(W$1,[1]Data!$D58:$U58,1)=W$1,1,0))</f>
        <v>0</v>
      </c>
      <c r="X58">
        <f>IF(ISERROR(HLOOKUP(X$1,[1]Data!$D58:$U58,1)),0,IF(HLOOKUP(X$1,[1]Data!$D58:$U58,1)=X$1,1,0))</f>
        <v>0</v>
      </c>
      <c r="Y58" s="3">
        <f t="shared" si="6"/>
        <v>0</v>
      </c>
      <c r="Z58">
        <f>IF(ISERROR(HLOOKUP(Z$1,[1]Data!$D58:$U58,1)),0,IF(HLOOKUP(Z$1,[1]Data!$D58:$U58,1)=Z$1,1,0))+AA58+AB58</f>
        <v>0</v>
      </c>
      <c r="AA58">
        <f>IF(ISERROR(HLOOKUP(AA$1,[1]Data!$D58:$U58,1)),0,IF(HLOOKUP(AA$1,[1]Data!$D58:$U58,1)=AA$1,1,0))</f>
        <v>0</v>
      </c>
      <c r="AB58">
        <f>IF(ISERROR(HLOOKUP(AB$1,[1]Data!$D58:$U58,1)),0,IF(HLOOKUP(AB$1,[1]Data!$D58:$U58,1)=AB$1,1,0))</f>
        <v>0</v>
      </c>
      <c r="AC58" s="3">
        <f t="shared" si="7"/>
        <v>0</v>
      </c>
      <c r="AD58">
        <f>IF(ISERROR(HLOOKUP(AD$1,[1]Data!$D58:$U58,1)),0,IF(HLOOKUP(AD$1,[1]Data!$D58:$U58,1)=AD$1,1,0))</f>
        <v>0</v>
      </c>
      <c r="AE58">
        <f>IF(ISERROR(HLOOKUP(AE$1,[1]Data!$D58:$U58,1)),0,IF(HLOOKUP(AE$1,[1]Data!$D58:$U58,1)=AE$1,1,0))</f>
        <v>0</v>
      </c>
      <c r="AF58">
        <f>IF(ISERROR(HLOOKUP(AF$1,[1]Data!$D58:$U58,1)),0,IF(HLOOKUP(AF$1,[1]Data!$D58:$U58,1)=AF$1,1,0))</f>
        <v>0</v>
      </c>
      <c r="AG58">
        <f>IF(ISERROR(HLOOKUP(AG$1,[1]Data!$D58:$U58,1)),0,IF(HLOOKUP(AG$1,[1]Data!$D58:$U58,1)=AG$1,1,0))</f>
        <v>0</v>
      </c>
      <c r="AH58" s="3">
        <f t="shared" si="23"/>
        <v>0</v>
      </c>
      <c r="AI58">
        <f>IF(ISERROR(HLOOKUP(AI$1,[1]Data!$D58:$U58,1)),0,IF(HLOOKUP(AI$1,[1]Data!$D58:$U58,1)=AI$1,1,0))+AJ58</f>
        <v>0</v>
      </c>
      <c r="AJ58">
        <f>IF(ISERROR(HLOOKUP(AJ$1,[1]Data!$D58:$U58,1)),0,IF(HLOOKUP(AJ$1,[1]Data!$D58:$U58,1)=AJ$1,1,0))</f>
        <v>0</v>
      </c>
      <c r="AK58">
        <f>IF(ISERROR(HLOOKUP(AK$1,[1]Data!$D58:$U58,1)),0,IF(HLOOKUP(AK$1,[1]Data!$D58:$U58,1)=AK$1,1,0))</f>
        <v>0</v>
      </c>
      <c r="AL58">
        <f>IF(ISERROR(HLOOKUP(AL$1,[1]Data!$D58:$U58,1)),0,IF(HLOOKUP(AL$1,[1]Data!$D58:$U58,1)=AL$1,1,0))</f>
        <v>0</v>
      </c>
      <c r="AM58">
        <f>IF(ISERROR(HLOOKUP(AM$1,[1]Data!$D58:$U58,1)),0,IF(HLOOKUP(AM$1,[1]Data!$D58:$U58,1)=AM$1,1,0))</f>
        <v>0</v>
      </c>
      <c r="AN58">
        <f>IF(ISERROR(HLOOKUP(AN$1,[1]Data!$D58:$U58,1)),0,IF(HLOOKUP(AN$1,[1]Data!$D58:$U58,1)=AN$1,1,0))</f>
        <v>0</v>
      </c>
      <c r="AO58">
        <f>IF(ISERROR(HLOOKUP(AO$1,[1]Data!$D58:$U58,1)),0,IF(HLOOKUP(AO$1,[1]Data!$D58:$U58,1)=AO$1,1,0))</f>
        <v>0</v>
      </c>
      <c r="AP58">
        <f>IF(ISERROR(HLOOKUP(AP$1,[1]Data!$D58:$U58,1)),0,IF(HLOOKUP(AP$1,[1]Data!$D58:$U58,1)=AP$1,1,0))</f>
        <v>0</v>
      </c>
      <c r="AQ58" s="3">
        <f t="shared" si="8"/>
        <v>1</v>
      </c>
      <c r="AR58">
        <f>IF(ISERROR(HLOOKUP(AR$1,[1]Data!$D58:$U58,1)),0,IF(HLOOKUP(AR$1,[1]Data!$D58:$U58,1)=AR$1,1,0))+AS58</f>
        <v>0</v>
      </c>
      <c r="AS58">
        <f>IF(ISERROR(HLOOKUP(AS$1,[1]Data!$D58:$U58,1)),0,IF(HLOOKUP(AS$1,[1]Data!$D58:$U58,1)=AS$1,1,0))</f>
        <v>0</v>
      </c>
      <c r="AT58">
        <f>IF(ISERROR(HLOOKUP(AT$1,[1]Data!$D58:$U58,1)),0,IF(HLOOKUP(AT$1,[1]Data!$D58:$U58,1)=AT$1,1,0))</f>
        <v>0</v>
      </c>
      <c r="AU58">
        <f>IF(ISERROR(HLOOKUP(AU$1,[1]Data!$D58:$U58,1)),0,IF(HLOOKUP(AU$1,[1]Data!$D58:$U58,1)=AU$1,1,0))</f>
        <v>0</v>
      </c>
      <c r="AV58">
        <f>IF(ISERROR(HLOOKUP(AV$1,[1]Data!$D58:$U58,1)),0,IF(HLOOKUP(AV$1,[1]Data!$D58:$U58,1)=AV$1,1,0))</f>
        <v>1</v>
      </c>
      <c r="AW58">
        <f>IF(ISERROR(HLOOKUP(AW$1,[1]Data!$D58:$U58,1)),0,IF(HLOOKUP(AW$1,[1]Data!$D58:$U58,1)=AW$1,1,0))</f>
        <v>0</v>
      </c>
      <c r="AX58">
        <f>IF(ISERROR(HLOOKUP(AX$1,[1]Data!$D58:$U58,1)),0,IF(HLOOKUP(AX$1,[1]Data!$D58:$U58,1)=AX$1,1,0))</f>
        <v>0</v>
      </c>
      <c r="AY58">
        <f>IF(ISERROR(HLOOKUP(AY$1,[1]Data!$D58:$U58,1)),0,IF(HLOOKUP(AY$1,[1]Data!$D58:$U58,1)=AY$1,1,0))</f>
        <v>0</v>
      </c>
      <c r="AZ58" s="3">
        <f t="shared" si="9"/>
        <v>0</v>
      </c>
      <c r="BA58">
        <f>IF(ISERROR(HLOOKUP(BA$1,[1]Data!$D58:$U58,1)),0,IF(HLOOKUP(BA$1,[1]Data!$D58:$U58,1)=BA$1,1,0))</f>
        <v>0</v>
      </c>
      <c r="BB58">
        <f>IF(ISERROR(HLOOKUP(BB$1,[1]Data!$D58:$U58,1)),0,IF(HLOOKUP(BB$1,[1]Data!$D58:$U58,1)=BB$1,1,0))</f>
        <v>0</v>
      </c>
      <c r="BC58">
        <f>IF(ISERROR(HLOOKUP(BC$1,[1]Data!$D58:$U58,1)),0,IF(HLOOKUP(BC$1,[1]Data!$D58:$U58,1)=BC$1,1,0))</f>
        <v>0</v>
      </c>
      <c r="BD58">
        <f>IF(ISERROR(HLOOKUP(BD$1,[1]Data!$D58:$U58,1)),0,IF(HLOOKUP(BD$1,[1]Data!$D58:$U58,1)=BD$1,1,0))+BE58</f>
        <v>0</v>
      </c>
      <c r="BE58">
        <f>IF(ISERROR(HLOOKUP(BE$1,[1]Data!$D58:$U58,1)),0,IF(HLOOKUP(BE$1,[1]Data!$D58:$U58,1)=BE$1,1,0))</f>
        <v>0</v>
      </c>
      <c r="BF58">
        <f>IF(ISERROR(HLOOKUP(BF$1,[1]Data!$D58:$U58,1)),0,IF(HLOOKUP(BF$1,[1]Data!$D58:$U58,1)=BF$1,1,0))</f>
        <v>0</v>
      </c>
      <c r="BG58">
        <f>IF(ISERROR(HLOOKUP(BG$1,[1]Data!$D58:$U58,1)),0,IF(HLOOKUP(BG$1,[1]Data!$D58:$U58,1)=BG$1,1,0))</f>
        <v>0</v>
      </c>
      <c r="BH58">
        <f>IF(ISERROR(HLOOKUP(BH$1,[1]Data!$D58:$U58,1)),0,IF(HLOOKUP(BH$1,[1]Data!$D58:$U58,1)=BH$1,1,0))</f>
        <v>0</v>
      </c>
      <c r="BI58">
        <f>IF(ISERROR(HLOOKUP(BI$1,[1]Data!$D58:$U58,1)),0,IF(HLOOKUP(BI$1,[1]Data!$D58:$U58,1)=BI$1,1,0))</f>
        <v>0</v>
      </c>
      <c r="BJ58">
        <f>IF(ISERROR(HLOOKUP(BJ$1,[1]Data!$D58:$U58,1)),0,IF(HLOOKUP(BJ$1,[1]Data!$D58:$U58,1)=BJ$1,1,0))</f>
        <v>0</v>
      </c>
      <c r="BK58">
        <f>IF(ISERROR(HLOOKUP(BK$1,[1]Data!$D58:$U58,1)),0,IF(HLOOKUP(BK$1,[1]Data!$D58:$U58,1)=BK$1,1,0))</f>
        <v>0</v>
      </c>
      <c r="BL58" s="3">
        <f t="shared" si="10"/>
        <v>1</v>
      </c>
      <c r="BM58">
        <f>IF(ISERROR(HLOOKUP(BM$1,[1]Data!$D58:$U58,1)),0,IF(HLOOKUP(BM$1,[1]Data!$D58:$U58,1)=BM$1,1,0))</f>
        <v>1</v>
      </c>
      <c r="BN58" s="3">
        <f t="shared" si="11"/>
        <v>1</v>
      </c>
      <c r="BO58">
        <f>IF(ISERROR(HLOOKUP(BO$1,[1]Data!$D58:$U58,1)),0,IF(HLOOKUP(BO$1,[1]Data!$D58:$U58,1)=BO$1,1,0))+BP58+BQ58+BR58</f>
        <v>1</v>
      </c>
      <c r="BP58">
        <f>IF(ISERROR(HLOOKUP(BP$1,[1]Data!$D58:$U58,1)),0,IF(HLOOKUP(BP$1,[1]Data!$D58:$U58,1)=BP$1,1,0))</f>
        <v>1</v>
      </c>
      <c r="BQ58">
        <f>IF(ISERROR(HLOOKUP(BQ$1,[1]Data!$D58:$U58,1)),0,IF(HLOOKUP(BQ$1,[1]Data!$D58:$U58,1)=BQ$1,1,0))</f>
        <v>0</v>
      </c>
      <c r="BR58">
        <f>IF(ISERROR(HLOOKUP(BR$1,[1]Data!$D58:$U58,1)),0,IF(HLOOKUP(BR$1,[1]Data!$D58:$U58,1)=BR$1,1,0))</f>
        <v>0</v>
      </c>
      <c r="BS58">
        <f>IF(ISERROR(HLOOKUP(BS$1,[1]Data!$D58:$U58,1)),0,IF(HLOOKUP(BS$1,[1]Data!$D58:$U58,1)=BS$1,1,0))</f>
        <v>0</v>
      </c>
      <c r="BT58">
        <f>IF(ISERROR(HLOOKUP(BT$1,[1]Data!$D58:$U58,1)),0,IF(HLOOKUP(BT$1,[1]Data!$D58:$U58,1)=BT$1,1,0))</f>
        <v>0</v>
      </c>
      <c r="BU58">
        <f>IF(ISERROR(HLOOKUP(BU$1,[1]Data!$D58:$U58,1)),0,IF(HLOOKUP(BU$1,[1]Data!$D58:$U58,1)=BU$1,1,0))</f>
        <v>0</v>
      </c>
      <c r="BV58" s="3">
        <f t="shared" si="12"/>
        <v>1</v>
      </c>
      <c r="BW58">
        <f>IF(ISERROR(HLOOKUP(BW$1,[1]Data!$D58:$U58,1)),0,IF(HLOOKUP(BW$1,[1]Data!$D58:$U58,1)=BW$1,1,0))</f>
        <v>1</v>
      </c>
      <c r="BX58">
        <f>IF(ISERROR(HLOOKUP(BX$1,[1]Data!$D58:$U58,1)),0,IF(HLOOKUP(BX$1,[1]Data!$D58:$U58,1)=BX$1,1,0))</f>
        <v>0</v>
      </c>
      <c r="BY58">
        <f>IF(ISERROR(HLOOKUP(BY$1,[1]Data!$D58:$U58,1)),0,IF(HLOOKUP(BY$1,[1]Data!$D58:$U58,1)=BY$1,1,0))</f>
        <v>0</v>
      </c>
      <c r="BZ58">
        <f>IF(ISERROR(HLOOKUP(BZ$1,[1]Data!$D58:$U58,1)),0,IF(HLOOKUP(BZ$1,[1]Data!$D58:$U58,1)=BZ$1,1,0))</f>
        <v>0</v>
      </c>
      <c r="CA58" s="3">
        <f t="shared" si="13"/>
        <v>0</v>
      </c>
      <c r="CB58">
        <f>IF(ISERROR(HLOOKUP(CB$1,[1]Data!$D58:$U58,1)),0,IF(HLOOKUP(CB$1,[1]Data!$D58:$U58,1)=CB$1,1,0))+CC58+CD58</f>
        <v>0</v>
      </c>
      <c r="CC58">
        <f>IF(ISERROR(HLOOKUP(CC$1,[1]Data!$D58:$U58,1)),0,IF(HLOOKUP(CC$1,[1]Data!$D58:$U58,1)=CC$1,1,0))</f>
        <v>0</v>
      </c>
      <c r="CD58">
        <f>IF(ISERROR(HLOOKUP(CD$1,[1]Data!$D58:$U58,1)),0,IF(HLOOKUP(CD$1,[1]Data!$D58:$U58,1)=CD$1,1,0))</f>
        <v>0</v>
      </c>
      <c r="CE58">
        <f>IF(ISERROR(HLOOKUP(CE$1,[1]Data!$D58:$U58,1)),0,IF(HLOOKUP(CE$1,[1]Data!$D58:$U58,1)=CE$1,1,0))</f>
        <v>0</v>
      </c>
      <c r="CF58">
        <f>IF(ISERROR(HLOOKUP(CF$1,[1]Data!$D58:$U58,1)),0,IF(HLOOKUP(CF$1,[1]Data!$D58:$U58,1)=CF$1,1,0))</f>
        <v>0</v>
      </c>
      <c r="CG58">
        <f>IF(ISERROR(HLOOKUP(CG$1,[1]Data!$D58:$U58,1)),0,IF(HLOOKUP(CG$1,[1]Data!$D58:$U58,1)=CG$1,1,0))</f>
        <v>0</v>
      </c>
      <c r="CH58">
        <f>IF(ISERROR(HLOOKUP(CH$1,[1]Data!$D58:$U58,1)),0,IF(HLOOKUP(CH$1,[1]Data!$D58:$U58,1)=CH$1,1,0))</f>
        <v>0</v>
      </c>
      <c r="CI58" s="3">
        <f t="shared" si="14"/>
        <v>0</v>
      </c>
      <c r="CJ58">
        <f>IF(ISERROR(HLOOKUP(CJ$1,[1]Data!$D58:$U58,1)),0,IF(HLOOKUP(CJ$1,[1]Data!$D58:$U58,1)=CJ$1,1,0))</f>
        <v>0</v>
      </c>
      <c r="CK58">
        <f>IF(ISERROR(HLOOKUP(CK$1,[1]Data!$D58:$U58,1)),0,IF(HLOOKUP(CK$1,[1]Data!$D58:$U58,1)=CK$1,1,0))</f>
        <v>0</v>
      </c>
      <c r="CL58">
        <f>IF(ISERROR(HLOOKUP(CL$1,[1]Data!$D58:$U58,1)),0,IF(HLOOKUP(CL$1,[1]Data!$D58:$U58,1)=CL$1,1,0))</f>
        <v>0</v>
      </c>
      <c r="CM58" s="3">
        <f t="shared" si="15"/>
        <v>1</v>
      </c>
      <c r="CN58">
        <f>IF(ISERROR(HLOOKUP(CN$1,[1]Data!$D58:$U58,1)),0,IF(HLOOKUP(CN$1,[1]Data!$D58:$U58,1)=CN$1,1,0))</f>
        <v>0</v>
      </c>
      <c r="CO58">
        <f>IF(ISERROR(HLOOKUP(CO$1,[1]Data!$D58:$U58,1)),0,IF(HLOOKUP(CO$1,[1]Data!$D58:$U58,1)=CO$1,1,0))</f>
        <v>0</v>
      </c>
      <c r="CP58">
        <f>IF(ISERROR(HLOOKUP(CP$1,[1]Data!$D58:$U58,1)),0,IF(HLOOKUP(CP$1,[1]Data!$D58:$U58,1)=CP$1,1,0))+SUM(CQ58:CY58)</f>
        <v>0</v>
      </c>
      <c r="CQ58">
        <f>IF(ISERROR(HLOOKUP(CQ$1,[1]Data!$D58:$U58,1)),0,IF(HLOOKUP(CQ$1,[1]Data!$D58:$U58,1)=CQ$1,1,0))</f>
        <v>0</v>
      </c>
      <c r="CR58">
        <f>IF(ISERROR(HLOOKUP(CR$1,[1]Data!$D58:$U58,1)),0,IF(HLOOKUP(CR$1,[1]Data!$D58:$U58,1)=CR$1,1,0))</f>
        <v>0</v>
      </c>
      <c r="CS58">
        <f>IF(ISERROR(HLOOKUP(CS$1,[1]Data!$D58:$U58,1)),0,IF(HLOOKUP(CS$1,[1]Data!$D58:$U58,1)=CS$1,1,0))</f>
        <v>0</v>
      </c>
      <c r="CT58">
        <f>IF(ISERROR(HLOOKUP(CT$1,[1]Data!$D58:$U58,1)),0,IF(HLOOKUP(CT$1,[1]Data!$D58:$U58,1)=CT$1,1,0))</f>
        <v>0</v>
      </c>
      <c r="CU58">
        <f>IF(ISERROR(HLOOKUP(CU$1,[1]Data!$D58:$U58,1)),0,IF(HLOOKUP(CU$1,[1]Data!$D58:$U58,1)=CU$1,1,0))</f>
        <v>0</v>
      </c>
      <c r="CV58">
        <f>IF(ISERROR(HLOOKUP(CV$1,[1]Data!$D58:$U58,1)),0,IF(HLOOKUP(CV$1,[1]Data!$D58:$U58,1)=CV$1,1,0))</f>
        <v>0</v>
      </c>
      <c r="CW58">
        <f>IF(ISERROR(HLOOKUP(CW$1,[1]Data!$D58:$U58,1)),0,IF(HLOOKUP(CW$1,[1]Data!$D58:$U58,1)=CW$1,1,0))</f>
        <v>0</v>
      </c>
      <c r="CX58">
        <f>IF(ISERROR(HLOOKUP(CX$1,[1]Data!$D58:$U58,1)),0,IF(HLOOKUP(CX$1,[1]Data!$D58:$U58,1)=CX$1,1,0))</f>
        <v>0</v>
      </c>
      <c r="CY58">
        <f>IF(ISERROR(HLOOKUP(CY$1,[1]Data!$D58:$U58,1)),0,IF(HLOOKUP(CY$1,[1]Data!$D58:$U58,1)=CY$1,1,0))</f>
        <v>0</v>
      </c>
      <c r="CZ58">
        <f>IF(ISERROR(HLOOKUP(CZ$1,[1]Data!$D58:$U58,1)),0,IF(HLOOKUP(CZ$1,[1]Data!$D58:$U58,1)=CZ$1,1,0))</f>
        <v>0</v>
      </c>
      <c r="DA58">
        <f>IF(ISERROR(HLOOKUP(DA$1,[1]Data!$D58:$U58,1)),0,IF(HLOOKUP(DA$1,[1]Data!$D58:$U58,1)=DA$1,1,0))</f>
        <v>0</v>
      </c>
      <c r="DB58">
        <f>IF(ISERROR(HLOOKUP(DB$1,[1]Data!$D58:$U58,1)),0,IF(HLOOKUP(DB$1,[1]Data!$D58:$U58,1)=DB$1,1,0))</f>
        <v>1</v>
      </c>
      <c r="DC58" s="3">
        <f t="shared" si="16"/>
        <v>0</v>
      </c>
      <c r="DD58">
        <f>IF(ISERROR(HLOOKUP(DD$1,[1]Data!$D58:$U58,1)),0,IF(HLOOKUP(DD$1,[1]Data!$D58:$U58,1)=DD$1,1,0))</f>
        <v>0</v>
      </c>
      <c r="DE58">
        <f>IF(ISERROR(HLOOKUP(DE$1,[1]Data!$D58:$U58,1)),0,IF(HLOOKUP(DE$1,[1]Data!$D58:$U58,1)=DE$1,1,0))</f>
        <v>0</v>
      </c>
      <c r="DF58" s="3">
        <f t="shared" si="17"/>
        <v>1</v>
      </c>
      <c r="DG58">
        <f>IF(ISERROR(HLOOKUP(DG$1,[1]Data!$D58:$U58,1)),0,IF(HLOOKUP(DG$1,[1]Data!$D58:$U58,1)=DG$1,1,0))+DH58</f>
        <v>0</v>
      </c>
      <c r="DH58">
        <f>IF(ISERROR(HLOOKUP(DH$1,[1]Data!$D58:$U58,1)),0,IF(HLOOKUP(DH$1,[1]Data!$D58:$U58,1)=DH$1,1,0))</f>
        <v>0</v>
      </c>
      <c r="DI58">
        <f>IF(ISERROR(HLOOKUP(DI$1,[1]Data!$D58:$U58,1)),0,IF(HLOOKUP(DI$1,[1]Data!$D58:$U58,1)=DI$1,1,0))+DJ58</f>
        <v>0</v>
      </c>
      <c r="DJ58">
        <f>IF(ISERROR(HLOOKUP(DJ$1,[1]Data!$D58:$U58,1)),0,IF(HLOOKUP(DJ$1,[1]Data!$D58:$U58,1)=DJ$1,1,0))</f>
        <v>0</v>
      </c>
      <c r="DK58">
        <f>IF(ISERROR(HLOOKUP(DK$1,[1]Data!$D58:$U58,1)),0,IF(HLOOKUP(DK$1,[1]Data!$D58:$U58,1)=DK$1,1,0))</f>
        <v>1</v>
      </c>
      <c r="DL58">
        <f>IF(ISERROR(HLOOKUP(DL$1,[1]Data!$D58:$U58,1)),0,IF(HLOOKUP(DL$1,[1]Data!$D58:$U58,1)=DL$1,1,0))</f>
        <v>0</v>
      </c>
      <c r="DM58" s="3">
        <f t="shared" si="18"/>
        <v>0</v>
      </c>
      <c r="DN58" s="3">
        <f t="shared" si="19"/>
        <v>0</v>
      </c>
      <c r="DO58">
        <f>IF(ISERROR(HLOOKUP(DO$1,[1]Data!$D58:$U58,1)),0,IF(HLOOKUP(DO$1,[1]Data!$D58:$U58,1)=DO$1,1,0))</f>
        <v>0</v>
      </c>
      <c r="DP58">
        <f>IF(ISERROR(HLOOKUP(DP$1,[1]Data!$D58:$U58,1)),0,IF(HLOOKUP(DP$1,[1]Data!$D58:$U58,1)=DP$1,1,0))</f>
        <v>0</v>
      </c>
      <c r="DQ58">
        <f>IF(ISERROR(HLOOKUP(DQ$1,[1]Data!$D58:$U58,1)),0,IF(HLOOKUP(DQ$1,[1]Data!$D58:$U58,1)=DQ$1,1,0))</f>
        <v>0</v>
      </c>
      <c r="DR58" s="3">
        <f t="shared" si="0"/>
        <v>0</v>
      </c>
      <c r="DS58">
        <f>IF(ISERROR(HLOOKUP(DS$1,[1]Data!$D58:$U58,1)),0,IF(HLOOKUP(DS$1,[1]Data!$D58:$U58,1)=DS$1,1,0))</f>
        <v>0</v>
      </c>
      <c r="DT58">
        <f>IF(ISERROR(HLOOKUP(DT$1,[1]Data!$D58:$U58,1)),0,IF(HLOOKUP(DT$1,[1]Data!$D58:$U58,1)=DT$1,1,0))</f>
        <v>0</v>
      </c>
      <c r="DU58">
        <f>IF(ISERROR(HLOOKUP(DU$1,[1]Data!$D58:$U58,1)),0,IF(HLOOKUP(DU$1,[1]Data!$D58:$U58,1)=DU$1,1,0))</f>
        <v>0</v>
      </c>
      <c r="DV58">
        <f>IF(ISERROR(HLOOKUP(DV$1,[1]Data!$D58:$U58,1)),0,IF(HLOOKUP(DV$1,[1]Data!$D58:$U58,1)=DV$1,1,0))</f>
        <v>0</v>
      </c>
      <c r="DW58" s="3">
        <f t="shared" si="20"/>
        <v>0</v>
      </c>
      <c r="DX58">
        <f>IF(ISERROR(HLOOKUP(DX$1,[1]Data!$D58:$U58,1)),0,IF(HLOOKUP(DX$1,[1]Data!$D58:$U58,1)=DX$1,1,0))</f>
        <v>0</v>
      </c>
      <c r="DY58">
        <f>IF(ISERROR(HLOOKUP(DY$1,[1]Data!$D58:$U58,1)),0,IF(HLOOKUP(DY$1,[1]Data!$D58:$U58,1)=DY$1,1,0))</f>
        <v>0</v>
      </c>
      <c r="DZ58" s="3">
        <f t="shared" si="21"/>
        <v>0</v>
      </c>
      <c r="EA58">
        <f>IF(ISERROR(HLOOKUP(EA$1,[1]Data!$D58:$U58,1)),0,IF(HLOOKUP(EA$1,[1]Data!$D58:$U58,1)=EA$1,1,0))</f>
        <v>0</v>
      </c>
      <c r="EB58">
        <f>IF(ISERROR(HLOOKUP(EB$1,[1]Data!$D58:$U58,1)),0,IF(HLOOKUP(EB$1,[1]Data!$D58:$U58,1)=EB$1,1,0))</f>
        <v>0</v>
      </c>
      <c r="EC58">
        <f t="shared" si="22"/>
        <v>0</v>
      </c>
      <c r="ED58">
        <f>IF(ISERROR(HLOOKUP(ED$1,[1]Data!$D58:$U58,1)),0,IF(HLOOKUP(ED$1,[1]Data!$D58:$U58,1)=ED$1,1,0))</f>
        <v>0</v>
      </c>
      <c r="EE58" s="3">
        <f t="shared" si="1"/>
        <v>0</v>
      </c>
      <c r="EF58">
        <f>IF(ISERROR(HLOOKUP(EF$1,[1]Data!$D58:$U58,1)),0,IF(HLOOKUP(EF$1,[1]Data!$D58:$U58,1)=EF$1,1,0))</f>
        <v>0</v>
      </c>
      <c r="EG58">
        <f>IF(ISERROR(HLOOKUP(EG$1,[1]Data!$D58:$U58,1)),0,IF(HLOOKUP(EG$1,[1]Data!$D58:$U58,1)=EG$1,1,0))</f>
        <v>0</v>
      </c>
      <c r="EH58" s="3">
        <f t="shared" si="2"/>
        <v>1</v>
      </c>
      <c r="EI58">
        <f>IF(ISERROR(HLOOKUP(EI$1,[1]Data!$D58:$U58,1)),0,IF(HLOOKUP(EI$1,[1]Data!$D58:$U58,1)=EI$1,1,0))+EJ58</f>
        <v>1</v>
      </c>
      <c r="EJ58">
        <f>IF(ISERROR(HLOOKUP(EJ$1,[1]Data!$D58:$U58,1)),0,IF(HLOOKUP(EJ$1,[1]Data!$D58:$U58,1)=EJ$1,1,0))</f>
        <v>0</v>
      </c>
      <c r="EK58">
        <f>IF(ISERROR(HLOOKUP(EK$1,[1]Data!$D58:$U58,1)),0,IF(HLOOKUP(EK$1,[1]Data!$D58:$U58,1)=EK$1,1,0))</f>
        <v>0</v>
      </c>
      <c r="EL58">
        <f>IF(ISERROR(HLOOKUP(EL$1,[1]Data!$D58:$U58,1)),0,IF(HLOOKUP(EL$1,[1]Data!$D58:$U58,1)=EL$1,1,0))</f>
        <v>0</v>
      </c>
      <c r="EM58">
        <f>IF(ISERROR(HLOOKUP(EM$1,[1]Data!$D58:$U58,1)),0,IF(HLOOKUP(EM$1,[1]Data!$D58:$U58,1)=EM$1,1,0))</f>
        <v>0</v>
      </c>
      <c r="EN58">
        <f>IF(ISERROR(HLOOKUP(EN$1,[1]Data!$D58:$U58,1)),0,IF(HLOOKUP(EN$1,[1]Data!$D58:$U58,1)=EN$1,1,0))</f>
        <v>0</v>
      </c>
      <c r="EO58">
        <f>IF(ISERROR(HLOOKUP(EO$1,[1]Data!$D58:$U58,1)),0,IF(HLOOKUP(EO$1,[1]Data!$D58:$U58,1)=EO$1,1,0))</f>
        <v>0</v>
      </c>
    </row>
    <row r="59" spans="1:145" x14ac:dyDescent="0.35">
      <c r="A59" t="s">
        <v>150</v>
      </c>
      <c r="B59" s="3">
        <f>IF(TRIM([1]Data!$B59)="California",1,0)</f>
        <v>0</v>
      </c>
      <c r="C59" s="3">
        <f>IF(TRIM([1]Data!$B59)="Eskimo",1,0)</f>
        <v>0</v>
      </c>
      <c r="D59" s="3">
        <f>IF(TRIM([1]Data!$B59)="Mackenzie",1,0)</f>
        <v>0</v>
      </c>
      <c r="E59" s="3">
        <f>IF(TRIM([1]Data!$B59)="North Pacific",1,0)</f>
        <v>0</v>
      </c>
      <c r="F59" s="3">
        <f>IF(TRIM([1]Data!$B59)="Plains",1,0)</f>
        <v>1</v>
      </c>
      <c r="G59" s="3">
        <f>IF(TRIM([1]Data!$B59)="Plateau",1,0)</f>
        <v>0</v>
      </c>
      <c r="H59" s="3">
        <f>IF(TRIM([1]Data!$B59)="Southeast",1,0)</f>
        <v>0</v>
      </c>
      <c r="I59" s="3">
        <f>IF(TRIM([1]Data!$B59)="Southwest",1,0)</f>
        <v>0</v>
      </c>
      <c r="J59" s="3">
        <f>IF(TRIM([1]Data!$B59)="Woodland",1,0)</f>
        <v>0</v>
      </c>
      <c r="K59" s="3">
        <f t="shared" si="3"/>
        <v>1</v>
      </c>
      <c r="L59">
        <f>IF(ISERROR(HLOOKUP(L$1,[1]Data!$D59:$U59,1)),0,IF(HLOOKUP(L$1,[1]Data!$D59:$U59,1)=L$1,1,0))</f>
        <v>0</v>
      </c>
      <c r="M59">
        <f>IF(ISERROR(HLOOKUP(M$1,[1]Data!$D59:$U59,1)),0,IF(HLOOKUP(M$1,[1]Data!$D59:$U59,1)=M$1,1,0))</f>
        <v>0</v>
      </c>
      <c r="N59">
        <f>IF(ISERROR(HLOOKUP(N$1,[1]Data!$D59:$U59,1)),0,IF(HLOOKUP(N$1,[1]Data!$D59:$U59,1)=N$1,1,0))</f>
        <v>1</v>
      </c>
      <c r="O59">
        <f>IF(ISERROR(HLOOKUP(O$1,[1]Data!$D59:$U59,1)),0,IF(HLOOKUP(O$1,[1]Data!$D59:$U59,1)=O$1,1,0))</f>
        <v>0</v>
      </c>
      <c r="P59">
        <f>IF(ISERROR(HLOOKUP(P$1,[1]Data!$D59:$U59,1)),0,IF(HLOOKUP(P$1,[1]Data!$D59:$U59,1)=P$1,1,0))</f>
        <v>0</v>
      </c>
      <c r="Q59" s="3">
        <f t="shared" si="4"/>
        <v>1</v>
      </c>
      <c r="R59">
        <f>IF(ISERROR(HLOOKUP(R$1,[1]Data!$D59:$U59,1)),0,IF(HLOOKUP(R$1,[1]Data!$D59:$U59,1)=R$1,1,0))</f>
        <v>0</v>
      </c>
      <c r="S59">
        <f>IF(ISERROR(HLOOKUP(S$1,[1]Data!$D59:$U59,1)),0,IF(HLOOKUP(S$1,[1]Data!$D59:$U59,1)=S$1,1,0))+T59</f>
        <v>1</v>
      </c>
      <c r="T59">
        <f>IF(ISERROR(HLOOKUP(T$1,[1]Data!$D59:$U59,1)),0,IF(HLOOKUP(T$1,[1]Data!$D59:$U59,1)=T$1,1,0))</f>
        <v>0</v>
      </c>
      <c r="U59" s="3">
        <f t="shared" si="5"/>
        <v>0</v>
      </c>
      <c r="V59">
        <f>IF(ISERROR(HLOOKUP(V$1,[1]Data!$D59:$U59,1)),0,IF(HLOOKUP(V$1,[1]Data!$D59:$U59,1)=V$1,1,0))</f>
        <v>0</v>
      </c>
      <c r="W59">
        <f>IF(ISERROR(HLOOKUP(W$1,[1]Data!$D59:$U59,1)),0,IF(HLOOKUP(W$1,[1]Data!$D59:$U59,1)=W$1,1,0))</f>
        <v>0</v>
      </c>
      <c r="X59">
        <f>IF(ISERROR(HLOOKUP(X$1,[1]Data!$D59:$U59,1)),0,IF(HLOOKUP(X$1,[1]Data!$D59:$U59,1)=X$1,1,0))</f>
        <v>0</v>
      </c>
      <c r="Y59" s="3">
        <f t="shared" si="6"/>
        <v>1</v>
      </c>
      <c r="Z59">
        <f>IF(ISERROR(HLOOKUP(Z$1,[1]Data!$D59:$U59,1)),0,IF(HLOOKUP(Z$1,[1]Data!$D59:$U59,1)=Z$1,1,0))+AA59+AB59</f>
        <v>0</v>
      </c>
      <c r="AA59">
        <f>IF(ISERROR(HLOOKUP(AA$1,[1]Data!$D59:$U59,1)),0,IF(HLOOKUP(AA$1,[1]Data!$D59:$U59,1)=AA$1,1,0))</f>
        <v>0</v>
      </c>
      <c r="AB59">
        <f>IF(ISERROR(HLOOKUP(AB$1,[1]Data!$D59:$U59,1)),0,IF(HLOOKUP(AB$1,[1]Data!$D59:$U59,1)=AB$1,1,0))</f>
        <v>0</v>
      </c>
      <c r="AC59" s="3">
        <f t="shared" si="7"/>
        <v>1</v>
      </c>
      <c r="AD59">
        <f>IF(ISERROR(HLOOKUP(AD$1,[1]Data!$D59:$U59,1)),0,IF(HLOOKUP(AD$1,[1]Data!$D59:$U59,1)=AD$1,1,0))</f>
        <v>0</v>
      </c>
      <c r="AE59">
        <f>IF(ISERROR(HLOOKUP(AE$1,[1]Data!$D59:$U59,1)),0,IF(HLOOKUP(AE$1,[1]Data!$D59:$U59,1)=AE$1,1,0))</f>
        <v>1</v>
      </c>
      <c r="AF59">
        <f>IF(ISERROR(HLOOKUP(AF$1,[1]Data!$D59:$U59,1)),0,IF(HLOOKUP(AF$1,[1]Data!$D59:$U59,1)=AF$1,1,0))</f>
        <v>0</v>
      </c>
      <c r="AG59">
        <f>IF(ISERROR(HLOOKUP(AG$1,[1]Data!$D59:$U59,1)),0,IF(HLOOKUP(AG$1,[1]Data!$D59:$U59,1)=AG$1,1,0))</f>
        <v>0</v>
      </c>
      <c r="AH59" s="3">
        <f t="shared" si="23"/>
        <v>1</v>
      </c>
      <c r="AI59">
        <f>IF(ISERROR(HLOOKUP(AI$1,[1]Data!$D59:$U59,1)),0,IF(HLOOKUP(AI$1,[1]Data!$D59:$U59,1)=AI$1,1,0))+AJ59</f>
        <v>1</v>
      </c>
      <c r="AJ59">
        <f>IF(ISERROR(HLOOKUP(AJ$1,[1]Data!$D59:$U59,1)),0,IF(HLOOKUP(AJ$1,[1]Data!$D59:$U59,1)=AJ$1,1,0))</f>
        <v>1</v>
      </c>
      <c r="AK59">
        <f>IF(ISERROR(HLOOKUP(AK$1,[1]Data!$D59:$U59,1)),0,IF(HLOOKUP(AK$1,[1]Data!$D59:$U59,1)=AK$1,1,0))</f>
        <v>0</v>
      </c>
      <c r="AL59">
        <f>IF(ISERROR(HLOOKUP(AL$1,[1]Data!$D59:$U59,1)),0,IF(HLOOKUP(AL$1,[1]Data!$D59:$U59,1)=AL$1,1,0))</f>
        <v>0</v>
      </c>
      <c r="AM59">
        <f>IF(ISERROR(HLOOKUP(AM$1,[1]Data!$D59:$U59,1)),0,IF(HLOOKUP(AM$1,[1]Data!$D59:$U59,1)=AM$1,1,0))</f>
        <v>0</v>
      </c>
      <c r="AN59">
        <f>IF(ISERROR(HLOOKUP(AN$1,[1]Data!$D59:$U59,1)),0,IF(HLOOKUP(AN$1,[1]Data!$D59:$U59,1)=AN$1,1,0))</f>
        <v>0</v>
      </c>
      <c r="AO59">
        <f>IF(ISERROR(HLOOKUP(AO$1,[1]Data!$D59:$U59,1)),0,IF(HLOOKUP(AO$1,[1]Data!$D59:$U59,1)=AO$1,1,0))</f>
        <v>0</v>
      </c>
      <c r="AP59">
        <f>IF(ISERROR(HLOOKUP(AP$1,[1]Data!$D59:$U59,1)),0,IF(HLOOKUP(AP$1,[1]Data!$D59:$U59,1)=AP$1,1,0))</f>
        <v>0</v>
      </c>
      <c r="AQ59" s="3">
        <f t="shared" si="8"/>
        <v>1</v>
      </c>
      <c r="AR59">
        <f>IF(ISERROR(HLOOKUP(AR$1,[1]Data!$D59:$U59,1)),0,IF(HLOOKUP(AR$1,[1]Data!$D59:$U59,1)=AR$1,1,0))+AS59</f>
        <v>0</v>
      </c>
      <c r="AS59">
        <f>IF(ISERROR(HLOOKUP(AS$1,[1]Data!$D59:$U59,1)),0,IF(HLOOKUP(AS$1,[1]Data!$D59:$U59,1)=AS$1,1,0))</f>
        <v>0</v>
      </c>
      <c r="AT59">
        <f>IF(ISERROR(HLOOKUP(AT$1,[1]Data!$D59:$U59,1)),0,IF(HLOOKUP(AT$1,[1]Data!$D59:$U59,1)=AT$1,1,0))</f>
        <v>0</v>
      </c>
      <c r="AU59">
        <f>IF(ISERROR(HLOOKUP(AU$1,[1]Data!$D59:$U59,1)),0,IF(HLOOKUP(AU$1,[1]Data!$D59:$U59,1)=AU$1,1,0))</f>
        <v>0</v>
      </c>
      <c r="AV59">
        <f>IF(ISERROR(HLOOKUP(AV$1,[1]Data!$D59:$U59,1)),0,IF(HLOOKUP(AV$1,[1]Data!$D59:$U59,1)=AV$1,1,0))</f>
        <v>0</v>
      </c>
      <c r="AW59">
        <f>IF(ISERROR(HLOOKUP(AW$1,[1]Data!$D59:$U59,1)),0,IF(HLOOKUP(AW$1,[1]Data!$D59:$U59,1)=AW$1,1,0))</f>
        <v>1</v>
      </c>
      <c r="AX59">
        <f>IF(ISERROR(HLOOKUP(AX$1,[1]Data!$D59:$U59,1)),0,IF(HLOOKUP(AX$1,[1]Data!$D59:$U59,1)=AX$1,1,0))</f>
        <v>0</v>
      </c>
      <c r="AY59">
        <f>IF(ISERROR(HLOOKUP(AY$1,[1]Data!$D59:$U59,1)),0,IF(HLOOKUP(AY$1,[1]Data!$D59:$U59,1)=AY$1,1,0))</f>
        <v>0</v>
      </c>
      <c r="AZ59" s="3">
        <f t="shared" si="9"/>
        <v>0</v>
      </c>
      <c r="BA59">
        <f>IF(ISERROR(HLOOKUP(BA$1,[1]Data!$D59:$U59,1)),0,IF(HLOOKUP(BA$1,[1]Data!$D59:$U59,1)=BA$1,1,0))</f>
        <v>0</v>
      </c>
      <c r="BB59">
        <f>IF(ISERROR(HLOOKUP(BB$1,[1]Data!$D59:$U59,1)),0,IF(HLOOKUP(BB$1,[1]Data!$D59:$U59,1)=BB$1,1,0))</f>
        <v>0</v>
      </c>
      <c r="BC59">
        <f>IF(ISERROR(HLOOKUP(BC$1,[1]Data!$D59:$U59,1)),0,IF(HLOOKUP(BC$1,[1]Data!$D59:$U59,1)=BC$1,1,0))</f>
        <v>0</v>
      </c>
      <c r="BD59">
        <f>IF(ISERROR(HLOOKUP(BD$1,[1]Data!$D59:$U59,1)),0,IF(HLOOKUP(BD$1,[1]Data!$D59:$U59,1)=BD$1,1,0))+BE59</f>
        <v>0</v>
      </c>
      <c r="BE59">
        <f>IF(ISERROR(HLOOKUP(BE$1,[1]Data!$D59:$U59,1)),0,IF(HLOOKUP(BE$1,[1]Data!$D59:$U59,1)=BE$1,1,0))</f>
        <v>0</v>
      </c>
      <c r="BF59">
        <f>IF(ISERROR(HLOOKUP(BF$1,[1]Data!$D59:$U59,1)),0,IF(HLOOKUP(BF$1,[1]Data!$D59:$U59,1)=BF$1,1,0))</f>
        <v>0</v>
      </c>
      <c r="BG59">
        <f>IF(ISERROR(HLOOKUP(BG$1,[1]Data!$D59:$U59,1)),0,IF(HLOOKUP(BG$1,[1]Data!$D59:$U59,1)=BG$1,1,0))</f>
        <v>0</v>
      </c>
      <c r="BH59">
        <f>IF(ISERROR(HLOOKUP(BH$1,[1]Data!$D59:$U59,1)),0,IF(HLOOKUP(BH$1,[1]Data!$D59:$U59,1)=BH$1,1,0))</f>
        <v>0</v>
      </c>
      <c r="BI59">
        <f>IF(ISERROR(HLOOKUP(BI$1,[1]Data!$D59:$U59,1)),0,IF(HLOOKUP(BI$1,[1]Data!$D59:$U59,1)=BI$1,1,0))</f>
        <v>0</v>
      </c>
      <c r="BJ59">
        <f>IF(ISERROR(HLOOKUP(BJ$1,[1]Data!$D59:$U59,1)),0,IF(HLOOKUP(BJ$1,[1]Data!$D59:$U59,1)=BJ$1,1,0))</f>
        <v>0</v>
      </c>
      <c r="BK59">
        <f>IF(ISERROR(HLOOKUP(BK$1,[1]Data!$D59:$U59,1)),0,IF(HLOOKUP(BK$1,[1]Data!$D59:$U59,1)=BK$1,1,0))</f>
        <v>0</v>
      </c>
      <c r="BL59" s="3">
        <f t="shared" si="10"/>
        <v>0</v>
      </c>
      <c r="BM59">
        <f>IF(ISERROR(HLOOKUP(BM$1,[1]Data!$D59:$U59,1)),0,IF(HLOOKUP(BM$1,[1]Data!$D59:$U59,1)=BM$1,1,0))</f>
        <v>0</v>
      </c>
      <c r="BN59" s="3">
        <f t="shared" si="11"/>
        <v>1</v>
      </c>
      <c r="BO59">
        <f>IF(ISERROR(HLOOKUP(BO$1,[1]Data!$D59:$U59,1)),0,IF(HLOOKUP(BO$1,[1]Data!$D59:$U59,1)=BO$1,1,0))+BP59+BQ59+BR59</f>
        <v>1</v>
      </c>
      <c r="BP59">
        <f>IF(ISERROR(HLOOKUP(BP$1,[1]Data!$D59:$U59,1)),0,IF(HLOOKUP(BP$1,[1]Data!$D59:$U59,1)=BP$1,1,0))</f>
        <v>1</v>
      </c>
      <c r="BQ59">
        <f>IF(ISERROR(HLOOKUP(BQ$1,[1]Data!$D59:$U59,1)),0,IF(HLOOKUP(BQ$1,[1]Data!$D59:$U59,1)=BQ$1,1,0))</f>
        <v>0</v>
      </c>
      <c r="BR59">
        <f>IF(ISERROR(HLOOKUP(BR$1,[1]Data!$D59:$U59,1)),0,IF(HLOOKUP(BR$1,[1]Data!$D59:$U59,1)=BR$1,1,0))</f>
        <v>0</v>
      </c>
      <c r="BS59">
        <f>IF(ISERROR(HLOOKUP(BS$1,[1]Data!$D59:$U59,1)),0,IF(HLOOKUP(BS$1,[1]Data!$D59:$U59,1)=BS$1,1,0))</f>
        <v>0</v>
      </c>
      <c r="BT59">
        <f>IF(ISERROR(HLOOKUP(BT$1,[1]Data!$D59:$U59,1)),0,IF(HLOOKUP(BT$1,[1]Data!$D59:$U59,1)=BT$1,1,0))</f>
        <v>0</v>
      </c>
      <c r="BU59">
        <f>IF(ISERROR(HLOOKUP(BU$1,[1]Data!$D59:$U59,1)),0,IF(HLOOKUP(BU$1,[1]Data!$D59:$U59,1)=BU$1,1,0))</f>
        <v>0</v>
      </c>
      <c r="BV59" s="3">
        <f t="shared" si="12"/>
        <v>1</v>
      </c>
      <c r="BW59">
        <f>IF(ISERROR(HLOOKUP(BW$1,[1]Data!$D59:$U59,1)),0,IF(HLOOKUP(BW$1,[1]Data!$D59:$U59,1)=BW$1,1,0))</f>
        <v>1</v>
      </c>
      <c r="BX59">
        <f>IF(ISERROR(HLOOKUP(BX$1,[1]Data!$D59:$U59,1)),0,IF(HLOOKUP(BX$1,[1]Data!$D59:$U59,1)=BX$1,1,0))</f>
        <v>0</v>
      </c>
      <c r="BY59">
        <f>IF(ISERROR(HLOOKUP(BY$1,[1]Data!$D59:$U59,1)),0,IF(HLOOKUP(BY$1,[1]Data!$D59:$U59,1)=BY$1,1,0))</f>
        <v>0</v>
      </c>
      <c r="BZ59">
        <f>IF(ISERROR(HLOOKUP(BZ$1,[1]Data!$D59:$U59,1)),0,IF(HLOOKUP(BZ$1,[1]Data!$D59:$U59,1)=BZ$1,1,0))</f>
        <v>0</v>
      </c>
      <c r="CA59" s="3">
        <f t="shared" si="13"/>
        <v>0</v>
      </c>
      <c r="CB59">
        <f>IF(ISERROR(HLOOKUP(CB$1,[1]Data!$D59:$U59,1)),0,IF(HLOOKUP(CB$1,[1]Data!$D59:$U59,1)=CB$1,1,0))+CC59+CD59</f>
        <v>0</v>
      </c>
      <c r="CC59">
        <f>IF(ISERROR(HLOOKUP(CC$1,[1]Data!$D59:$U59,1)),0,IF(HLOOKUP(CC$1,[1]Data!$D59:$U59,1)=CC$1,1,0))</f>
        <v>0</v>
      </c>
      <c r="CD59">
        <f>IF(ISERROR(HLOOKUP(CD$1,[1]Data!$D59:$U59,1)),0,IF(HLOOKUP(CD$1,[1]Data!$D59:$U59,1)=CD$1,1,0))</f>
        <v>0</v>
      </c>
      <c r="CE59">
        <f>IF(ISERROR(HLOOKUP(CE$1,[1]Data!$D59:$U59,1)),0,IF(HLOOKUP(CE$1,[1]Data!$D59:$U59,1)=CE$1,1,0))</f>
        <v>0</v>
      </c>
      <c r="CF59">
        <f>IF(ISERROR(HLOOKUP(CF$1,[1]Data!$D59:$U59,1)),0,IF(HLOOKUP(CF$1,[1]Data!$D59:$U59,1)=CF$1,1,0))</f>
        <v>0</v>
      </c>
      <c r="CG59">
        <f>IF(ISERROR(HLOOKUP(CG$1,[1]Data!$D59:$U59,1)),0,IF(HLOOKUP(CG$1,[1]Data!$D59:$U59,1)=CG$1,1,0))</f>
        <v>0</v>
      </c>
      <c r="CH59">
        <f>IF(ISERROR(HLOOKUP(CH$1,[1]Data!$D59:$U59,1)),0,IF(HLOOKUP(CH$1,[1]Data!$D59:$U59,1)=CH$1,1,0))</f>
        <v>0</v>
      </c>
      <c r="CI59" s="3">
        <f t="shared" si="14"/>
        <v>0</v>
      </c>
      <c r="CJ59">
        <f>IF(ISERROR(HLOOKUP(CJ$1,[1]Data!$D59:$U59,1)),0,IF(HLOOKUP(CJ$1,[1]Data!$D59:$U59,1)=CJ$1,1,0))</f>
        <v>0</v>
      </c>
      <c r="CK59">
        <f>IF(ISERROR(HLOOKUP(CK$1,[1]Data!$D59:$U59,1)),0,IF(HLOOKUP(CK$1,[1]Data!$D59:$U59,1)=CK$1,1,0))</f>
        <v>0</v>
      </c>
      <c r="CL59">
        <f>IF(ISERROR(HLOOKUP(CL$1,[1]Data!$D59:$U59,1)),0,IF(HLOOKUP(CL$1,[1]Data!$D59:$U59,1)=CL$1,1,0))</f>
        <v>0</v>
      </c>
      <c r="CM59" s="3">
        <f t="shared" si="15"/>
        <v>1</v>
      </c>
      <c r="CN59">
        <f>IF(ISERROR(HLOOKUP(CN$1,[1]Data!$D59:$U59,1)),0,IF(HLOOKUP(CN$1,[1]Data!$D59:$U59,1)=CN$1,1,0))</f>
        <v>0</v>
      </c>
      <c r="CO59">
        <f>IF(ISERROR(HLOOKUP(CO$1,[1]Data!$D59:$U59,1)),0,IF(HLOOKUP(CO$1,[1]Data!$D59:$U59,1)=CO$1,1,0))</f>
        <v>0</v>
      </c>
      <c r="CP59">
        <f>IF(ISERROR(HLOOKUP(CP$1,[1]Data!$D59:$U59,1)),0,IF(HLOOKUP(CP$1,[1]Data!$D59:$U59,1)=CP$1,1,0))+SUM(CQ59:CY59)</f>
        <v>1</v>
      </c>
      <c r="CQ59">
        <f>IF(ISERROR(HLOOKUP(CQ$1,[1]Data!$D59:$U59,1)),0,IF(HLOOKUP(CQ$1,[1]Data!$D59:$U59,1)=CQ$1,1,0))</f>
        <v>0</v>
      </c>
      <c r="CR59">
        <f>IF(ISERROR(HLOOKUP(CR$1,[1]Data!$D59:$U59,1)),0,IF(HLOOKUP(CR$1,[1]Data!$D59:$U59,1)=CR$1,1,0))</f>
        <v>1</v>
      </c>
      <c r="CS59">
        <f>IF(ISERROR(HLOOKUP(CS$1,[1]Data!$D59:$U59,1)),0,IF(HLOOKUP(CS$1,[1]Data!$D59:$U59,1)=CS$1,1,0))</f>
        <v>0</v>
      </c>
      <c r="CT59">
        <f>IF(ISERROR(HLOOKUP(CT$1,[1]Data!$D59:$U59,1)),0,IF(HLOOKUP(CT$1,[1]Data!$D59:$U59,1)=CT$1,1,0))</f>
        <v>0</v>
      </c>
      <c r="CU59">
        <f>IF(ISERROR(HLOOKUP(CU$1,[1]Data!$D59:$U59,1)),0,IF(HLOOKUP(CU$1,[1]Data!$D59:$U59,1)=CU$1,1,0))</f>
        <v>0</v>
      </c>
      <c r="CV59">
        <f>IF(ISERROR(HLOOKUP(CV$1,[1]Data!$D59:$U59,1)),0,IF(HLOOKUP(CV$1,[1]Data!$D59:$U59,1)=CV$1,1,0))</f>
        <v>0</v>
      </c>
      <c r="CW59">
        <f>IF(ISERROR(HLOOKUP(CW$1,[1]Data!$D59:$U59,1)),0,IF(HLOOKUP(CW$1,[1]Data!$D59:$U59,1)=CW$1,1,0))</f>
        <v>0</v>
      </c>
      <c r="CX59">
        <f>IF(ISERROR(HLOOKUP(CX$1,[1]Data!$D59:$U59,1)),0,IF(HLOOKUP(CX$1,[1]Data!$D59:$U59,1)=CX$1,1,0))</f>
        <v>0</v>
      </c>
      <c r="CY59">
        <f>IF(ISERROR(HLOOKUP(CY$1,[1]Data!$D59:$U59,1)),0,IF(HLOOKUP(CY$1,[1]Data!$D59:$U59,1)=CY$1,1,0))</f>
        <v>0</v>
      </c>
      <c r="CZ59">
        <f>IF(ISERROR(HLOOKUP(CZ$1,[1]Data!$D59:$U59,1)),0,IF(HLOOKUP(CZ$1,[1]Data!$D59:$U59,1)=CZ$1,1,0))</f>
        <v>0</v>
      </c>
      <c r="DA59">
        <f>IF(ISERROR(HLOOKUP(DA$1,[1]Data!$D59:$U59,1)),0,IF(HLOOKUP(DA$1,[1]Data!$D59:$U59,1)=DA$1,1,0))</f>
        <v>0</v>
      </c>
      <c r="DB59">
        <f>IF(ISERROR(HLOOKUP(DB$1,[1]Data!$D59:$U59,1)),0,IF(HLOOKUP(DB$1,[1]Data!$D59:$U59,1)=DB$1,1,0))</f>
        <v>0</v>
      </c>
      <c r="DC59" s="3">
        <f t="shared" si="16"/>
        <v>0</v>
      </c>
      <c r="DD59">
        <f>IF(ISERROR(HLOOKUP(DD$1,[1]Data!$D59:$U59,1)),0,IF(HLOOKUP(DD$1,[1]Data!$D59:$U59,1)=DD$1,1,0))</f>
        <v>0</v>
      </c>
      <c r="DE59">
        <f>IF(ISERROR(HLOOKUP(DE$1,[1]Data!$D59:$U59,1)),0,IF(HLOOKUP(DE$1,[1]Data!$D59:$U59,1)=DE$1,1,0))</f>
        <v>0</v>
      </c>
      <c r="DF59" s="3">
        <f t="shared" si="17"/>
        <v>1</v>
      </c>
      <c r="DG59">
        <f>IF(ISERROR(HLOOKUP(DG$1,[1]Data!$D59:$U59,1)),0,IF(HLOOKUP(DG$1,[1]Data!$D59:$U59,1)=DG$1,1,0))+DH59</f>
        <v>1</v>
      </c>
      <c r="DH59">
        <f>IF(ISERROR(HLOOKUP(DH$1,[1]Data!$D59:$U59,1)),0,IF(HLOOKUP(DH$1,[1]Data!$D59:$U59,1)=DH$1,1,0))</f>
        <v>0</v>
      </c>
      <c r="DI59">
        <f>IF(ISERROR(HLOOKUP(DI$1,[1]Data!$D59:$U59,1)),0,IF(HLOOKUP(DI$1,[1]Data!$D59:$U59,1)=DI$1,1,0))+DJ59</f>
        <v>0</v>
      </c>
      <c r="DJ59">
        <f>IF(ISERROR(HLOOKUP(DJ$1,[1]Data!$D59:$U59,1)),0,IF(HLOOKUP(DJ$1,[1]Data!$D59:$U59,1)=DJ$1,1,0))</f>
        <v>0</v>
      </c>
      <c r="DK59">
        <f>IF(ISERROR(HLOOKUP(DK$1,[1]Data!$D59:$U59,1)),0,IF(HLOOKUP(DK$1,[1]Data!$D59:$U59,1)=DK$1,1,0))</f>
        <v>0</v>
      </c>
      <c r="DL59">
        <f>IF(ISERROR(HLOOKUP(DL$1,[1]Data!$D59:$U59,1)),0,IF(HLOOKUP(DL$1,[1]Data!$D59:$U59,1)=DL$1,1,0))</f>
        <v>0</v>
      </c>
      <c r="DM59" s="3">
        <f t="shared" si="18"/>
        <v>0</v>
      </c>
      <c r="DN59" s="3">
        <f t="shared" si="19"/>
        <v>0</v>
      </c>
      <c r="DO59">
        <f>IF(ISERROR(HLOOKUP(DO$1,[1]Data!$D59:$U59,1)),0,IF(HLOOKUP(DO$1,[1]Data!$D59:$U59,1)=DO$1,1,0))</f>
        <v>0</v>
      </c>
      <c r="DP59">
        <f>IF(ISERROR(HLOOKUP(DP$1,[1]Data!$D59:$U59,1)),0,IF(HLOOKUP(DP$1,[1]Data!$D59:$U59,1)=DP$1,1,0))</f>
        <v>0</v>
      </c>
      <c r="DQ59">
        <f>IF(ISERROR(HLOOKUP(DQ$1,[1]Data!$D59:$U59,1)),0,IF(HLOOKUP(DQ$1,[1]Data!$D59:$U59,1)=DQ$1,1,0))</f>
        <v>0</v>
      </c>
      <c r="DR59" s="3">
        <f t="shared" si="0"/>
        <v>0</v>
      </c>
      <c r="DS59">
        <f>IF(ISERROR(HLOOKUP(DS$1,[1]Data!$D59:$U59,1)),0,IF(HLOOKUP(DS$1,[1]Data!$D59:$U59,1)=DS$1,1,0))</f>
        <v>0</v>
      </c>
      <c r="DT59">
        <f>IF(ISERROR(HLOOKUP(DT$1,[1]Data!$D59:$U59,1)),0,IF(HLOOKUP(DT$1,[1]Data!$D59:$U59,1)=DT$1,1,0))</f>
        <v>0</v>
      </c>
      <c r="DU59">
        <f>IF(ISERROR(HLOOKUP(DU$1,[1]Data!$D59:$U59,1)),0,IF(HLOOKUP(DU$1,[1]Data!$D59:$U59,1)=DU$1,1,0))</f>
        <v>0</v>
      </c>
      <c r="DV59">
        <f>IF(ISERROR(HLOOKUP(DV$1,[1]Data!$D59:$U59,1)),0,IF(HLOOKUP(DV$1,[1]Data!$D59:$U59,1)=DV$1,1,0))</f>
        <v>0</v>
      </c>
      <c r="DW59" s="3">
        <f t="shared" si="20"/>
        <v>0</v>
      </c>
      <c r="DX59">
        <f>IF(ISERROR(HLOOKUP(DX$1,[1]Data!$D59:$U59,1)),0,IF(HLOOKUP(DX$1,[1]Data!$D59:$U59,1)=DX$1,1,0))</f>
        <v>0</v>
      </c>
      <c r="DY59">
        <f>IF(ISERROR(HLOOKUP(DY$1,[1]Data!$D59:$U59,1)),0,IF(HLOOKUP(DY$1,[1]Data!$D59:$U59,1)=DY$1,1,0))</f>
        <v>0</v>
      </c>
      <c r="DZ59" s="3">
        <f t="shared" si="21"/>
        <v>0</v>
      </c>
      <c r="EA59">
        <f>IF(ISERROR(HLOOKUP(EA$1,[1]Data!$D59:$U59,1)),0,IF(HLOOKUP(EA$1,[1]Data!$D59:$U59,1)=EA$1,1,0))</f>
        <v>0</v>
      </c>
      <c r="EB59">
        <f>IF(ISERROR(HLOOKUP(EB$1,[1]Data!$D59:$U59,1)),0,IF(HLOOKUP(EB$1,[1]Data!$D59:$U59,1)=EB$1,1,0))</f>
        <v>0</v>
      </c>
      <c r="EC59">
        <f t="shared" si="22"/>
        <v>0</v>
      </c>
      <c r="ED59">
        <f>IF(ISERROR(HLOOKUP(ED$1,[1]Data!$D59:$U59,1)),0,IF(HLOOKUP(ED$1,[1]Data!$D59:$U59,1)=ED$1,1,0))</f>
        <v>0</v>
      </c>
      <c r="EE59" s="3">
        <f t="shared" si="1"/>
        <v>0</v>
      </c>
      <c r="EF59">
        <f>IF(ISERROR(HLOOKUP(EF$1,[1]Data!$D59:$U59,1)),0,IF(HLOOKUP(EF$1,[1]Data!$D59:$U59,1)=EF$1,1,0))</f>
        <v>0</v>
      </c>
      <c r="EG59">
        <f>IF(ISERROR(HLOOKUP(EG$1,[1]Data!$D59:$U59,1)),0,IF(HLOOKUP(EG$1,[1]Data!$D59:$U59,1)=EG$1,1,0))</f>
        <v>0</v>
      </c>
      <c r="EH59" s="3">
        <f t="shared" si="2"/>
        <v>0</v>
      </c>
      <c r="EI59">
        <f>IF(ISERROR(HLOOKUP(EI$1,[1]Data!$D59:$U59,1)),0,IF(HLOOKUP(EI$1,[1]Data!$D59:$U59,1)=EI$1,1,0))+EJ59</f>
        <v>0</v>
      </c>
      <c r="EJ59">
        <f>IF(ISERROR(HLOOKUP(EJ$1,[1]Data!$D59:$U59,1)),0,IF(HLOOKUP(EJ$1,[1]Data!$D59:$U59,1)=EJ$1,1,0))</f>
        <v>0</v>
      </c>
      <c r="EK59">
        <f>IF(ISERROR(HLOOKUP(EK$1,[1]Data!$D59:$U59,1)),0,IF(HLOOKUP(EK$1,[1]Data!$D59:$U59,1)=EK$1,1,0))</f>
        <v>0</v>
      </c>
      <c r="EL59">
        <f>IF(ISERROR(HLOOKUP(EL$1,[1]Data!$D59:$U59,1)),0,IF(HLOOKUP(EL$1,[1]Data!$D59:$U59,1)=EL$1,1,0))</f>
        <v>0</v>
      </c>
      <c r="EM59">
        <f>IF(ISERROR(HLOOKUP(EM$1,[1]Data!$D59:$U59,1)),0,IF(HLOOKUP(EM$1,[1]Data!$D59:$U59,1)=EM$1,1,0))</f>
        <v>0</v>
      </c>
      <c r="EN59">
        <f>IF(ISERROR(HLOOKUP(EN$1,[1]Data!$D59:$U59,1)),0,IF(HLOOKUP(EN$1,[1]Data!$D59:$U59,1)=EN$1,1,0))</f>
        <v>0</v>
      </c>
      <c r="EO59">
        <f>IF(ISERROR(HLOOKUP(EO$1,[1]Data!$D59:$U59,1)),0,IF(HLOOKUP(EO$1,[1]Data!$D59:$U59,1)=EO$1,1,0))</f>
        <v>0</v>
      </c>
    </row>
    <row r="60" spans="1:145" x14ac:dyDescent="0.35">
      <c r="A60" t="s">
        <v>150</v>
      </c>
      <c r="B60" s="3">
        <f>IF(TRIM([1]Data!$B60)="California",1,0)</f>
        <v>0</v>
      </c>
      <c r="C60" s="3">
        <f>IF(TRIM([1]Data!$B60)="Eskimo",1,0)</f>
        <v>0</v>
      </c>
      <c r="D60" s="3">
        <f>IF(TRIM([1]Data!$B60)="Mackenzie",1,0)</f>
        <v>0</v>
      </c>
      <c r="E60" s="3">
        <f>IF(TRIM([1]Data!$B60)="North Pacific",1,0)</f>
        <v>0</v>
      </c>
      <c r="F60" s="3">
        <f>IF(TRIM([1]Data!$B60)="Plains",1,0)</f>
        <v>1</v>
      </c>
      <c r="G60" s="3">
        <f>IF(TRIM([1]Data!$B60)="Plateau",1,0)</f>
        <v>0</v>
      </c>
      <c r="H60" s="3">
        <f>IF(TRIM([1]Data!$B60)="Southeast",1,0)</f>
        <v>0</v>
      </c>
      <c r="I60" s="3">
        <f>IF(TRIM([1]Data!$B60)="Southwest",1,0)</f>
        <v>0</v>
      </c>
      <c r="J60" s="3">
        <f>IF(TRIM([1]Data!$B60)="Woodland",1,0)</f>
        <v>0</v>
      </c>
      <c r="K60" s="3">
        <f t="shared" si="3"/>
        <v>1</v>
      </c>
      <c r="L60">
        <f>IF(ISERROR(HLOOKUP(L$1,[1]Data!$D60:$U60,1)),0,IF(HLOOKUP(L$1,[1]Data!$D60:$U60,1)=L$1,1,0))</f>
        <v>0</v>
      </c>
      <c r="M60">
        <f>IF(ISERROR(HLOOKUP(M$1,[1]Data!$D60:$U60,1)),0,IF(HLOOKUP(M$1,[1]Data!$D60:$U60,1)=M$1,1,0))</f>
        <v>0</v>
      </c>
      <c r="N60">
        <f>IF(ISERROR(HLOOKUP(N$1,[1]Data!$D60:$U60,1)),0,IF(HLOOKUP(N$1,[1]Data!$D60:$U60,1)=N$1,1,0))</f>
        <v>1</v>
      </c>
      <c r="O60">
        <f>IF(ISERROR(HLOOKUP(O$1,[1]Data!$D60:$U60,1)),0,IF(HLOOKUP(O$1,[1]Data!$D60:$U60,1)=O$1,1,0))</f>
        <v>0</v>
      </c>
      <c r="P60">
        <f>IF(ISERROR(HLOOKUP(P$1,[1]Data!$D60:$U60,1)),0,IF(HLOOKUP(P$1,[1]Data!$D60:$U60,1)=P$1,1,0))</f>
        <v>0</v>
      </c>
      <c r="Q60" s="3">
        <f t="shared" si="4"/>
        <v>1</v>
      </c>
      <c r="R60">
        <f>IF(ISERROR(HLOOKUP(R$1,[1]Data!$D60:$U60,1)),0,IF(HLOOKUP(R$1,[1]Data!$D60:$U60,1)=R$1,1,0))</f>
        <v>0</v>
      </c>
      <c r="S60">
        <f>IF(ISERROR(HLOOKUP(S$1,[1]Data!$D60:$U60,1)),0,IF(HLOOKUP(S$1,[1]Data!$D60:$U60,1)=S$1,1,0))+T60</f>
        <v>1</v>
      </c>
      <c r="T60">
        <f>IF(ISERROR(HLOOKUP(T$1,[1]Data!$D60:$U60,1)),0,IF(HLOOKUP(T$1,[1]Data!$D60:$U60,1)=T$1,1,0))</f>
        <v>1</v>
      </c>
      <c r="U60" s="3">
        <f t="shared" si="5"/>
        <v>0</v>
      </c>
      <c r="V60">
        <f>IF(ISERROR(HLOOKUP(V$1,[1]Data!$D60:$U60,1)),0,IF(HLOOKUP(V$1,[1]Data!$D60:$U60,1)=V$1,1,0))</f>
        <v>0</v>
      </c>
      <c r="W60">
        <f>IF(ISERROR(HLOOKUP(W$1,[1]Data!$D60:$U60,1)),0,IF(HLOOKUP(W$1,[1]Data!$D60:$U60,1)=W$1,1,0))</f>
        <v>0</v>
      </c>
      <c r="X60">
        <f>IF(ISERROR(HLOOKUP(X$1,[1]Data!$D60:$U60,1)),0,IF(HLOOKUP(X$1,[1]Data!$D60:$U60,1)=X$1,1,0))</f>
        <v>0</v>
      </c>
      <c r="Y60" s="3">
        <f t="shared" si="6"/>
        <v>1</v>
      </c>
      <c r="Z60">
        <f>IF(ISERROR(HLOOKUP(Z$1,[1]Data!$D60:$U60,1)),0,IF(HLOOKUP(Z$1,[1]Data!$D60:$U60,1)=Z$1,1,0))+AA60+AB60</f>
        <v>0</v>
      </c>
      <c r="AA60">
        <f>IF(ISERROR(HLOOKUP(AA$1,[1]Data!$D60:$U60,1)),0,IF(HLOOKUP(AA$1,[1]Data!$D60:$U60,1)=AA$1,1,0))</f>
        <v>0</v>
      </c>
      <c r="AB60">
        <f>IF(ISERROR(HLOOKUP(AB$1,[1]Data!$D60:$U60,1)),0,IF(HLOOKUP(AB$1,[1]Data!$D60:$U60,1)=AB$1,1,0))</f>
        <v>0</v>
      </c>
      <c r="AC60" s="3">
        <f t="shared" si="7"/>
        <v>1</v>
      </c>
      <c r="AD60">
        <f>IF(ISERROR(HLOOKUP(AD$1,[1]Data!$D60:$U60,1)),0,IF(HLOOKUP(AD$1,[1]Data!$D60:$U60,1)=AD$1,1,0))</f>
        <v>0</v>
      </c>
      <c r="AE60">
        <f>IF(ISERROR(HLOOKUP(AE$1,[1]Data!$D60:$U60,1)),0,IF(HLOOKUP(AE$1,[1]Data!$D60:$U60,1)=AE$1,1,0))</f>
        <v>1</v>
      </c>
      <c r="AF60">
        <f>IF(ISERROR(HLOOKUP(AF$1,[1]Data!$D60:$U60,1)),0,IF(HLOOKUP(AF$1,[1]Data!$D60:$U60,1)=AF$1,1,0))</f>
        <v>0</v>
      </c>
      <c r="AG60">
        <f>IF(ISERROR(HLOOKUP(AG$1,[1]Data!$D60:$U60,1)),0,IF(HLOOKUP(AG$1,[1]Data!$D60:$U60,1)=AG$1,1,0))</f>
        <v>0</v>
      </c>
      <c r="AH60" s="3">
        <f t="shared" si="23"/>
        <v>1</v>
      </c>
      <c r="AI60">
        <f>IF(ISERROR(HLOOKUP(AI$1,[1]Data!$D60:$U60,1)),0,IF(HLOOKUP(AI$1,[1]Data!$D60:$U60,1)=AI$1,1,0))+AJ60</f>
        <v>1</v>
      </c>
      <c r="AJ60">
        <f>IF(ISERROR(HLOOKUP(AJ$1,[1]Data!$D60:$U60,1)),0,IF(HLOOKUP(AJ$1,[1]Data!$D60:$U60,1)=AJ$1,1,0))</f>
        <v>1</v>
      </c>
      <c r="AK60">
        <f>IF(ISERROR(HLOOKUP(AK$1,[1]Data!$D60:$U60,1)),0,IF(HLOOKUP(AK$1,[1]Data!$D60:$U60,1)=AK$1,1,0))</f>
        <v>0</v>
      </c>
      <c r="AL60">
        <f>IF(ISERROR(HLOOKUP(AL$1,[1]Data!$D60:$U60,1)),0,IF(HLOOKUP(AL$1,[1]Data!$D60:$U60,1)=AL$1,1,0))</f>
        <v>0</v>
      </c>
      <c r="AM60">
        <f>IF(ISERROR(HLOOKUP(AM$1,[1]Data!$D60:$U60,1)),0,IF(HLOOKUP(AM$1,[1]Data!$D60:$U60,1)=AM$1,1,0))</f>
        <v>0</v>
      </c>
      <c r="AN60">
        <f>IF(ISERROR(HLOOKUP(AN$1,[1]Data!$D60:$U60,1)),0,IF(HLOOKUP(AN$1,[1]Data!$D60:$U60,1)=AN$1,1,0))</f>
        <v>0</v>
      </c>
      <c r="AO60">
        <f>IF(ISERROR(HLOOKUP(AO$1,[1]Data!$D60:$U60,1)),0,IF(HLOOKUP(AO$1,[1]Data!$D60:$U60,1)=AO$1,1,0))</f>
        <v>0</v>
      </c>
      <c r="AP60">
        <f>IF(ISERROR(HLOOKUP(AP$1,[1]Data!$D60:$U60,1)),0,IF(HLOOKUP(AP$1,[1]Data!$D60:$U60,1)=AP$1,1,0))</f>
        <v>0</v>
      </c>
      <c r="AQ60" s="3">
        <f t="shared" si="8"/>
        <v>1</v>
      </c>
      <c r="AR60">
        <f>IF(ISERROR(HLOOKUP(AR$1,[1]Data!$D60:$U60,1)),0,IF(HLOOKUP(AR$1,[1]Data!$D60:$U60,1)=AR$1,1,0))+AS60</f>
        <v>1</v>
      </c>
      <c r="AS60">
        <f>IF(ISERROR(HLOOKUP(AS$1,[1]Data!$D60:$U60,1)),0,IF(HLOOKUP(AS$1,[1]Data!$D60:$U60,1)=AS$1,1,0))</f>
        <v>0</v>
      </c>
      <c r="AT60">
        <f>IF(ISERROR(HLOOKUP(AT$1,[1]Data!$D60:$U60,1)),0,IF(HLOOKUP(AT$1,[1]Data!$D60:$U60,1)=AT$1,1,0))</f>
        <v>0</v>
      </c>
      <c r="AU60">
        <f>IF(ISERROR(HLOOKUP(AU$1,[1]Data!$D60:$U60,1)),0,IF(HLOOKUP(AU$1,[1]Data!$D60:$U60,1)=AU$1,1,0))</f>
        <v>0</v>
      </c>
      <c r="AV60">
        <f>IF(ISERROR(HLOOKUP(AV$1,[1]Data!$D60:$U60,1)),0,IF(HLOOKUP(AV$1,[1]Data!$D60:$U60,1)=AV$1,1,0))</f>
        <v>0</v>
      </c>
      <c r="AW60">
        <f>IF(ISERROR(HLOOKUP(AW$1,[1]Data!$D60:$U60,1)),0,IF(HLOOKUP(AW$1,[1]Data!$D60:$U60,1)=AW$1,1,0))</f>
        <v>0</v>
      </c>
      <c r="AX60">
        <f>IF(ISERROR(HLOOKUP(AX$1,[1]Data!$D60:$U60,1)),0,IF(HLOOKUP(AX$1,[1]Data!$D60:$U60,1)=AX$1,1,0))</f>
        <v>0</v>
      </c>
      <c r="AY60">
        <f>IF(ISERROR(HLOOKUP(AY$1,[1]Data!$D60:$U60,1)),0,IF(HLOOKUP(AY$1,[1]Data!$D60:$U60,1)=AY$1,1,0))</f>
        <v>0</v>
      </c>
      <c r="AZ60" s="3">
        <f t="shared" si="9"/>
        <v>1</v>
      </c>
      <c r="BA60">
        <f>IF(ISERROR(HLOOKUP(BA$1,[1]Data!$D60:$U60,1)),0,IF(HLOOKUP(BA$1,[1]Data!$D60:$U60,1)=BA$1,1,0))</f>
        <v>0</v>
      </c>
      <c r="BB60">
        <f>IF(ISERROR(HLOOKUP(BB$1,[1]Data!$D60:$U60,1)),0,IF(HLOOKUP(BB$1,[1]Data!$D60:$U60,1)=BB$1,1,0))</f>
        <v>1</v>
      </c>
      <c r="BC60">
        <f>IF(ISERROR(HLOOKUP(BC$1,[1]Data!$D60:$U60,1)),0,IF(HLOOKUP(BC$1,[1]Data!$D60:$U60,1)=BC$1,1,0))</f>
        <v>0</v>
      </c>
      <c r="BD60">
        <f>IF(ISERROR(HLOOKUP(BD$1,[1]Data!$D60:$U60,1)),0,IF(HLOOKUP(BD$1,[1]Data!$D60:$U60,1)=BD$1,1,0))+BE60</f>
        <v>0</v>
      </c>
      <c r="BE60">
        <f>IF(ISERROR(HLOOKUP(BE$1,[1]Data!$D60:$U60,1)),0,IF(HLOOKUP(BE$1,[1]Data!$D60:$U60,1)=BE$1,1,0))</f>
        <v>0</v>
      </c>
      <c r="BF60">
        <f>IF(ISERROR(HLOOKUP(BF$1,[1]Data!$D60:$U60,1)),0,IF(HLOOKUP(BF$1,[1]Data!$D60:$U60,1)=BF$1,1,0))</f>
        <v>0</v>
      </c>
      <c r="BG60">
        <f>IF(ISERROR(HLOOKUP(BG$1,[1]Data!$D60:$U60,1)),0,IF(HLOOKUP(BG$1,[1]Data!$D60:$U60,1)=BG$1,1,0))</f>
        <v>0</v>
      </c>
      <c r="BH60">
        <f>IF(ISERROR(HLOOKUP(BH$1,[1]Data!$D60:$U60,1)),0,IF(HLOOKUP(BH$1,[1]Data!$D60:$U60,1)=BH$1,1,0))</f>
        <v>0</v>
      </c>
      <c r="BI60">
        <f>IF(ISERROR(HLOOKUP(BI$1,[1]Data!$D60:$U60,1)),0,IF(HLOOKUP(BI$1,[1]Data!$D60:$U60,1)=BI$1,1,0))</f>
        <v>0</v>
      </c>
      <c r="BJ60">
        <f>IF(ISERROR(HLOOKUP(BJ$1,[1]Data!$D60:$U60,1)),0,IF(HLOOKUP(BJ$1,[1]Data!$D60:$U60,1)=BJ$1,1,0))</f>
        <v>0</v>
      </c>
      <c r="BK60">
        <f>IF(ISERROR(HLOOKUP(BK$1,[1]Data!$D60:$U60,1)),0,IF(HLOOKUP(BK$1,[1]Data!$D60:$U60,1)=BK$1,1,0))</f>
        <v>0</v>
      </c>
      <c r="BL60" s="3">
        <f t="shared" si="10"/>
        <v>1</v>
      </c>
      <c r="BM60">
        <f>IF(ISERROR(HLOOKUP(BM$1,[1]Data!$D60:$U60,1)),0,IF(HLOOKUP(BM$1,[1]Data!$D60:$U60,1)=BM$1,1,0))</f>
        <v>1</v>
      </c>
      <c r="BN60" s="3">
        <f t="shared" si="11"/>
        <v>1</v>
      </c>
      <c r="BO60">
        <f>IF(ISERROR(HLOOKUP(BO$1,[1]Data!$D60:$U60,1)),0,IF(HLOOKUP(BO$1,[1]Data!$D60:$U60,1)=BO$1,1,0))+BP60+BQ60+BR60</f>
        <v>1</v>
      </c>
      <c r="BP60">
        <f>IF(ISERROR(HLOOKUP(BP$1,[1]Data!$D60:$U60,1)),0,IF(HLOOKUP(BP$1,[1]Data!$D60:$U60,1)=BP$1,1,0))</f>
        <v>1</v>
      </c>
      <c r="BQ60">
        <f>IF(ISERROR(HLOOKUP(BQ$1,[1]Data!$D60:$U60,1)),0,IF(HLOOKUP(BQ$1,[1]Data!$D60:$U60,1)=BQ$1,1,0))</f>
        <v>0</v>
      </c>
      <c r="BR60">
        <f>IF(ISERROR(HLOOKUP(BR$1,[1]Data!$D60:$U60,1)),0,IF(HLOOKUP(BR$1,[1]Data!$D60:$U60,1)=BR$1,1,0))</f>
        <v>0</v>
      </c>
      <c r="BS60">
        <f>IF(ISERROR(HLOOKUP(BS$1,[1]Data!$D60:$U60,1)),0,IF(HLOOKUP(BS$1,[1]Data!$D60:$U60,1)=BS$1,1,0))</f>
        <v>0</v>
      </c>
      <c r="BT60">
        <f>IF(ISERROR(HLOOKUP(BT$1,[1]Data!$D60:$U60,1)),0,IF(HLOOKUP(BT$1,[1]Data!$D60:$U60,1)=BT$1,1,0))</f>
        <v>0</v>
      </c>
      <c r="BU60">
        <f>IF(ISERROR(HLOOKUP(BU$1,[1]Data!$D60:$U60,1)),0,IF(HLOOKUP(BU$1,[1]Data!$D60:$U60,1)=BU$1,1,0))</f>
        <v>0</v>
      </c>
      <c r="BV60" s="3">
        <f t="shared" si="12"/>
        <v>1</v>
      </c>
      <c r="BW60">
        <f>IF(ISERROR(HLOOKUP(BW$1,[1]Data!$D60:$U60,1)),0,IF(HLOOKUP(BW$1,[1]Data!$D60:$U60,1)=BW$1,1,0))</f>
        <v>1</v>
      </c>
      <c r="BX60">
        <f>IF(ISERROR(HLOOKUP(BX$1,[1]Data!$D60:$U60,1)),0,IF(HLOOKUP(BX$1,[1]Data!$D60:$U60,1)=BX$1,1,0))</f>
        <v>0</v>
      </c>
      <c r="BY60">
        <f>IF(ISERROR(HLOOKUP(BY$1,[1]Data!$D60:$U60,1)),0,IF(HLOOKUP(BY$1,[1]Data!$D60:$U60,1)=BY$1,1,0))</f>
        <v>0</v>
      </c>
      <c r="BZ60">
        <f>IF(ISERROR(HLOOKUP(BZ$1,[1]Data!$D60:$U60,1)),0,IF(HLOOKUP(BZ$1,[1]Data!$D60:$U60,1)=BZ$1,1,0))</f>
        <v>0</v>
      </c>
      <c r="CA60" s="3">
        <f t="shared" si="13"/>
        <v>0</v>
      </c>
      <c r="CB60">
        <f>IF(ISERROR(HLOOKUP(CB$1,[1]Data!$D60:$U60,1)),0,IF(HLOOKUP(CB$1,[1]Data!$D60:$U60,1)=CB$1,1,0))+CC60+CD60</f>
        <v>0</v>
      </c>
      <c r="CC60">
        <f>IF(ISERROR(HLOOKUP(CC$1,[1]Data!$D60:$U60,1)),0,IF(HLOOKUP(CC$1,[1]Data!$D60:$U60,1)=CC$1,1,0))</f>
        <v>0</v>
      </c>
      <c r="CD60">
        <f>IF(ISERROR(HLOOKUP(CD$1,[1]Data!$D60:$U60,1)),0,IF(HLOOKUP(CD$1,[1]Data!$D60:$U60,1)=CD$1,1,0))</f>
        <v>0</v>
      </c>
      <c r="CE60">
        <f>IF(ISERROR(HLOOKUP(CE$1,[1]Data!$D60:$U60,1)),0,IF(HLOOKUP(CE$1,[1]Data!$D60:$U60,1)=CE$1,1,0))</f>
        <v>0</v>
      </c>
      <c r="CF60">
        <f>IF(ISERROR(HLOOKUP(CF$1,[1]Data!$D60:$U60,1)),0,IF(HLOOKUP(CF$1,[1]Data!$D60:$U60,1)=CF$1,1,0))</f>
        <v>0</v>
      </c>
      <c r="CG60">
        <f>IF(ISERROR(HLOOKUP(CG$1,[1]Data!$D60:$U60,1)),0,IF(HLOOKUP(CG$1,[1]Data!$D60:$U60,1)=CG$1,1,0))</f>
        <v>0</v>
      </c>
      <c r="CH60">
        <f>IF(ISERROR(HLOOKUP(CH$1,[1]Data!$D60:$U60,1)),0,IF(HLOOKUP(CH$1,[1]Data!$D60:$U60,1)=CH$1,1,0))</f>
        <v>0</v>
      </c>
      <c r="CI60" s="3">
        <f t="shared" si="14"/>
        <v>0</v>
      </c>
      <c r="CJ60">
        <f>IF(ISERROR(HLOOKUP(CJ$1,[1]Data!$D60:$U60,1)),0,IF(HLOOKUP(CJ$1,[1]Data!$D60:$U60,1)=CJ$1,1,0))</f>
        <v>0</v>
      </c>
      <c r="CK60">
        <f>IF(ISERROR(HLOOKUP(CK$1,[1]Data!$D60:$U60,1)),0,IF(HLOOKUP(CK$1,[1]Data!$D60:$U60,1)=CK$1,1,0))</f>
        <v>0</v>
      </c>
      <c r="CL60">
        <f>IF(ISERROR(HLOOKUP(CL$1,[1]Data!$D60:$U60,1)),0,IF(HLOOKUP(CL$1,[1]Data!$D60:$U60,1)=CL$1,1,0))</f>
        <v>0</v>
      </c>
      <c r="CM60" s="3">
        <f t="shared" si="15"/>
        <v>1</v>
      </c>
      <c r="CN60">
        <f>IF(ISERROR(HLOOKUP(CN$1,[1]Data!$D60:$U60,1)),0,IF(HLOOKUP(CN$1,[1]Data!$D60:$U60,1)=CN$1,1,0))</f>
        <v>0</v>
      </c>
      <c r="CO60">
        <f>IF(ISERROR(HLOOKUP(CO$1,[1]Data!$D60:$U60,1)),0,IF(HLOOKUP(CO$1,[1]Data!$D60:$U60,1)=CO$1,1,0))</f>
        <v>0</v>
      </c>
      <c r="CP60">
        <f>IF(ISERROR(HLOOKUP(CP$1,[1]Data!$D60:$U60,1)),0,IF(HLOOKUP(CP$1,[1]Data!$D60:$U60,1)=CP$1,1,0))+SUM(CQ60:CY60)</f>
        <v>1</v>
      </c>
      <c r="CQ60">
        <f>IF(ISERROR(HLOOKUP(CQ$1,[1]Data!$D60:$U60,1)),0,IF(HLOOKUP(CQ$1,[1]Data!$D60:$U60,1)=CQ$1,1,0))</f>
        <v>0</v>
      </c>
      <c r="CR60">
        <f>IF(ISERROR(HLOOKUP(CR$1,[1]Data!$D60:$U60,1)),0,IF(HLOOKUP(CR$1,[1]Data!$D60:$U60,1)=CR$1,1,0))</f>
        <v>1</v>
      </c>
      <c r="CS60">
        <f>IF(ISERROR(HLOOKUP(CS$1,[1]Data!$D60:$U60,1)),0,IF(HLOOKUP(CS$1,[1]Data!$D60:$U60,1)=CS$1,1,0))</f>
        <v>0</v>
      </c>
      <c r="CT60">
        <f>IF(ISERROR(HLOOKUP(CT$1,[1]Data!$D60:$U60,1)),0,IF(HLOOKUP(CT$1,[1]Data!$D60:$U60,1)=CT$1,1,0))</f>
        <v>0</v>
      </c>
      <c r="CU60">
        <f>IF(ISERROR(HLOOKUP(CU$1,[1]Data!$D60:$U60,1)),0,IF(HLOOKUP(CU$1,[1]Data!$D60:$U60,1)=CU$1,1,0))</f>
        <v>0</v>
      </c>
      <c r="CV60">
        <f>IF(ISERROR(HLOOKUP(CV$1,[1]Data!$D60:$U60,1)),0,IF(HLOOKUP(CV$1,[1]Data!$D60:$U60,1)=CV$1,1,0))</f>
        <v>0</v>
      </c>
      <c r="CW60">
        <f>IF(ISERROR(HLOOKUP(CW$1,[1]Data!$D60:$U60,1)),0,IF(HLOOKUP(CW$1,[1]Data!$D60:$U60,1)=CW$1,1,0))</f>
        <v>0</v>
      </c>
      <c r="CX60">
        <f>IF(ISERROR(HLOOKUP(CX$1,[1]Data!$D60:$U60,1)),0,IF(HLOOKUP(CX$1,[1]Data!$D60:$U60,1)=CX$1,1,0))</f>
        <v>0</v>
      </c>
      <c r="CY60">
        <f>IF(ISERROR(HLOOKUP(CY$1,[1]Data!$D60:$U60,1)),0,IF(HLOOKUP(CY$1,[1]Data!$D60:$U60,1)=CY$1,1,0))</f>
        <v>0</v>
      </c>
      <c r="CZ60">
        <f>IF(ISERROR(HLOOKUP(CZ$1,[1]Data!$D60:$U60,1)),0,IF(HLOOKUP(CZ$1,[1]Data!$D60:$U60,1)=CZ$1,1,0))</f>
        <v>0</v>
      </c>
      <c r="DA60">
        <f>IF(ISERROR(HLOOKUP(DA$1,[1]Data!$D60:$U60,1)),0,IF(HLOOKUP(DA$1,[1]Data!$D60:$U60,1)=DA$1,1,0))</f>
        <v>0</v>
      </c>
      <c r="DB60">
        <f>IF(ISERROR(HLOOKUP(DB$1,[1]Data!$D60:$U60,1)),0,IF(HLOOKUP(DB$1,[1]Data!$D60:$U60,1)=DB$1,1,0))</f>
        <v>0</v>
      </c>
      <c r="DC60" s="3">
        <f t="shared" si="16"/>
        <v>0</v>
      </c>
      <c r="DD60">
        <f>IF(ISERROR(HLOOKUP(DD$1,[1]Data!$D60:$U60,1)),0,IF(HLOOKUP(DD$1,[1]Data!$D60:$U60,1)=DD$1,1,0))</f>
        <v>0</v>
      </c>
      <c r="DE60">
        <f>IF(ISERROR(HLOOKUP(DE$1,[1]Data!$D60:$U60,1)),0,IF(HLOOKUP(DE$1,[1]Data!$D60:$U60,1)=DE$1,1,0))</f>
        <v>0</v>
      </c>
      <c r="DF60" s="3">
        <f t="shared" si="17"/>
        <v>1</v>
      </c>
      <c r="DG60">
        <f>IF(ISERROR(HLOOKUP(DG$1,[1]Data!$D60:$U60,1)),0,IF(HLOOKUP(DG$1,[1]Data!$D60:$U60,1)=DG$1,1,0))+DH60</f>
        <v>0</v>
      </c>
      <c r="DH60">
        <f>IF(ISERROR(HLOOKUP(DH$1,[1]Data!$D60:$U60,1)),0,IF(HLOOKUP(DH$1,[1]Data!$D60:$U60,1)=DH$1,1,0))</f>
        <v>0</v>
      </c>
      <c r="DI60">
        <f>IF(ISERROR(HLOOKUP(DI$1,[1]Data!$D60:$U60,1)),0,IF(HLOOKUP(DI$1,[1]Data!$D60:$U60,1)=DI$1,1,0))+DJ60</f>
        <v>0</v>
      </c>
      <c r="DJ60">
        <f>IF(ISERROR(HLOOKUP(DJ$1,[1]Data!$D60:$U60,1)),0,IF(HLOOKUP(DJ$1,[1]Data!$D60:$U60,1)=DJ$1,1,0))</f>
        <v>0</v>
      </c>
      <c r="DK60">
        <f>IF(ISERROR(HLOOKUP(DK$1,[1]Data!$D60:$U60,1)),0,IF(HLOOKUP(DK$1,[1]Data!$D60:$U60,1)=DK$1,1,0))</f>
        <v>1</v>
      </c>
      <c r="DL60">
        <f>IF(ISERROR(HLOOKUP(DL$1,[1]Data!$D60:$U60,1)),0,IF(HLOOKUP(DL$1,[1]Data!$D60:$U60,1)=DL$1,1,0))</f>
        <v>0</v>
      </c>
      <c r="DM60" s="3">
        <v>1</v>
      </c>
      <c r="DN60" s="3">
        <v>1</v>
      </c>
      <c r="DO60">
        <v>1</v>
      </c>
      <c r="DP60">
        <f>IF(ISERROR(HLOOKUP(DP$1,[1]Data!$D60:$U60,1)),0,IF(HLOOKUP(DP$1,[1]Data!$D60:$U60,1)=DP$1,1,0))</f>
        <v>0</v>
      </c>
      <c r="DQ60">
        <f>IF(ISERROR(HLOOKUP(DQ$1,[1]Data!$D60:$U60,1)),0,IF(HLOOKUP(DQ$1,[1]Data!$D60:$U60,1)=DQ$1,1,0))</f>
        <v>0</v>
      </c>
      <c r="DR60" s="3">
        <f t="shared" si="0"/>
        <v>0</v>
      </c>
      <c r="DS60">
        <f>IF(ISERROR(HLOOKUP(DS$1,[1]Data!$D60:$U60,1)),0,IF(HLOOKUP(DS$1,[1]Data!$D60:$U60,1)=DS$1,1,0))</f>
        <v>0</v>
      </c>
      <c r="DT60">
        <f>IF(ISERROR(HLOOKUP(DT$1,[1]Data!$D60:$U60,1)),0,IF(HLOOKUP(DT$1,[1]Data!$D60:$U60,1)=DT$1,1,0))</f>
        <v>0</v>
      </c>
      <c r="DU60">
        <f>IF(ISERROR(HLOOKUP(DU$1,[1]Data!$D60:$U60,1)),0,IF(HLOOKUP(DU$1,[1]Data!$D60:$U60,1)=DU$1,1,0))</f>
        <v>0</v>
      </c>
      <c r="DV60">
        <f>IF(ISERROR(HLOOKUP(DV$1,[1]Data!$D60:$U60,1)),0,IF(HLOOKUP(DV$1,[1]Data!$D60:$U60,1)=DV$1,1,0))</f>
        <v>0</v>
      </c>
      <c r="DW60" s="3">
        <v>1</v>
      </c>
      <c r="DX60">
        <v>1</v>
      </c>
      <c r="DY60">
        <f>IF(ISERROR(HLOOKUP(DY$1,[1]Data!$D60:$U60,1)),0,IF(HLOOKUP(DY$1,[1]Data!$D60:$U60,1)=DY$1,1,0))</f>
        <v>0</v>
      </c>
      <c r="DZ60" s="3">
        <v>1</v>
      </c>
      <c r="EA60">
        <v>1</v>
      </c>
      <c r="EB60">
        <f>IF(ISERROR(HLOOKUP(EB$1,[1]Data!$D60:$U60,1)),0,IF(HLOOKUP(EB$1,[1]Data!$D60:$U60,1)=EB$1,1,0))</f>
        <v>0</v>
      </c>
      <c r="EC60">
        <f t="shared" si="22"/>
        <v>0</v>
      </c>
      <c r="ED60">
        <f>IF(ISERROR(HLOOKUP(ED$1,[1]Data!$D60:$U60,1)),0,IF(HLOOKUP(ED$1,[1]Data!$D60:$U60,1)=ED$1,1,0))</f>
        <v>0</v>
      </c>
      <c r="EE60" s="3">
        <f t="shared" si="1"/>
        <v>0</v>
      </c>
      <c r="EF60">
        <f>IF(ISERROR(HLOOKUP(EF$1,[1]Data!$D60:$U60,1)),0,IF(HLOOKUP(EF$1,[1]Data!$D60:$U60,1)=EF$1,1,0))</f>
        <v>0</v>
      </c>
      <c r="EG60">
        <f>IF(ISERROR(HLOOKUP(EG$1,[1]Data!$D60:$U60,1)),0,IF(HLOOKUP(EG$1,[1]Data!$D60:$U60,1)=EG$1,1,0))</f>
        <v>0</v>
      </c>
      <c r="EH60" s="3">
        <f t="shared" si="2"/>
        <v>1</v>
      </c>
      <c r="EI60">
        <f>IF(ISERROR(HLOOKUP(EI$1,[1]Data!$D60:$U60,1)),0,IF(HLOOKUP(EI$1,[1]Data!$D60:$U60,1)=EI$1,1,0))+EJ60</f>
        <v>1</v>
      </c>
      <c r="EJ60">
        <f>IF(ISERROR(HLOOKUP(EJ$1,[1]Data!$D60:$U60,1)),0,IF(HLOOKUP(EJ$1,[1]Data!$D60:$U60,1)=EJ$1,1,0))</f>
        <v>0</v>
      </c>
      <c r="EK60">
        <f>IF(ISERROR(HLOOKUP(EK$1,[1]Data!$D60:$U60,1)),0,IF(HLOOKUP(EK$1,[1]Data!$D60:$U60,1)=EK$1,1,0))</f>
        <v>0</v>
      </c>
      <c r="EL60">
        <f>IF(ISERROR(HLOOKUP(EL$1,[1]Data!$D60:$U60,1)),0,IF(HLOOKUP(EL$1,[1]Data!$D60:$U60,1)=EL$1,1,0))</f>
        <v>0</v>
      </c>
      <c r="EM60">
        <f>IF(ISERROR(HLOOKUP(EM$1,[1]Data!$D60:$U60,1)),0,IF(HLOOKUP(EM$1,[1]Data!$D60:$U60,1)=EM$1,1,0))</f>
        <v>0</v>
      </c>
      <c r="EN60">
        <f>IF(ISERROR(HLOOKUP(EN$1,[1]Data!$D60:$U60,1)),0,IF(HLOOKUP(EN$1,[1]Data!$D60:$U60,1)=EN$1,1,0))</f>
        <v>0</v>
      </c>
      <c r="EO60">
        <f>IF(ISERROR(HLOOKUP(EO$1,[1]Data!$D60:$U60,1)),0,IF(HLOOKUP(EO$1,[1]Data!$D60:$U60,1)=EO$1,1,0))</f>
        <v>0</v>
      </c>
    </row>
    <row r="61" spans="1:145" x14ac:dyDescent="0.35">
      <c r="A61" t="s">
        <v>150</v>
      </c>
      <c r="B61" s="3">
        <f>IF(TRIM([1]Data!$B61)="California",1,0)</f>
        <v>0</v>
      </c>
      <c r="C61" s="3">
        <f>IF(TRIM([1]Data!$B61)="Eskimo",1,0)</f>
        <v>0</v>
      </c>
      <c r="D61" s="3">
        <f>IF(TRIM([1]Data!$B61)="Mackenzie",1,0)</f>
        <v>0</v>
      </c>
      <c r="E61" s="3">
        <f>IF(TRIM([1]Data!$B61)="North Pacific",1,0)</f>
        <v>0</v>
      </c>
      <c r="F61" s="3">
        <f>IF(TRIM([1]Data!$B61)="Plains",1,0)</f>
        <v>1</v>
      </c>
      <c r="G61" s="3">
        <f>IF(TRIM([1]Data!$B61)="Plateau",1,0)</f>
        <v>0</v>
      </c>
      <c r="H61" s="3">
        <f>IF(TRIM([1]Data!$B61)="Southeast",1,0)</f>
        <v>0</v>
      </c>
      <c r="I61" s="3">
        <f>IF(TRIM([1]Data!$B61)="Southwest",1,0)</f>
        <v>0</v>
      </c>
      <c r="J61" s="3">
        <f>IF(TRIM([1]Data!$B61)="Woodland",1,0)</f>
        <v>0</v>
      </c>
      <c r="K61" s="3">
        <f t="shared" si="3"/>
        <v>1</v>
      </c>
      <c r="L61">
        <f>IF(ISERROR(HLOOKUP(L$1,[1]Data!$D61:$U61,1)),0,IF(HLOOKUP(L$1,[1]Data!$D61:$U61,1)=L$1,1,0))</f>
        <v>0</v>
      </c>
      <c r="M61">
        <f>IF(ISERROR(HLOOKUP(M$1,[1]Data!$D61:$U61,1)),0,IF(HLOOKUP(M$1,[1]Data!$D61:$U61,1)=M$1,1,0))</f>
        <v>0</v>
      </c>
      <c r="N61">
        <f>IF(ISERROR(HLOOKUP(N$1,[1]Data!$D61:$U61,1)),0,IF(HLOOKUP(N$1,[1]Data!$D61:$U61,1)=N$1,1,0))</f>
        <v>1</v>
      </c>
      <c r="O61">
        <f>IF(ISERROR(HLOOKUP(O$1,[1]Data!$D61:$U61,1)),0,IF(HLOOKUP(O$1,[1]Data!$D61:$U61,1)=O$1,1,0))</f>
        <v>0</v>
      </c>
      <c r="P61">
        <f>IF(ISERROR(HLOOKUP(P$1,[1]Data!$D61:$U61,1)),0,IF(HLOOKUP(P$1,[1]Data!$D61:$U61,1)=P$1,1,0))</f>
        <v>0</v>
      </c>
      <c r="Q61" s="3">
        <v>1</v>
      </c>
      <c r="R61">
        <v>1</v>
      </c>
      <c r="S61">
        <v>1</v>
      </c>
      <c r="T61">
        <v>1</v>
      </c>
      <c r="U61" s="3">
        <f t="shared" si="5"/>
        <v>0</v>
      </c>
      <c r="V61">
        <f>IF(ISERROR(HLOOKUP(V$1,[1]Data!$D61:$U61,1)),0,IF(HLOOKUP(V$1,[1]Data!$D61:$U61,1)=V$1,1,0))</f>
        <v>0</v>
      </c>
      <c r="W61">
        <f>IF(ISERROR(HLOOKUP(W$1,[1]Data!$D61:$U61,1)),0,IF(HLOOKUP(W$1,[1]Data!$D61:$U61,1)=W$1,1,0))</f>
        <v>0</v>
      </c>
      <c r="X61">
        <f>IF(ISERROR(HLOOKUP(X$1,[1]Data!$D61:$U61,1)),0,IF(HLOOKUP(X$1,[1]Data!$D61:$U61,1)=X$1,1,0))</f>
        <v>0</v>
      </c>
      <c r="Y61" s="3">
        <v>1</v>
      </c>
      <c r="Z61">
        <v>1</v>
      </c>
      <c r="AA61">
        <f>IF(ISERROR(HLOOKUP(AA$1,[1]Data!$D61:$U61,1)),0,IF(HLOOKUP(AA$1,[1]Data!$D61:$U61,1)=AA$1,1,0))</f>
        <v>0</v>
      </c>
      <c r="AB61">
        <f>IF(ISERROR(HLOOKUP(AB$1,[1]Data!$D61:$U61,1)),0,IF(HLOOKUP(AB$1,[1]Data!$D61:$U61,1)=AB$1,1,0))</f>
        <v>0</v>
      </c>
      <c r="AC61" s="3">
        <v>1</v>
      </c>
      <c r="AD61">
        <f>IF(ISERROR(HLOOKUP(AD$1,[1]Data!$D61:$U61,1)),0,IF(HLOOKUP(AD$1,[1]Data!$D61:$U61,1)=AD$1,1,0))</f>
        <v>0</v>
      </c>
      <c r="AE61">
        <v>1</v>
      </c>
      <c r="AF61">
        <f>IF(ISERROR(HLOOKUP(AF$1,[1]Data!$D61:$U61,1)),0,IF(HLOOKUP(AF$1,[1]Data!$D61:$U61,1)=AF$1,1,0))</f>
        <v>0</v>
      </c>
      <c r="AG61">
        <f>IF(ISERROR(HLOOKUP(AG$1,[1]Data!$D61:$U61,1)),0,IF(HLOOKUP(AG$1,[1]Data!$D61:$U61,1)=AG$1,1,0))</f>
        <v>0</v>
      </c>
      <c r="AH61" s="3">
        <f t="shared" si="23"/>
        <v>1</v>
      </c>
      <c r="AI61">
        <f>IF(ISERROR(HLOOKUP(AI$1,[1]Data!$D61:$U61,1)),0,IF(HLOOKUP(AI$1,[1]Data!$D61:$U61,1)=AI$1,1,0))+AJ61</f>
        <v>1</v>
      </c>
      <c r="AJ61">
        <f>IF(ISERROR(HLOOKUP(AJ$1,[1]Data!$D61:$U61,1)),0,IF(HLOOKUP(AJ$1,[1]Data!$D61:$U61,1)=AJ$1,1,0))</f>
        <v>1</v>
      </c>
      <c r="AK61">
        <f>IF(ISERROR(HLOOKUP(AK$1,[1]Data!$D61:$U61,1)),0,IF(HLOOKUP(AK$1,[1]Data!$D61:$U61,1)=AK$1,1,0))</f>
        <v>0</v>
      </c>
      <c r="AL61">
        <f>IF(ISERROR(HLOOKUP(AL$1,[1]Data!$D61:$U61,1)),0,IF(HLOOKUP(AL$1,[1]Data!$D61:$U61,1)=AL$1,1,0))</f>
        <v>0</v>
      </c>
      <c r="AM61">
        <f>IF(ISERROR(HLOOKUP(AM$1,[1]Data!$D61:$U61,1)),0,IF(HLOOKUP(AM$1,[1]Data!$D61:$U61,1)=AM$1,1,0))</f>
        <v>0</v>
      </c>
      <c r="AN61">
        <f>IF(ISERROR(HLOOKUP(AN$1,[1]Data!$D61:$U61,1)),0,IF(HLOOKUP(AN$1,[1]Data!$D61:$U61,1)=AN$1,1,0))</f>
        <v>0</v>
      </c>
      <c r="AO61">
        <f>IF(ISERROR(HLOOKUP(AO$1,[1]Data!$D61:$U61,1)),0,IF(HLOOKUP(AO$1,[1]Data!$D61:$U61,1)=AO$1,1,0))</f>
        <v>0</v>
      </c>
      <c r="AP61">
        <f>IF(ISERROR(HLOOKUP(AP$1,[1]Data!$D61:$U61,1)),0,IF(HLOOKUP(AP$1,[1]Data!$D61:$U61,1)=AP$1,1,0))</f>
        <v>0</v>
      </c>
      <c r="AQ61" s="3">
        <f t="shared" si="8"/>
        <v>1</v>
      </c>
      <c r="AR61">
        <f>IF(ISERROR(HLOOKUP(AR$1,[1]Data!$D61:$U61,1)),0,IF(HLOOKUP(AR$1,[1]Data!$D61:$U61,1)=AR$1,1,0))+AS61</f>
        <v>1</v>
      </c>
      <c r="AS61">
        <f>IF(ISERROR(HLOOKUP(AS$1,[1]Data!$D61:$U61,1)),0,IF(HLOOKUP(AS$1,[1]Data!$D61:$U61,1)=AS$1,1,0))</f>
        <v>0</v>
      </c>
      <c r="AT61">
        <f>IF(ISERROR(HLOOKUP(AT$1,[1]Data!$D61:$U61,1)),0,IF(HLOOKUP(AT$1,[1]Data!$D61:$U61,1)=AT$1,1,0))</f>
        <v>0</v>
      </c>
      <c r="AU61">
        <f>IF(ISERROR(HLOOKUP(AU$1,[1]Data!$D61:$U61,1)),0,IF(HLOOKUP(AU$1,[1]Data!$D61:$U61,1)=AU$1,1,0))</f>
        <v>0</v>
      </c>
      <c r="AV61">
        <f>IF(ISERROR(HLOOKUP(AV$1,[1]Data!$D61:$U61,1)),0,IF(HLOOKUP(AV$1,[1]Data!$D61:$U61,1)=AV$1,1,0))</f>
        <v>0</v>
      </c>
      <c r="AW61">
        <f>IF(ISERROR(HLOOKUP(AW$1,[1]Data!$D61:$U61,1)),0,IF(HLOOKUP(AW$1,[1]Data!$D61:$U61,1)=AW$1,1,0))</f>
        <v>0</v>
      </c>
      <c r="AX61">
        <f>IF(ISERROR(HLOOKUP(AX$1,[1]Data!$D61:$U61,1)),0,IF(HLOOKUP(AX$1,[1]Data!$D61:$U61,1)=AX$1,1,0))</f>
        <v>0</v>
      </c>
      <c r="AY61">
        <f>IF(ISERROR(HLOOKUP(AY$1,[1]Data!$D61:$U61,1)),0,IF(HLOOKUP(AY$1,[1]Data!$D61:$U61,1)=AY$1,1,0))</f>
        <v>0</v>
      </c>
      <c r="AZ61" s="3">
        <f t="shared" si="9"/>
        <v>1</v>
      </c>
      <c r="BA61">
        <f>IF(ISERROR(HLOOKUP(BA$1,[1]Data!$D61:$U61,1)),0,IF(HLOOKUP(BA$1,[1]Data!$D61:$U61,1)=BA$1,1,0))</f>
        <v>0</v>
      </c>
      <c r="BB61">
        <f>IF(ISERROR(HLOOKUP(BB$1,[1]Data!$D61:$U61,1)),0,IF(HLOOKUP(BB$1,[1]Data!$D61:$U61,1)=BB$1,1,0))</f>
        <v>1</v>
      </c>
      <c r="BC61">
        <f>IF(ISERROR(HLOOKUP(BC$1,[1]Data!$D61:$U61,1)),0,IF(HLOOKUP(BC$1,[1]Data!$D61:$U61,1)=BC$1,1,0))</f>
        <v>0</v>
      </c>
      <c r="BD61">
        <f>IF(ISERROR(HLOOKUP(BD$1,[1]Data!$D61:$U61,1)),0,IF(HLOOKUP(BD$1,[1]Data!$D61:$U61,1)=BD$1,1,0))+BE61</f>
        <v>0</v>
      </c>
      <c r="BE61">
        <f>IF(ISERROR(HLOOKUP(BE$1,[1]Data!$D61:$U61,1)),0,IF(HLOOKUP(BE$1,[1]Data!$D61:$U61,1)=BE$1,1,0))</f>
        <v>0</v>
      </c>
      <c r="BF61">
        <f>IF(ISERROR(HLOOKUP(BF$1,[1]Data!$D61:$U61,1)),0,IF(HLOOKUP(BF$1,[1]Data!$D61:$U61,1)=BF$1,1,0))</f>
        <v>0</v>
      </c>
      <c r="BG61">
        <f>IF(ISERROR(HLOOKUP(BG$1,[1]Data!$D61:$U61,1)),0,IF(HLOOKUP(BG$1,[1]Data!$D61:$U61,1)=BG$1,1,0))</f>
        <v>0</v>
      </c>
      <c r="BH61">
        <f>IF(ISERROR(HLOOKUP(BH$1,[1]Data!$D61:$U61,1)),0,IF(HLOOKUP(BH$1,[1]Data!$D61:$U61,1)=BH$1,1,0))</f>
        <v>0</v>
      </c>
      <c r="BI61">
        <f>IF(ISERROR(HLOOKUP(BI$1,[1]Data!$D61:$U61,1)),0,IF(HLOOKUP(BI$1,[1]Data!$D61:$U61,1)=BI$1,1,0))</f>
        <v>0</v>
      </c>
      <c r="BJ61">
        <f>IF(ISERROR(HLOOKUP(BJ$1,[1]Data!$D61:$U61,1)),0,IF(HLOOKUP(BJ$1,[1]Data!$D61:$U61,1)=BJ$1,1,0))</f>
        <v>0</v>
      </c>
      <c r="BK61">
        <f>IF(ISERROR(HLOOKUP(BK$1,[1]Data!$D61:$U61,1)),0,IF(HLOOKUP(BK$1,[1]Data!$D61:$U61,1)=BK$1,1,0))</f>
        <v>0</v>
      </c>
      <c r="BL61" s="3">
        <f t="shared" si="10"/>
        <v>1</v>
      </c>
      <c r="BM61">
        <f>IF(ISERROR(HLOOKUP(BM$1,[1]Data!$D61:$U61,1)),0,IF(HLOOKUP(BM$1,[1]Data!$D61:$U61,1)=BM$1,1,0))</f>
        <v>1</v>
      </c>
      <c r="BN61" s="3">
        <f t="shared" si="11"/>
        <v>1</v>
      </c>
      <c r="BO61">
        <f>IF(ISERROR(HLOOKUP(BO$1,[1]Data!$D61:$U61,1)),0,IF(HLOOKUP(BO$1,[1]Data!$D61:$U61,1)=BO$1,1,0))+BP61+BQ61+BR61</f>
        <v>1</v>
      </c>
      <c r="BP61">
        <f>IF(ISERROR(HLOOKUP(BP$1,[1]Data!$D61:$U61,1)),0,IF(HLOOKUP(BP$1,[1]Data!$D61:$U61,1)=BP$1,1,0))</f>
        <v>1</v>
      </c>
      <c r="BQ61">
        <f>IF(ISERROR(HLOOKUP(BQ$1,[1]Data!$D61:$U61,1)),0,IF(HLOOKUP(BQ$1,[1]Data!$D61:$U61,1)=BQ$1,1,0))</f>
        <v>0</v>
      </c>
      <c r="BR61">
        <f>IF(ISERROR(HLOOKUP(BR$1,[1]Data!$D61:$U61,1)),0,IF(HLOOKUP(BR$1,[1]Data!$D61:$U61,1)=BR$1,1,0))</f>
        <v>0</v>
      </c>
      <c r="BS61">
        <f>IF(ISERROR(HLOOKUP(BS$1,[1]Data!$D61:$U61,1)),0,IF(HLOOKUP(BS$1,[1]Data!$D61:$U61,1)=BS$1,1,0))</f>
        <v>0</v>
      </c>
      <c r="BT61">
        <f>IF(ISERROR(HLOOKUP(BT$1,[1]Data!$D61:$U61,1)),0,IF(HLOOKUP(BT$1,[1]Data!$D61:$U61,1)=BT$1,1,0))</f>
        <v>0</v>
      </c>
      <c r="BU61">
        <f>IF(ISERROR(HLOOKUP(BU$1,[1]Data!$D61:$U61,1)),0,IF(HLOOKUP(BU$1,[1]Data!$D61:$U61,1)=BU$1,1,0))</f>
        <v>0</v>
      </c>
      <c r="BV61" s="3">
        <f t="shared" si="12"/>
        <v>1</v>
      </c>
      <c r="BW61">
        <f>IF(ISERROR(HLOOKUP(BW$1,[1]Data!$D61:$U61,1)),0,IF(HLOOKUP(BW$1,[1]Data!$D61:$U61,1)=BW$1,1,0))</f>
        <v>1</v>
      </c>
      <c r="BX61">
        <f>IF(ISERROR(HLOOKUP(BX$1,[1]Data!$D61:$U61,1)),0,IF(HLOOKUP(BX$1,[1]Data!$D61:$U61,1)=BX$1,1,0))</f>
        <v>0</v>
      </c>
      <c r="BY61">
        <f>IF(ISERROR(HLOOKUP(BY$1,[1]Data!$D61:$U61,1)),0,IF(HLOOKUP(BY$1,[1]Data!$D61:$U61,1)=BY$1,1,0))</f>
        <v>0</v>
      </c>
      <c r="BZ61">
        <f>IF(ISERROR(HLOOKUP(BZ$1,[1]Data!$D61:$U61,1)),0,IF(HLOOKUP(BZ$1,[1]Data!$D61:$U61,1)=BZ$1,1,0))</f>
        <v>0</v>
      </c>
      <c r="CA61" s="3">
        <f t="shared" si="13"/>
        <v>0</v>
      </c>
      <c r="CB61">
        <f>IF(ISERROR(HLOOKUP(CB$1,[1]Data!$D61:$U61,1)),0,IF(HLOOKUP(CB$1,[1]Data!$D61:$U61,1)=CB$1,1,0))+CC61+CD61</f>
        <v>0</v>
      </c>
      <c r="CC61">
        <f>IF(ISERROR(HLOOKUP(CC$1,[1]Data!$D61:$U61,1)),0,IF(HLOOKUP(CC$1,[1]Data!$D61:$U61,1)=CC$1,1,0))</f>
        <v>0</v>
      </c>
      <c r="CD61">
        <f>IF(ISERROR(HLOOKUP(CD$1,[1]Data!$D61:$U61,1)),0,IF(HLOOKUP(CD$1,[1]Data!$D61:$U61,1)=CD$1,1,0))</f>
        <v>0</v>
      </c>
      <c r="CE61">
        <f>IF(ISERROR(HLOOKUP(CE$1,[1]Data!$D61:$U61,1)),0,IF(HLOOKUP(CE$1,[1]Data!$D61:$U61,1)=CE$1,1,0))</f>
        <v>0</v>
      </c>
      <c r="CF61">
        <f>IF(ISERROR(HLOOKUP(CF$1,[1]Data!$D61:$U61,1)),0,IF(HLOOKUP(CF$1,[1]Data!$D61:$U61,1)=CF$1,1,0))</f>
        <v>0</v>
      </c>
      <c r="CG61">
        <f>IF(ISERROR(HLOOKUP(CG$1,[1]Data!$D61:$U61,1)),0,IF(HLOOKUP(CG$1,[1]Data!$D61:$U61,1)=CG$1,1,0))</f>
        <v>0</v>
      </c>
      <c r="CH61">
        <f>IF(ISERROR(HLOOKUP(CH$1,[1]Data!$D61:$U61,1)),0,IF(HLOOKUP(CH$1,[1]Data!$D61:$U61,1)=CH$1,1,0))</f>
        <v>0</v>
      </c>
      <c r="CI61" s="3">
        <f t="shared" si="14"/>
        <v>0</v>
      </c>
      <c r="CJ61">
        <f>IF(ISERROR(HLOOKUP(CJ$1,[1]Data!$D61:$U61,1)),0,IF(HLOOKUP(CJ$1,[1]Data!$D61:$U61,1)=CJ$1,1,0))</f>
        <v>0</v>
      </c>
      <c r="CK61">
        <f>IF(ISERROR(HLOOKUP(CK$1,[1]Data!$D61:$U61,1)),0,IF(HLOOKUP(CK$1,[1]Data!$D61:$U61,1)=CK$1,1,0))</f>
        <v>0</v>
      </c>
      <c r="CL61">
        <f>IF(ISERROR(HLOOKUP(CL$1,[1]Data!$D61:$U61,1)),0,IF(HLOOKUP(CL$1,[1]Data!$D61:$U61,1)=CL$1,1,0))</f>
        <v>0</v>
      </c>
      <c r="CM61" s="3">
        <f t="shared" si="15"/>
        <v>1</v>
      </c>
      <c r="CN61">
        <f>IF(ISERROR(HLOOKUP(CN$1,[1]Data!$D61:$U61,1)),0,IF(HLOOKUP(CN$1,[1]Data!$D61:$U61,1)=CN$1,1,0))</f>
        <v>0</v>
      </c>
      <c r="CO61">
        <f>IF(ISERROR(HLOOKUP(CO$1,[1]Data!$D61:$U61,1)),0,IF(HLOOKUP(CO$1,[1]Data!$D61:$U61,1)=CO$1,1,0))</f>
        <v>0</v>
      </c>
      <c r="CP61">
        <f>IF(ISERROR(HLOOKUP(CP$1,[1]Data!$D61:$U61,1)),0,IF(HLOOKUP(CP$1,[1]Data!$D61:$U61,1)=CP$1,1,0))+SUM(CQ61:CY61)</f>
        <v>1</v>
      </c>
      <c r="CQ61">
        <f>IF(ISERROR(HLOOKUP(CQ$1,[1]Data!$D61:$U61,1)),0,IF(HLOOKUP(CQ$1,[1]Data!$D61:$U61,1)=CQ$1,1,0))</f>
        <v>0</v>
      </c>
      <c r="CR61">
        <f>IF(ISERROR(HLOOKUP(CR$1,[1]Data!$D61:$U61,1)),0,IF(HLOOKUP(CR$1,[1]Data!$D61:$U61,1)=CR$1,1,0))</f>
        <v>1</v>
      </c>
      <c r="CS61">
        <f>IF(ISERROR(HLOOKUP(CS$1,[1]Data!$D61:$U61,1)),0,IF(HLOOKUP(CS$1,[1]Data!$D61:$U61,1)=CS$1,1,0))</f>
        <v>0</v>
      </c>
      <c r="CT61">
        <f>IF(ISERROR(HLOOKUP(CT$1,[1]Data!$D61:$U61,1)),0,IF(HLOOKUP(CT$1,[1]Data!$D61:$U61,1)=CT$1,1,0))</f>
        <v>0</v>
      </c>
      <c r="CU61">
        <f>IF(ISERROR(HLOOKUP(CU$1,[1]Data!$D61:$U61,1)),0,IF(HLOOKUP(CU$1,[1]Data!$D61:$U61,1)=CU$1,1,0))</f>
        <v>0</v>
      </c>
      <c r="CV61">
        <f>IF(ISERROR(HLOOKUP(CV$1,[1]Data!$D61:$U61,1)),0,IF(HLOOKUP(CV$1,[1]Data!$D61:$U61,1)=CV$1,1,0))</f>
        <v>0</v>
      </c>
      <c r="CW61">
        <f>IF(ISERROR(HLOOKUP(CW$1,[1]Data!$D61:$U61,1)),0,IF(HLOOKUP(CW$1,[1]Data!$D61:$U61,1)=CW$1,1,0))</f>
        <v>0</v>
      </c>
      <c r="CX61">
        <f>IF(ISERROR(HLOOKUP(CX$1,[1]Data!$D61:$U61,1)),0,IF(HLOOKUP(CX$1,[1]Data!$D61:$U61,1)=CX$1,1,0))</f>
        <v>0</v>
      </c>
      <c r="CY61">
        <f>IF(ISERROR(HLOOKUP(CY$1,[1]Data!$D61:$U61,1)),0,IF(HLOOKUP(CY$1,[1]Data!$D61:$U61,1)=CY$1,1,0))</f>
        <v>0</v>
      </c>
      <c r="CZ61">
        <f>IF(ISERROR(HLOOKUP(CZ$1,[1]Data!$D61:$U61,1)),0,IF(HLOOKUP(CZ$1,[1]Data!$D61:$U61,1)=CZ$1,1,0))</f>
        <v>0</v>
      </c>
      <c r="DA61">
        <f>IF(ISERROR(HLOOKUP(DA$1,[1]Data!$D61:$U61,1)),0,IF(HLOOKUP(DA$1,[1]Data!$D61:$U61,1)=DA$1,1,0))</f>
        <v>0</v>
      </c>
      <c r="DB61">
        <f>IF(ISERROR(HLOOKUP(DB$1,[1]Data!$D61:$U61,1)),0,IF(HLOOKUP(DB$1,[1]Data!$D61:$U61,1)=DB$1,1,0))</f>
        <v>0</v>
      </c>
      <c r="DC61" s="3">
        <f t="shared" si="16"/>
        <v>0</v>
      </c>
      <c r="DD61">
        <f>IF(ISERROR(HLOOKUP(DD$1,[1]Data!$D61:$U61,1)),0,IF(HLOOKUP(DD$1,[1]Data!$D61:$U61,1)=DD$1,1,0))</f>
        <v>0</v>
      </c>
      <c r="DE61">
        <f>IF(ISERROR(HLOOKUP(DE$1,[1]Data!$D61:$U61,1)),0,IF(HLOOKUP(DE$1,[1]Data!$D61:$U61,1)=DE$1,1,0))</f>
        <v>0</v>
      </c>
      <c r="DF61" s="3">
        <f t="shared" si="17"/>
        <v>1</v>
      </c>
      <c r="DG61">
        <f>IF(ISERROR(HLOOKUP(DG$1,[1]Data!$D61:$U61,1)),0,IF(HLOOKUP(DG$1,[1]Data!$D61:$U61,1)=DG$1,1,0))+DH61</f>
        <v>0</v>
      </c>
      <c r="DH61">
        <f>IF(ISERROR(HLOOKUP(DH$1,[1]Data!$D61:$U61,1)),0,IF(HLOOKUP(DH$1,[1]Data!$D61:$U61,1)=DH$1,1,0))</f>
        <v>0</v>
      </c>
      <c r="DI61">
        <f>IF(ISERROR(HLOOKUP(DI$1,[1]Data!$D61:$U61,1)),0,IF(HLOOKUP(DI$1,[1]Data!$D61:$U61,1)=DI$1,1,0))+DJ61</f>
        <v>0</v>
      </c>
      <c r="DJ61">
        <f>IF(ISERROR(HLOOKUP(DJ$1,[1]Data!$D61:$U61,1)),0,IF(HLOOKUP(DJ$1,[1]Data!$D61:$U61,1)=DJ$1,1,0))</f>
        <v>0</v>
      </c>
      <c r="DK61">
        <f>IF(ISERROR(HLOOKUP(DK$1,[1]Data!$D61:$U61,1)),0,IF(HLOOKUP(DK$1,[1]Data!$D61:$U61,1)=DK$1,1,0))</f>
        <v>1</v>
      </c>
      <c r="DL61">
        <f>IF(ISERROR(HLOOKUP(DL$1,[1]Data!$D61:$U61,1)),0,IF(HLOOKUP(DL$1,[1]Data!$D61:$U61,1)=DL$1,1,0))</f>
        <v>0</v>
      </c>
      <c r="DM61" s="3">
        <f t="shared" si="18"/>
        <v>1</v>
      </c>
      <c r="DN61" s="3">
        <f t="shared" si="19"/>
        <v>1</v>
      </c>
      <c r="DO61">
        <f>IF(ISERROR(HLOOKUP(DO$1,[1]Data!$D61:$U61,1)),0,IF(HLOOKUP(DO$1,[1]Data!$D61:$U61,1)=DO$1,1,0))</f>
        <v>1</v>
      </c>
      <c r="DP61">
        <f>IF(ISERROR(HLOOKUP(DP$1,[1]Data!$D61:$U61,1)),0,IF(HLOOKUP(DP$1,[1]Data!$D61:$U61,1)=DP$1,1,0))</f>
        <v>0</v>
      </c>
      <c r="DQ61">
        <f>IF(ISERROR(HLOOKUP(DQ$1,[1]Data!$D61:$U61,1)),0,IF(HLOOKUP(DQ$1,[1]Data!$D61:$U61,1)=DQ$1,1,0))</f>
        <v>0</v>
      </c>
      <c r="DR61" s="3">
        <f t="shared" si="0"/>
        <v>0</v>
      </c>
      <c r="DS61">
        <f>IF(ISERROR(HLOOKUP(DS$1,[1]Data!$D61:$U61,1)),0,IF(HLOOKUP(DS$1,[1]Data!$D61:$U61,1)=DS$1,1,0))</f>
        <v>0</v>
      </c>
      <c r="DT61">
        <f>IF(ISERROR(HLOOKUP(DT$1,[1]Data!$D61:$U61,1)),0,IF(HLOOKUP(DT$1,[1]Data!$D61:$U61,1)=DT$1,1,0))</f>
        <v>0</v>
      </c>
      <c r="DU61">
        <f>IF(ISERROR(HLOOKUP(DU$1,[1]Data!$D61:$U61,1)),0,IF(HLOOKUP(DU$1,[1]Data!$D61:$U61,1)=DU$1,1,0))</f>
        <v>0</v>
      </c>
      <c r="DV61">
        <f>IF(ISERROR(HLOOKUP(DV$1,[1]Data!$D61:$U61,1)),0,IF(HLOOKUP(DV$1,[1]Data!$D61:$U61,1)=DV$1,1,0))</f>
        <v>0</v>
      </c>
      <c r="DW61" s="3">
        <f t="shared" si="20"/>
        <v>0</v>
      </c>
      <c r="DX61">
        <f>IF(ISERROR(HLOOKUP(DX$1,[1]Data!$D61:$U61,1)),0,IF(HLOOKUP(DX$1,[1]Data!$D61:$U61,1)=DX$1,1,0))</f>
        <v>0</v>
      </c>
      <c r="DY61">
        <f>IF(ISERROR(HLOOKUP(DY$1,[1]Data!$D61:$U61,1)),0,IF(HLOOKUP(DY$1,[1]Data!$D61:$U61,1)=DY$1,1,0))</f>
        <v>0</v>
      </c>
      <c r="DZ61" s="3">
        <f t="shared" si="21"/>
        <v>0</v>
      </c>
      <c r="EA61">
        <f>IF(ISERROR(HLOOKUP(EA$1,[1]Data!$D61:$U61,1)),0,IF(HLOOKUP(EA$1,[1]Data!$D61:$U61,1)=EA$1,1,0))</f>
        <v>0</v>
      </c>
      <c r="EB61">
        <f>IF(ISERROR(HLOOKUP(EB$1,[1]Data!$D61:$U61,1)),0,IF(HLOOKUP(EB$1,[1]Data!$D61:$U61,1)=EB$1,1,0))</f>
        <v>0</v>
      </c>
      <c r="EC61">
        <f t="shared" si="22"/>
        <v>0</v>
      </c>
      <c r="ED61">
        <f>IF(ISERROR(HLOOKUP(ED$1,[1]Data!$D61:$U61,1)),0,IF(HLOOKUP(ED$1,[1]Data!$D61:$U61,1)=ED$1,1,0))</f>
        <v>0</v>
      </c>
      <c r="EE61" s="3">
        <f t="shared" si="1"/>
        <v>0</v>
      </c>
      <c r="EF61">
        <f>IF(ISERROR(HLOOKUP(EF$1,[1]Data!$D61:$U61,1)),0,IF(HLOOKUP(EF$1,[1]Data!$D61:$U61,1)=EF$1,1,0))</f>
        <v>0</v>
      </c>
      <c r="EG61">
        <f>IF(ISERROR(HLOOKUP(EG$1,[1]Data!$D61:$U61,1)),0,IF(HLOOKUP(EG$1,[1]Data!$D61:$U61,1)=EG$1,1,0))</f>
        <v>0</v>
      </c>
      <c r="EH61" s="3">
        <f t="shared" si="2"/>
        <v>1</v>
      </c>
      <c r="EI61">
        <f>IF(ISERROR(HLOOKUP(EI$1,[1]Data!$D61:$U61,1)),0,IF(HLOOKUP(EI$1,[1]Data!$D61:$U61,1)=EI$1,1,0))+EJ61</f>
        <v>1</v>
      </c>
      <c r="EJ61">
        <f>IF(ISERROR(HLOOKUP(EJ$1,[1]Data!$D61:$U61,1)),0,IF(HLOOKUP(EJ$1,[1]Data!$D61:$U61,1)=EJ$1,1,0))</f>
        <v>0</v>
      </c>
      <c r="EK61">
        <f>IF(ISERROR(HLOOKUP(EK$1,[1]Data!$D61:$U61,1)),0,IF(HLOOKUP(EK$1,[1]Data!$D61:$U61,1)=EK$1,1,0))</f>
        <v>0</v>
      </c>
      <c r="EL61">
        <f>IF(ISERROR(HLOOKUP(EL$1,[1]Data!$D61:$U61,1)),0,IF(HLOOKUP(EL$1,[1]Data!$D61:$U61,1)=EL$1,1,0))</f>
        <v>0</v>
      </c>
      <c r="EM61">
        <f>IF(ISERROR(HLOOKUP(EM$1,[1]Data!$D61:$U61,1)),0,IF(HLOOKUP(EM$1,[1]Data!$D61:$U61,1)=EM$1,1,0))</f>
        <v>0</v>
      </c>
      <c r="EN61">
        <f>IF(ISERROR(HLOOKUP(EN$1,[1]Data!$D61:$U61,1)),0,IF(HLOOKUP(EN$1,[1]Data!$D61:$U61,1)=EN$1,1,0))</f>
        <v>0</v>
      </c>
      <c r="EO61">
        <f>IF(ISERROR(HLOOKUP(EO$1,[1]Data!$D61:$U61,1)),0,IF(HLOOKUP(EO$1,[1]Data!$D61:$U61,1)=EO$1,1,0))</f>
        <v>0</v>
      </c>
    </row>
    <row r="62" spans="1:145" x14ac:dyDescent="0.35">
      <c r="A62" t="s">
        <v>150</v>
      </c>
      <c r="B62" s="3">
        <f>IF(TRIM([1]Data!$B62)="California",1,0)</f>
        <v>0</v>
      </c>
      <c r="C62" s="3">
        <f>IF(TRIM([1]Data!$B62)="Eskimo",1,0)</f>
        <v>0</v>
      </c>
      <c r="D62" s="3">
        <f>IF(TRIM([1]Data!$B62)="Mackenzie",1,0)</f>
        <v>0</v>
      </c>
      <c r="E62" s="3">
        <f>IF(TRIM([1]Data!$B62)="North Pacific",1,0)</f>
        <v>0</v>
      </c>
      <c r="F62" s="3">
        <f>IF(TRIM([1]Data!$B62)="Plains",1,0)</f>
        <v>1</v>
      </c>
      <c r="G62" s="3">
        <f>IF(TRIM([1]Data!$B62)="Plateau",1,0)</f>
        <v>0</v>
      </c>
      <c r="H62" s="3">
        <f>IF(TRIM([1]Data!$B62)="Southeast",1,0)</f>
        <v>0</v>
      </c>
      <c r="I62" s="3">
        <f>IF(TRIM([1]Data!$B62)="Southwest",1,0)</f>
        <v>0</v>
      </c>
      <c r="J62" s="3">
        <f>IF(TRIM([1]Data!$B62)="Woodland",1,0)</f>
        <v>0</v>
      </c>
      <c r="K62" s="3">
        <f t="shared" si="3"/>
        <v>1</v>
      </c>
      <c r="L62">
        <f>IF(ISERROR(HLOOKUP(L$1,[1]Data!$D62:$U62,1)),0,IF(HLOOKUP(L$1,[1]Data!$D62:$U62,1)=L$1,1,0))</f>
        <v>0</v>
      </c>
      <c r="M62">
        <f>IF(ISERROR(HLOOKUP(M$1,[1]Data!$D62:$U62,1)),0,IF(HLOOKUP(M$1,[1]Data!$D62:$U62,1)=M$1,1,0))</f>
        <v>0</v>
      </c>
      <c r="N62">
        <f>IF(ISERROR(HLOOKUP(N$1,[1]Data!$D62:$U62,1)),0,IF(HLOOKUP(N$1,[1]Data!$D62:$U62,1)=N$1,1,0))</f>
        <v>1</v>
      </c>
      <c r="O62">
        <f>IF(ISERROR(HLOOKUP(O$1,[1]Data!$D62:$U62,1)),0,IF(HLOOKUP(O$1,[1]Data!$D62:$U62,1)=O$1,1,0))</f>
        <v>0</v>
      </c>
      <c r="P62">
        <f>IF(ISERROR(HLOOKUP(P$1,[1]Data!$D62:$U62,1)),0,IF(HLOOKUP(P$1,[1]Data!$D62:$U62,1)=P$1,1,0))</f>
        <v>0</v>
      </c>
      <c r="Q62" s="3">
        <f t="shared" si="4"/>
        <v>1</v>
      </c>
      <c r="R62">
        <f>IF(ISERROR(HLOOKUP(R$1,[1]Data!$D62:$U62,1)),0,IF(HLOOKUP(R$1,[1]Data!$D62:$U62,1)=R$1,1,0))</f>
        <v>0</v>
      </c>
      <c r="S62">
        <f>IF(ISERROR(HLOOKUP(S$1,[1]Data!$D62:$U62,1)),0,IF(HLOOKUP(S$1,[1]Data!$D62:$U62,1)=S$1,1,0))+T62</f>
        <v>1</v>
      </c>
      <c r="T62">
        <f>IF(ISERROR(HLOOKUP(T$1,[1]Data!$D62:$U62,1)),0,IF(HLOOKUP(T$1,[1]Data!$D62:$U62,1)=T$1,1,0))</f>
        <v>1</v>
      </c>
      <c r="U62" s="3">
        <f t="shared" si="5"/>
        <v>0</v>
      </c>
      <c r="V62">
        <f>IF(ISERROR(HLOOKUP(V$1,[1]Data!$D62:$U62,1)),0,IF(HLOOKUP(V$1,[1]Data!$D62:$U62,1)=V$1,1,0))</f>
        <v>0</v>
      </c>
      <c r="W62">
        <f>IF(ISERROR(HLOOKUP(W$1,[1]Data!$D62:$U62,1)),0,IF(HLOOKUP(W$1,[1]Data!$D62:$U62,1)=W$1,1,0))</f>
        <v>0</v>
      </c>
      <c r="X62">
        <f>IF(ISERROR(HLOOKUP(X$1,[1]Data!$D62:$U62,1)),0,IF(HLOOKUP(X$1,[1]Data!$D62:$U62,1)=X$1,1,0))</f>
        <v>0</v>
      </c>
      <c r="Y62" s="3">
        <f t="shared" si="6"/>
        <v>0</v>
      </c>
      <c r="Z62">
        <f>IF(ISERROR(HLOOKUP(Z$1,[1]Data!$D62:$U62,1)),0,IF(HLOOKUP(Z$1,[1]Data!$D62:$U62,1)=Z$1,1,0))+AA62+AB62</f>
        <v>0</v>
      </c>
      <c r="AA62">
        <f>IF(ISERROR(HLOOKUP(AA$1,[1]Data!$D62:$U62,1)),0,IF(HLOOKUP(AA$1,[1]Data!$D62:$U62,1)=AA$1,1,0))</f>
        <v>0</v>
      </c>
      <c r="AB62">
        <f>IF(ISERROR(HLOOKUP(AB$1,[1]Data!$D62:$U62,1)),0,IF(HLOOKUP(AB$1,[1]Data!$D62:$U62,1)=AB$1,1,0))</f>
        <v>0</v>
      </c>
      <c r="AC62" s="3">
        <f t="shared" si="7"/>
        <v>0</v>
      </c>
      <c r="AD62">
        <f>IF(ISERROR(HLOOKUP(AD$1,[1]Data!$D62:$U62,1)),0,IF(HLOOKUP(AD$1,[1]Data!$D62:$U62,1)=AD$1,1,0))</f>
        <v>0</v>
      </c>
      <c r="AE62">
        <f>IF(ISERROR(HLOOKUP(AE$1,[1]Data!$D62:$U62,1)),0,IF(HLOOKUP(AE$1,[1]Data!$D62:$U62,1)=AE$1,1,0))</f>
        <v>0</v>
      </c>
      <c r="AF62">
        <f>IF(ISERROR(HLOOKUP(AF$1,[1]Data!$D62:$U62,1)),0,IF(HLOOKUP(AF$1,[1]Data!$D62:$U62,1)=AF$1,1,0))</f>
        <v>0</v>
      </c>
      <c r="AG62">
        <f>IF(ISERROR(HLOOKUP(AG$1,[1]Data!$D62:$U62,1)),0,IF(HLOOKUP(AG$1,[1]Data!$D62:$U62,1)=AG$1,1,0))</f>
        <v>0</v>
      </c>
      <c r="AH62" s="3">
        <f t="shared" si="23"/>
        <v>1</v>
      </c>
      <c r="AI62">
        <f>IF(ISERROR(HLOOKUP(AI$1,[1]Data!$D62:$U62,1)),0,IF(HLOOKUP(AI$1,[1]Data!$D62:$U62,1)=AI$1,1,0))+AJ62</f>
        <v>1</v>
      </c>
      <c r="AJ62">
        <f>IF(ISERROR(HLOOKUP(AJ$1,[1]Data!$D62:$U62,1)),0,IF(HLOOKUP(AJ$1,[1]Data!$D62:$U62,1)=AJ$1,1,0))</f>
        <v>1</v>
      </c>
      <c r="AK62">
        <f>IF(ISERROR(HLOOKUP(AK$1,[1]Data!$D62:$U62,1)),0,IF(HLOOKUP(AK$1,[1]Data!$D62:$U62,1)=AK$1,1,0))</f>
        <v>0</v>
      </c>
      <c r="AL62">
        <f>IF(ISERROR(HLOOKUP(AL$1,[1]Data!$D62:$U62,1)),0,IF(HLOOKUP(AL$1,[1]Data!$D62:$U62,1)=AL$1,1,0))</f>
        <v>0</v>
      </c>
      <c r="AM62">
        <f>IF(ISERROR(HLOOKUP(AM$1,[1]Data!$D62:$U62,1)),0,IF(HLOOKUP(AM$1,[1]Data!$D62:$U62,1)=AM$1,1,0))</f>
        <v>0</v>
      </c>
      <c r="AN62">
        <f>IF(ISERROR(HLOOKUP(AN$1,[1]Data!$D62:$U62,1)),0,IF(HLOOKUP(AN$1,[1]Data!$D62:$U62,1)=AN$1,1,0))</f>
        <v>0</v>
      </c>
      <c r="AO62">
        <f>IF(ISERROR(HLOOKUP(AO$1,[1]Data!$D62:$U62,1)),0,IF(HLOOKUP(AO$1,[1]Data!$D62:$U62,1)=AO$1,1,0))</f>
        <v>0</v>
      </c>
      <c r="AP62">
        <f>IF(ISERROR(HLOOKUP(AP$1,[1]Data!$D62:$U62,1)),0,IF(HLOOKUP(AP$1,[1]Data!$D62:$U62,1)=AP$1,1,0))</f>
        <v>0</v>
      </c>
      <c r="AQ62" s="3">
        <f t="shared" si="8"/>
        <v>1</v>
      </c>
      <c r="AR62">
        <f>IF(ISERROR(HLOOKUP(AR$1,[1]Data!$D62:$U62,1)),0,IF(HLOOKUP(AR$1,[1]Data!$D62:$U62,1)=AR$1,1,0))+AS62</f>
        <v>1</v>
      </c>
      <c r="AS62">
        <f>IF(ISERROR(HLOOKUP(AS$1,[1]Data!$D62:$U62,1)),0,IF(HLOOKUP(AS$1,[1]Data!$D62:$U62,1)=AS$1,1,0))</f>
        <v>0</v>
      </c>
      <c r="AT62">
        <f>IF(ISERROR(HLOOKUP(AT$1,[1]Data!$D62:$U62,1)),0,IF(HLOOKUP(AT$1,[1]Data!$D62:$U62,1)=AT$1,1,0))</f>
        <v>0</v>
      </c>
      <c r="AU62">
        <f>IF(ISERROR(HLOOKUP(AU$1,[1]Data!$D62:$U62,1)),0,IF(HLOOKUP(AU$1,[1]Data!$D62:$U62,1)=AU$1,1,0))</f>
        <v>0</v>
      </c>
      <c r="AV62">
        <f>IF(ISERROR(HLOOKUP(AV$1,[1]Data!$D62:$U62,1)),0,IF(HLOOKUP(AV$1,[1]Data!$D62:$U62,1)=AV$1,1,0))</f>
        <v>0</v>
      </c>
      <c r="AW62">
        <f>IF(ISERROR(HLOOKUP(AW$1,[1]Data!$D62:$U62,1)),0,IF(HLOOKUP(AW$1,[1]Data!$D62:$U62,1)=AW$1,1,0))</f>
        <v>0</v>
      </c>
      <c r="AX62">
        <f>IF(ISERROR(HLOOKUP(AX$1,[1]Data!$D62:$U62,1)),0,IF(HLOOKUP(AX$1,[1]Data!$D62:$U62,1)=AX$1,1,0))</f>
        <v>0</v>
      </c>
      <c r="AY62">
        <f>IF(ISERROR(HLOOKUP(AY$1,[1]Data!$D62:$U62,1)),0,IF(HLOOKUP(AY$1,[1]Data!$D62:$U62,1)=AY$1,1,0))</f>
        <v>0</v>
      </c>
      <c r="AZ62" s="3">
        <f t="shared" si="9"/>
        <v>0</v>
      </c>
      <c r="BA62">
        <f>IF(ISERROR(HLOOKUP(BA$1,[1]Data!$D62:$U62,1)),0,IF(HLOOKUP(BA$1,[1]Data!$D62:$U62,1)=BA$1,1,0))</f>
        <v>0</v>
      </c>
      <c r="BB62">
        <f>IF(ISERROR(HLOOKUP(BB$1,[1]Data!$D62:$U62,1)),0,IF(HLOOKUP(BB$1,[1]Data!$D62:$U62,1)=BB$1,1,0))</f>
        <v>0</v>
      </c>
      <c r="BC62">
        <f>IF(ISERROR(HLOOKUP(BC$1,[1]Data!$D62:$U62,1)),0,IF(HLOOKUP(BC$1,[1]Data!$D62:$U62,1)=BC$1,1,0))</f>
        <v>0</v>
      </c>
      <c r="BD62">
        <f>IF(ISERROR(HLOOKUP(BD$1,[1]Data!$D62:$U62,1)),0,IF(HLOOKUP(BD$1,[1]Data!$D62:$U62,1)=BD$1,1,0))+BE62</f>
        <v>0</v>
      </c>
      <c r="BE62">
        <f>IF(ISERROR(HLOOKUP(BE$1,[1]Data!$D62:$U62,1)),0,IF(HLOOKUP(BE$1,[1]Data!$D62:$U62,1)=BE$1,1,0))</f>
        <v>0</v>
      </c>
      <c r="BF62">
        <f>IF(ISERROR(HLOOKUP(BF$1,[1]Data!$D62:$U62,1)),0,IF(HLOOKUP(BF$1,[1]Data!$D62:$U62,1)=BF$1,1,0))</f>
        <v>0</v>
      </c>
      <c r="BG62">
        <f>IF(ISERROR(HLOOKUP(BG$1,[1]Data!$D62:$U62,1)),0,IF(HLOOKUP(BG$1,[1]Data!$D62:$U62,1)=BG$1,1,0))</f>
        <v>0</v>
      </c>
      <c r="BH62">
        <f>IF(ISERROR(HLOOKUP(BH$1,[1]Data!$D62:$U62,1)),0,IF(HLOOKUP(BH$1,[1]Data!$D62:$U62,1)=BH$1,1,0))</f>
        <v>0</v>
      </c>
      <c r="BI62">
        <f>IF(ISERROR(HLOOKUP(BI$1,[1]Data!$D62:$U62,1)),0,IF(HLOOKUP(BI$1,[1]Data!$D62:$U62,1)=BI$1,1,0))</f>
        <v>0</v>
      </c>
      <c r="BJ62">
        <f>IF(ISERROR(HLOOKUP(BJ$1,[1]Data!$D62:$U62,1)),0,IF(HLOOKUP(BJ$1,[1]Data!$D62:$U62,1)=BJ$1,1,0))</f>
        <v>0</v>
      </c>
      <c r="BK62">
        <f>IF(ISERROR(HLOOKUP(BK$1,[1]Data!$D62:$U62,1)),0,IF(HLOOKUP(BK$1,[1]Data!$D62:$U62,1)=BK$1,1,0))</f>
        <v>0</v>
      </c>
      <c r="BL62" s="3">
        <f t="shared" si="10"/>
        <v>1</v>
      </c>
      <c r="BM62">
        <f>IF(ISERROR(HLOOKUP(BM$1,[1]Data!$D62:$U62,1)),0,IF(HLOOKUP(BM$1,[1]Data!$D62:$U62,1)=BM$1,1,0))</f>
        <v>1</v>
      </c>
      <c r="BN62" s="3">
        <f t="shared" si="11"/>
        <v>1</v>
      </c>
      <c r="BO62">
        <f>IF(ISERROR(HLOOKUP(BO$1,[1]Data!$D62:$U62,1)),0,IF(HLOOKUP(BO$1,[1]Data!$D62:$U62,1)=BO$1,1,0))+BP62+BQ62+BR62</f>
        <v>1</v>
      </c>
      <c r="BP62">
        <f>IF(ISERROR(HLOOKUP(BP$1,[1]Data!$D62:$U62,1)),0,IF(HLOOKUP(BP$1,[1]Data!$D62:$U62,1)=BP$1,1,0))</f>
        <v>1</v>
      </c>
      <c r="BQ62">
        <f>IF(ISERROR(HLOOKUP(BQ$1,[1]Data!$D62:$U62,1)),0,IF(HLOOKUP(BQ$1,[1]Data!$D62:$U62,1)=BQ$1,1,0))</f>
        <v>0</v>
      </c>
      <c r="BR62">
        <f>IF(ISERROR(HLOOKUP(BR$1,[1]Data!$D62:$U62,1)),0,IF(HLOOKUP(BR$1,[1]Data!$D62:$U62,1)=BR$1,1,0))</f>
        <v>0</v>
      </c>
      <c r="BS62">
        <f>IF(ISERROR(HLOOKUP(BS$1,[1]Data!$D62:$U62,1)),0,IF(HLOOKUP(BS$1,[1]Data!$D62:$U62,1)=BS$1,1,0))</f>
        <v>0</v>
      </c>
      <c r="BT62">
        <f>IF(ISERROR(HLOOKUP(BT$1,[1]Data!$D62:$U62,1)),0,IF(HLOOKUP(BT$1,[1]Data!$D62:$U62,1)=BT$1,1,0))</f>
        <v>0</v>
      </c>
      <c r="BU62">
        <f>IF(ISERROR(HLOOKUP(BU$1,[1]Data!$D62:$U62,1)),0,IF(HLOOKUP(BU$1,[1]Data!$D62:$U62,1)=BU$1,1,0))</f>
        <v>0</v>
      </c>
      <c r="BV62" s="3">
        <f t="shared" si="12"/>
        <v>1</v>
      </c>
      <c r="BW62">
        <f>IF(ISERROR(HLOOKUP(BW$1,[1]Data!$D62:$U62,1)),0,IF(HLOOKUP(BW$1,[1]Data!$D62:$U62,1)=BW$1,1,0))</f>
        <v>1</v>
      </c>
      <c r="BX62">
        <f>IF(ISERROR(HLOOKUP(BX$1,[1]Data!$D62:$U62,1)),0,IF(HLOOKUP(BX$1,[1]Data!$D62:$U62,1)=BX$1,1,0))</f>
        <v>0</v>
      </c>
      <c r="BY62">
        <f>IF(ISERROR(HLOOKUP(BY$1,[1]Data!$D62:$U62,1)),0,IF(HLOOKUP(BY$1,[1]Data!$D62:$U62,1)=BY$1,1,0))</f>
        <v>0</v>
      </c>
      <c r="BZ62">
        <f>IF(ISERROR(HLOOKUP(BZ$1,[1]Data!$D62:$U62,1)),0,IF(HLOOKUP(BZ$1,[1]Data!$D62:$U62,1)=BZ$1,1,0))</f>
        <v>0</v>
      </c>
      <c r="CA62" s="3">
        <f t="shared" si="13"/>
        <v>0</v>
      </c>
      <c r="CB62">
        <f>IF(ISERROR(HLOOKUP(CB$1,[1]Data!$D62:$U62,1)),0,IF(HLOOKUP(CB$1,[1]Data!$D62:$U62,1)=CB$1,1,0))+CC62+CD62</f>
        <v>0</v>
      </c>
      <c r="CC62">
        <f>IF(ISERROR(HLOOKUP(CC$1,[1]Data!$D62:$U62,1)),0,IF(HLOOKUP(CC$1,[1]Data!$D62:$U62,1)=CC$1,1,0))</f>
        <v>0</v>
      </c>
      <c r="CD62">
        <f>IF(ISERROR(HLOOKUP(CD$1,[1]Data!$D62:$U62,1)),0,IF(HLOOKUP(CD$1,[1]Data!$D62:$U62,1)=CD$1,1,0))</f>
        <v>0</v>
      </c>
      <c r="CE62">
        <f>IF(ISERROR(HLOOKUP(CE$1,[1]Data!$D62:$U62,1)),0,IF(HLOOKUP(CE$1,[1]Data!$D62:$U62,1)=CE$1,1,0))</f>
        <v>0</v>
      </c>
      <c r="CF62">
        <f>IF(ISERROR(HLOOKUP(CF$1,[1]Data!$D62:$U62,1)),0,IF(HLOOKUP(CF$1,[1]Data!$D62:$U62,1)=CF$1,1,0))</f>
        <v>0</v>
      </c>
      <c r="CG62">
        <f>IF(ISERROR(HLOOKUP(CG$1,[1]Data!$D62:$U62,1)),0,IF(HLOOKUP(CG$1,[1]Data!$D62:$U62,1)=CG$1,1,0))</f>
        <v>0</v>
      </c>
      <c r="CH62">
        <f>IF(ISERROR(HLOOKUP(CH$1,[1]Data!$D62:$U62,1)),0,IF(HLOOKUP(CH$1,[1]Data!$D62:$U62,1)=CH$1,1,0))</f>
        <v>0</v>
      </c>
      <c r="CI62" s="3">
        <f t="shared" si="14"/>
        <v>0</v>
      </c>
      <c r="CJ62">
        <f>IF(ISERROR(HLOOKUP(CJ$1,[1]Data!$D62:$U62,1)),0,IF(HLOOKUP(CJ$1,[1]Data!$D62:$U62,1)=CJ$1,1,0))</f>
        <v>0</v>
      </c>
      <c r="CK62">
        <f>IF(ISERROR(HLOOKUP(CK$1,[1]Data!$D62:$U62,1)),0,IF(HLOOKUP(CK$1,[1]Data!$D62:$U62,1)=CK$1,1,0))</f>
        <v>0</v>
      </c>
      <c r="CL62">
        <f>IF(ISERROR(HLOOKUP(CL$1,[1]Data!$D62:$U62,1)),0,IF(HLOOKUP(CL$1,[1]Data!$D62:$U62,1)=CL$1,1,0))</f>
        <v>0</v>
      </c>
      <c r="CM62" s="3">
        <f t="shared" si="15"/>
        <v>1</v>
      </c>
      <c r="CN62">
        <f>IF(ISERROR(HLOOKUP(CN$1,[1]Data!$D62:$U62,1)),0,IF(HLOOKUP(CN$1,[1]Data!$D62:$U62,1)=CN$1,1,0))</f>
        <v>0</v>
      </c>
      <c r="CO62">
        <f>IF(ISERROR(HLOOKUP(CO$1,[1]Data!$D62:$U62,1)),0,IF(HLOOKUP(CO$1,[1]Data!$D62:$U62,1)=CO$1,1,0))</f>
        <v>0</v>
      </c>
      <c r="CP62">
        <f>IF(ISERROR(HLOOKUP(CP$1,[1]Data!$D62:$U62,1)),0,IF(HLOOKUP(CP$1,[1]Data!$D62:$U62,1)=CP$1,1,0))+SUM(CQ62:CY62)</f>
        <v>1</v>
      </c>
      <c r="CQ62">
        <f>IF(ISERROR(HLOOKUP(CQ$1,[1]Data!$D62:$U62,1)),0,IF(HLOOKUP(CQ$1,[1]Data!$D62:$U62,1)=CQ$1,1,0))</f>
        <v>0</v>
      </c>
      <c r="CR62">
        <f>IF(ISERROR(HLOOKUP(CR$1,[1]Data!$D62:$U62,1)),0,IF(HLOOKUP(CR$1,[1]Data!$D62:$U62,1)=CR$1,1,0))</f>
        <v>1</v>
      </c>
      <c r="CS62">
        <f>IF(ISERROR(HLOOKUP(CS$1,[1]Data!$D62:$U62,1)),0,IF(HLOOKUP(CS$1,[1]Data!$D62:$U62,1)=CS$1,1,0))</f>
        <v>0</v>
      </c>
      <c r="CT62">
        <f>IF(ISERROR(HLOOKUP(CT$1,[1]Data!$D62:$U62,1)),0,IF(HLOOKUP(CT$1,[1]Data!$D62:$U62,1)=CT$1,1,0))</f>
        <v>0</v>
      </c>
      <c r="CU62">
        <f>IF(ISERROR(HLOOKUP(CU$1,[1]Data!$D62:$U62,1)),0,IF(HLOOKUP(CU$1,[1]Data!$D62:$U62,1)=CU$1,1,0))</f>
        <v>0</v>
      </c>
      <c r="CV62">
        <f>IF(ISERROR(HLOOKUP(CV$1,[1]Data!$D62:$U62,1)),0,IF(HLOOKUP(CV$1,[1]Data!$D62:$U62,1)=CV$1,1,0))</f>
        <v>0</v>
      </c>
      <c r="CW62">
        <f>IF(ISERROR(HLOOKUP(CW$1,[1]Data!$D62:$U62,1)),0,IF(HLOOKUP(CW$1,[1]Data!$D62:$U62,1)=CW$1,1,0))</f>
        <v>0</v>
      </c>
      <c r="CX62">
        <f>IF(ISERROR(HLOOKUP(CX$1,[1]Data!$D62:$U62,1)),0,IF(HLOOKUP(CX$1,[1]Data!$D62:$U62,1)=CX$1,1,0))</f>
        <v>0</v>
      </c>
      <c r="CY62">
        <f>IF(ISERROR(HLOOKUP(CY$1,[1]Data!$D62:$U62,1)),0,IF(HLOOKUP(CY$1,[1]Data!$D62:$U62,1)=CY$1,1,0))</f>
        <v>0</v>
      </c>
      <c r="CZ62">
        <f>IF(ISERROR(HLOOKUP(CZ$1,[1]Data!$D62:$U62,1)),0,IF(HLOOKUP(CZ$1,[1]Data!$D62:$U62,1)=CZ$1,1,0))</f>
        <v>0</v>
      </c>
      <c r="DA62">
        <f>IF(ISERROR(HLOOKUP(DA$1,[1]Data!$D62:$U62,1)),0,IF(HLOOKUP(DA$1,[1]Data!$D62:$U62,1)=DA$1,1,0))</f>
        <v>0</v>
      </c>
      <c r="DB62">
        <f>IF(ISERROR(HLOOKUP(DB$1,[1]Data!$D62:$U62,1)),0,IF(HLOOKUP(DB$1,[1]Data!$D62:$U62,1)=DB$1,1,0))</f>
        <v>0</v>
      </c>
      <c r="DC62" s="3">
        <f t="shared" si="16"/>
        <v>0</v>
      </c>
      <c r="DD62">
        <f>IF(ISERROR(HLOOKUP(DD$1,[1]Data!$D62:$U62,1)),0,IF(HLOOKUP(DD$1,[1]Data!$D62:$U62,1)=DD$1,1,0))</f>
        <v>0</v>
      </c>
      <c r="DE62">
        <f>IF(ISERROR(HLOOKUP(DE$1,[1]Data!$D62:$U62,1)),0,IF(HLOOKUP(DE$1,[1]Data!$D62:$U62,1)=DE$1,1,0))</f>
        <v>0</v>
      </c>
      <c r="DF62" s="3">
        <f t="shared" si="17"/>
        <v>1</v>
      </c>
      <c r="DG62">
        <f>IF(ISERROR(HLOOKUP(DG$1,[1]Data!$D62:$U62,1)),0,IF(HLOOKUP(DG$1,[1]Data!$D62:$U62,1)=DG$1,1,0))+DH62</f>
        <v>0</v>
      </c>
      <c r="DH62">
        <f>IF(ISERROR(HLOOKUP(DH$1,[1]Data!$D62:$U62,1)),0,IF(HLOOKUP(DH$1,[1]Data!$D62:$U62,1)=DH$1,1,0))</f>
        <v>0</v>
      </c>
      <c r="DI62">
        <f>IF(ISERROR(HLOOKUP(DI$1,[1]Data!$D62:$U62,1)),0,IF(HLOOKUP(DI$1,[1]Data!$D62:$U62,1)=DI$1,1,0))+DJ62</f>
        <v>0</v>
      </c>
      <c r="DJ62">
        <f>IF(ISERROR(HLOOKUP(DJ$1,[1]Data!$D62:$U62,1)),0,IF(HLOOKUP(DJ$1,[1]Data!$D62:$U62,1)=DJ$1,1,0))</f>
        <v>0</v>
      </c>
      <c r="DK62">
        <f>IF(ISERROR(HLOOKUP(DK$1,[1]Data!$D62:$U62,1)),0,IF(HLOOKUP(DK$1,[1]Data!$D62:$U62,1)=DK$1,1,0))</f>
        <v>1</v>
      </c>
      <c r="DL62">
        <f>IF(ISERROR(HLOOKUP(DL$1,[1]Data!$D62:$U62,1)),0,IF(HLOOKUP(DL$1,[1]Data!$D62:$U62,1)=DL$1,1,0))</f>
        <v>0</v>
      </c>
      <c r="DM62" s="3">
        <f t="shared" si="18"/>
        <v>1</v>
      </c>
      <c r="DN62" s="3">
        <f t="shared" si="19"/>
        <v>1</v>
      </c>
      <c r="DO62">
        <f>IF(ISERROR(HLOOKUP(DO$1,[1]Data!$D62:$U62,1)),0,IF(HLOOKUP(DO$1,[1]Data!$D62:$U62,1)=DO$1,1,0))</f>
        <v>1</v>
      </c>
      <c r="DP62">
        <f>IF(ISERROR(HLOOKUP(DP$1,[1]Data!$D62:$U62,1)),0,IF(HLOOKUP(DP$1,[1]Data!$D62:$U62,1)=DP$1,1,0))</f>
        <v>0</v>
      </c>
      <c r="DQ62">
        <f>IF(ISERROR(HLOOKUP(DQ$1,[1]Data!$D62:$U62,1)),0,IF(HLOOKUP(DQ$1,[1]Data!$D62:$U62,1)=DQ$1,1,0))</f>
        <v>0</v>
      </c>
      <c r="DR62" s="3">
        <f t="shared" si="0"/>
        <v>0</v>
      </c>
      <c r="DS62">
        <f>IF(ISERROR(HLOOKUP(DS$1,[1]Data!$D62:$U62,1)),0,IF(HLOOKUP(DS$1,[1]Data!$D62:$U62,1)=DS$1,1,0))</f>
        <v>0</v>
      </c>
      <c r="DT62">
        <f>IF(ISERROR(HLOOKUP(DT$1,[1]Data!$D62:$U62,1)),0,IF(HLOOKUP(DT$1,[1]Data!$D62:$U62,1)=DT$1,1,0))</f>
        <v>0</v>
      </c>
      <c r="DU62">
        <f>IF(ISERROR(HLOOKUP(DU$1,[1]Data!$D62:$U62,1)),0,IF(HLOOKUP(DU$1,[1]Data!$D62:$U62,1)=DU$1,1,0))</f>
        <v>0</v>
      </c>
      <c r="DV62">
        <f>IF(ISERROR(HLOOKUP(DV$1,[1]Data!$D62:$U62,1)),0,IF(HLOOKUP(DV$1,[1]Data!$D62:$U62,1)=DV$1,1,0))</f>
        <v>0</v>
      </c>
      <c r="DW62" s="3">
        <f t="shared" si="20"/>
        <v>0</v>
      </c>
      <c r="DX62">
        <f>IF(ISERROR(HLOOKUP(DX$1,[1]Data!$D62:$U62,1)),0,IF(HLOOKUP(DX$1,[1]Data!$D62:$U62,1)=DX$1,1,0))</f>
        <v>0</v>
      </c>
      <c r="DY62">
        <f>IF(ISERROR(HLOOKUP(DY$1,[1]Data!$D62:$U62,1)),0,IF(HLOOKUP(DY$1,[1]Data!$D62:$U62,1)=DY$1,1,0))</f>
        <v>0</v>
      </c>
      <c r="DZ62" s="3">
        <f t="shared" si="21"/>
        <v>0</v>
      </c>
      <c r="EA62">
        <f>IF(ISERROR(HLOOKUP(EA$1,[1]Data!$D62:$U62,1)),0,IF(HLOOKUP(EA$1,[1]Data!$D62:$U62,1)=EA$1,1,0))</f>
        <v>0</v>
      </c>
      <c r="EB62">
        <f>IF(ISERROR(HLOOKUP(EB$1,[1]Data!$D62:$U62,1)),0,IF(HLOOKUP(EB$1,[1]Data!$D62:$U62,1)=EB$1,1,0))</f>
        <v>0</v>
      </c>
      <c r="EC62">
        <f t="shared" si="22"/>
        <v>0</v>
      </c>
      <c r="ED62">
        <f>IF(ISERROR(HLOOKUP(ED$1,[1]Data!$D62:$U62,1)),0,IF(HLOOKUP(ED$1,[1]Data!$D62:$U62,1)=ED$1,1,0))</f>
        <v>0</v>
      </c>
      <c r="EE62" s="3">
        <f t="shared" si="1"/>
        <v>0</v>
      </c>
      <c r="EF62">
        <f>IF(ISERROR(HLOOKUP(EF$1,[1]Data!$D62:$U62,1)),0,IF(HLOOKUP(EF$1,[1]Data!$D62:$U62,1)=EF$1,1,0))</f>
        <v>0</v>
      </c>
      <c r="EG62">
        <f>IF(ISERROR(HLOOKUP(EG$1,[1]Data!$D62:$U62,1)),0,IF(HLOOKUP(EG$1,[1]Data!$D62:$U62,1)=EG$1,1,0))</f>
        <v>0</v>
      </c>
      <c r="EH62" s="3">
        <f t="shared" si="2"/>
        <v>1</v>
      </c>
      <c r="EI62">
        <f>IF(ISERROR(HLOOKUP(EI$1,[1]Data!$D62:$U62,1)),0,IF(HLOOKUP(EI$1,[1]Data!$D62:$U62,1)=EI$1,1,0))+EJ62</f>
        <v>1</v>
      </c>
      <c r="EJ62">
        <f>IF(ISERROR(HLOOKUP(EJ$1,[1]Data!$D62:$U62,1)),0,IF(HLOOKUP(EJ$1,[1]Data!$D62:$U62,1)=EJ$1,1,0))</f>
        <v>0</v>
      </c>
      <c r="EK62">
        <f>IF(ISERROR(HLOOKUP(EK$1,[1]Data!$D62:$U62,1)),0,IF(HLOOKUP(EK$1,[1]Data!$D62:$U62,1)=EK$1,1,0))</f>
        <v>0</v>
      </c>
      <c r="EL62">
        <f>IF(ISERROR(HLOOKUP(EL$1,[1]Data!$D62:$U62,1)),0,IF(HLOOKUP(EL$1,[1]Data!$D62:$U62,1)=EL$1,1,0))</f>
        <v>0</v>
      </c>
      <c r="EM62">
        <f>IF(ISERROR(HLOOKUP(EM$1,[1]Data!$D62:$U62,1)),0,IF(HLOOKUP(EM$1,[1]Data!$D62:$U62,1)=EM$1,1,0))</f>
        <v>0</v>
      </c>
      <c r="EN62">
        <f>IF(ISERROR(HLOOKUP(EN$1,[1]Data!$D62:$U62,1)),0,IF(HLOOKUP(EN$1,[1]Data!$D62:$U62,1)=EN$1,1,0))</f>
        <v>0</v>
      </c>
      <c r="EO62">
        <f>IF(ISERROR(HLOOKUP(EO$1,[1]Data!$D62:$U62,1)),0,IF(HLOOKUP(EO$1,[1]Data!$D62:$U62,1)=EO$1,1,0))</f>
        <v>0</v>
      </c>
    </row>
    <row r="63" spans="1:145" x14ac:dyDescent="0.35">
      <c r="A63" t="s">
        <v>150</v>
      </c>
      <c r="B63" s="3">
        <f>IF(TRIM([1]Data!$B63)="California",1,0)</f>
        <v>0</v>
      </c>
      <c r="C63" s="3">
        <f>IF(TRIM([1]Data!$B63)="Eskimo",1,0)</f>
        <v>0</v>
      </c>
      <c r="D63" s="3">
        <f>IF(TRIM([1]Data!$B63)="Mackenzie",1,0)</f>
        <v>0</v>
      </c>
      <c r="E63" s="3">
        <f>IF(TRIM([1]Data!$B63)="North Pacific",1,0)</f>
        <v>0</v>
      </c>
      <c r="F63" s="3">
        <f>IF(TRIM([1]Data!$B63)="Plains",1,0)</f>
        <v>1</v>
      </c>
      <c r="G63" s="3">
        <f>IF(TRIM([1]Data!$B63)="Plateau",1,0)</f>
        <v>0</v>
      </c>
      <c r="H63" s="3">
        <f>IF(TRIM([1]Data!$B63)="Southeast",1,0)</f>
        <v>0</v>
      </c>
      <c r="I63" s="3">
        <f>IF(TRIM([1]Data!$B63)="Southwest",1,0)</f>
        <v>0</v>
      </c>
      <c r="J63" s="3">
        <f>IF(TRIM([1]Data!$B63)="Woodland",1,0)</f>
        <v>0</v>
      </c>
      <c r="K63" s="3">
        <f t="shared" si="3"/>
        <v>1</v>
      </c>
      <c r="L63">
        <f>IF(ISERROR(HLOOKUP(L$1,[1]Data!$D63:$U63,1)),0,IF(HLOOKUP(L$1,[1]Data!$D63:$U63,1)=L$1,1,0))</f>
        <v>1</v>
      </c>
      <c r="M63">
        <f>IF(ISERROR(HLOOKUP(M$1,[1]Data!$D63:$U63,1)),0,IF(HLOOKUP(M$1,[1]Data!$D63:$U63,1)=M$1,1,0))</f>
        <v>0</v>
      </c>
      <c r="N63">
        <f>IF(ISERROR(HLOOKUP(N$1,[1]Data!$D63:$U63,1)),0,IF(HLOOKUP(N$1,[1]Data!$D63:$U63,1)=N$1,1,0))</f>
        <v>0</v>
      </c>
      <c r="O63">
        <f>IF(ISERROR(HLOOKUP(O$1,[1]Data!$D63:$U63,1)),0,IF(HLOOKUP(O$1,[1]Data!$D63:$U63,1)=O$1,1,0))</f>
        <v>0</v>
      </c>
      <c r="P63">
        <f>IF(ISERROR(HLOOKUP(P$1,[1]Data!$D63:$U63,1)),0,IF(HLOOKUP(P$1,[1]Data!$D63:$U63,1)=P$1,1,0))</f>
        <v>0</v>
      </c>
      <c r="Q63" s="3">
        <f t="shared" si="4"/>
        <v>1</v>
      </c>
      <c r="R63">
        <f>IF(ISERROR(HLOOKUP(R$1,[1]Data!$D63:$U63,1)),0,IF(HLOOKUP(R$1,[1]Data!$D63:$U63,1)=R$1,1,0))</f>
        <v>0</v>
      </c>
      <c r="S63">
        <f>IF(ISERROR(HLOOKUP(S$1,[1]Data!$D63:$U63,1)),0,IF(HLOOKUP(S$1,[1]Data!$D63:$U63,1)=S$1,1,0))+T63</f>
        <v>1</v>
      </c>
      <c r="T63">
        <f>IF(ISERROR(HLOOKUP(T$1,[1]Data!$D63:$U63,1)),0,IF(HLOOKUP(T$1,[1]Data!$D63:$U63,1)=T$1,1,0))</f>
        <v>0</v>
      </c>
      <c r="U63" s="3">
        <f t="shared" si="5"/>
        <v>0</v>
      </c>
      <c r="V63">
        <f>IF(ISERROR(HLOOKUP(V$1,[1]Data!$D63:$U63,1)),0,IF(HLOOKUP(V$1,[1]Data!$D63:$U63,1)=V$1,1,0))</f>
        <v>0</v>
      </c>
      <c r="W63">
        <f>IF(ISERROR(HLOOKUP(W$1,[1]Data!$D63:$U63,1)),0,IF(HLOOKUP(W$1,[1]Data!$D63:$U63,1)=W$1,1,0))</f>
        <v>0</v>
      </c>
      <c r="X63">
        <f>IF(ISERROR(HLOOKUP(X$1,[1]Data!$D63:$U63,1)),0,IF(HLOOKUP(X$1,[1]Data!$D63:$U63,1)=X$1,1,0))</f>
        <v>0</v>
      </c>
      <c r="Y63" s="3">
        <f t="shared" si="6"/>
        <v>0</v>
      </c>
      <c r="Z63">
        <f>IF(ISERROR(HLOOKUP(Z$1,[1]Data!$D63:$U63,1)),0,IF(HLOOKUP(Z$1,[1]Data!$D63:$U63,1)=Z$1,1,0))+AA63+AB63</f>
        <v>0</v>
      </c>
      <c r="AA63">
        <f>IF(ISERROR(HLOOKUP(AA$1,[1]Data!$D63:$U63,1)),0,IF(HLOOKUP(AA$1,[1]Data!$D63:$U63,1)=AA$1,1,0))</f>
        <v>0</v>
      </c>
      <c r="AB63">
        <f>IF(ISERROR(HLOOKUP(AB$1,[1]Data!$D63:$U63,1)),0,IF(HLOOKUP(AB$1,[1]Data!$D63:$U63,1)=AB$1,1,0))</f>
        <v>0</v>
      </c>
      <c r="AC63" s="3">
        <f t="shared" si="7"/>
        <v>0</v>
      </c>
      <c r="AD63">
        <f>IF(ISERROR(HLOOKUP(AD$1,[1]Data!$D63:$U63,1)),0,IF(HLOOKUP(AD$1,[1]Data!$D63:$U63,1)=AD$1,1,0))</f>
        <v>0</v>
      </c>
      <c r="AE63">
        <f>IF(ISERROR(HLOOKUP(AE$1,[1]Data!$D63:$U63,1)),0,IF(HLOOKUP(AE$1,[1]Data!$D63:$U63,1)=AE$1,1,0))</f>
        <v>0</v>
      </c>
      <c r="AF63">
        <f>IF(ISERROR(HLOOKUP(AF$1,[1]Data!$D63:$U63,1)),0,IF(HLOOKUP(AF$1,[1]Data!$D63:$U63,1)=AF$1,1,0))</f>
        <v>0</v>
      </c>
      <c r="AG63">
        <f>IF(ISERROR(HLOOKUP(AG$1,[1]Data!$D63:$U63,1)),0,IF(HLOOKUP(AG$1,[1]Data!$D63:$U63,1)=AG$1,1,0))</f>
        <v>0</v>
      </c>
      <c r="AH63" s="3">
        <f t="shared" si="23"/>
        <v>1</v>
      </c>
      <c r="AI63">
        <f>IF(ISERROR(HLOOKUP(AI$1,[1]Data!$D63:$U63,1)),0,IF(HLOOKUP(AI$1,[1]Data!$D63:$U63,1)=AI$1,1,0))+AJ63</f>
        <v>1</v>
      </c>
      <c r="AJ63">
        <f>IF(ISERROR(HLOOKUP(AJ$1,[1]Data!$D63:$U63,1)),0,IF(HLOOKUP(AJ$1,[1]Data!$D63:$U63,1)=AJ$1,1,0))</f>
        <v>0</v>
      </c>
      <c r="AK63">
        <f>IF(ISERROR(HLOOKUP(AK$1,[1]Data!$D63:$U63,1)),0,IF(HLOOKUP(AK$1,[1]Data!$D63:$U63,1)=AK$1,1,0))</f>
        <v>0</v>
      </c>
      <c r="AL63">
        <f>IF(ISERROR(HLOOKUP(AL$1,[1]Data!$D63:$U63,1)),0,IF(HLOOKUP(AL$1,[1]Data!$D63:$U63,1)=AL$1,1,0))</f>
        <v>0</v>
      </c>
      <c r="AM63">
        <f>IF(ISERROR(HLOOKUP(AM$1,[1]Data!$D63:$U63,1)),0,IF(HLOOKUP(AM$1,[1]Data!$D63:$U63,1)=AM$1,1,0))</f>
        <v>0</v>
      </c>
      <c r="AN63">
        <f>IF(ISERROR(HLOOKUP(AN$1,[1]Data!$D63:$U63,1)),0,IF(HLOOKUP(AN$1,[1]Data!$D63:$U63,1)=AN$1,1,0))</f>
        <v>0</v>
      </c>
      <c r="AO63">
        <f>IF(ISERROR(HLOOKUP(AO$1,[1]Data!$D63:$U63,1)),0,IF(HLOOKUP(AO$1,[1]Data!$D63:$U63,1)=AO$1,1,0))</f>
        <v>0</v>
      </c>
      <c r="AP63">
        <f>IF(ISERROR(HLOOKUP(AP$1,[1]Data!$D63:$U63,1)),0,IF(HLOOKUP(AP$1,[1]Data!$D63:$U63,1)=AP$1,1,0))</f>
        <v>0</v>
      </c>
      <c r="AQ63" s="3">
        <f t="shared" si="8"/>
        <v>1</v>
      </c>
      <c r="AR63">
        <f>IF(ISERROR(HLOOKUP(AR$1,[1]Data!$D63:$U63,1)),0,IF(HLOOKUP(AR$1,[1]Data!$D63:$U63,1)=AR$1,1,0))+AS63</f>
        <v>1</v>
      </c>
      <c r="AS63">
        <f>IF(ISERROR(HLOOKUP(AS$1,[1]Data!$D63:$U63,1)),0,IF(HLOOKUP(AS$1,[1]Data!$D63:$U63,1)=AS$1,1,0))</f>
        <v>0</v>
      </c>
      <c r="AT63">
        <f>IF(ISERROR(HLOOKUP(AT$1,[1]Data!$D63:$U63,1)),0,IF(HLOOKUP(AT$1,[1]Data!$D63:$U63,1)=AT$1,1,0))</f>
        <v>0</v>
      </c>
      <c r="AU63">
        <f>IF(ISERROR(HLOOKUP(AU$1,[1]Data!$D63:$U63,1)),0,IF(HLOOKUP(AU$1,[1]Data!$D63:$U63,1)=AU$1,1,0))</f>
        <v>0</v>
      </c>
      <c r="AV63">
        <f>IF(ISERROR(HLOOKUP(AV$1,[1]Data!$D63:$U63,1)),0,IF(HLOOKUP(AV$1,[1]Data!$D63:$U63,1)=AV$1,1,0))</f>
        <v>0</v>
      </c>
      <c r="AW63">
        <f>IF(ISERROR(HLOOKUP(AW$1,[1]Data!$D63:$U63,1)),0,IF(HLOOKUP(AW$1,[1]Data!$D63:$U63,1)=AW$1,1,0))</f>
        <v>0</v>
      </c>
      <c r="AX63">
        <f>IF(ISERROR(HLOOKUP(AX$1,[1]Data!$D63:$U63,1)),0,IF(HLOOKUP(AX$1,[1]Data!$D63:$U63,1)=AX$1,1,0))</f>
        <v>0</v>
      </c>
      <c r="AY63">
        <f>IF(ISERROR(HLOOKUP(AY$1,[1]Data!$D63:$U63,1)),0,IF(HLOOKUP(AY$1,[1]Data!$D63:$U63,1)=AY$1,1,0))</f>
        <v>0</v>
      </c>
      <c r="AZ63" s="3">
        <f t="shared" si="9"/>
        <v>1</v>
      </c>
      <c r="BA63">
        <f>IF(ISERROR(HLOOKUP(BA$1,[1]Data!$D63:$U63,1)),0,IF(HLOOKUP(BA$1,[1]Data!$D63:$U63,1)=BA$1,1,0))</f>
        <v>0</v>
      </c>
      <c r="BB63">
        <f>IF(ISERROR(HLOOKUP(BB$1,[1]Data!$D63:$U63,1)),0,IF(HLOOKUP(BB$1,[1]Data!$D63:$U63,1)=BB$1,1,0))</f>
        <v>1</v>
      </c>
      <c r="BC63">
        <f>IF(ISERROR(HLOOKUP(BC$1,[1]Data!$D63:$U63,1)),0,IF(HLOOKUP(BC$1,[1]Data!$D63:$U63,1)=BC$1,1,0))</f>
        <v>0</v>
      </c>
      <c r="BD63">
        <f>IF(ISERROR(HLOOKUP(BD$1,[1]Data!$D63:$U63,1)),0,IF(HLOOKUP(BD$1,[1]Data!$D63:$U63,1)=BD$1,1,0))+BE63</f>
        <v>0</v>
      </c>
      <c r="BE63">
        <f>IF(ISERROR(HLOOKUP(BE$1,[1]Data!$D63:$U63,1)),0,IF(HLOOKUP(BE$1,[1]Data!$D63:$U63,1)=BE$1,1,0))</f>
        <v>0</v>
      </c>
      <c r="BF63">
        <f>IF(ISERROR(HLOOKUP(BF$1,[1]Data!$D63:$U63,1)),0,IF(HLOOKUP(BF$1,[1]Data!$D63:$U63,1)=BF$1,1,0))</f>
        <v>0</v>
      </c>
      <c r="BG63">
        <f>IF(ISERROR(HLOOKUP(BG$1,[1]Data!$D63:$U63,1)),0,IF(HLOOKUP(BG$1,[1]Data!$D63:$U63,1)=BG$1,1,0))</f>
        <v>0</v>
      </c>
      <c r="BH63">
        <f>IF(ISERROR(HLOOKUP(BH$1,[1]Data!$D63:$U63,1)),0,IF(HLOOKUP(BH$1,[1]Data!$D63:$U63,1)=BH$1,1,0))</f>
        <v>0</v>
      </c>
      <c r="BI63">
        <f>IF(ISERROR(HLOOKUP(BI$1,[1]Data!$D63:$U63,1)),0,IF(HLOOKUP(BI$1,[1]Data!$D63:$U63,1)=BI$1,1,0))</f>
        <v>0</v>
      </c>
      <c r="BJ63">
        <f>IF(ISERROR(HLOOKUP(BJ$1,[1]Data!$D63:$U63,1)),0,IF(HLOOKUP(BJ$1,[1]Data!$D63:$U63,1)=BJ$1,1,0))</f>
        <v>0</v>
      </c>
      <c r="BK63">
        <f>IF(ISERROR(HLOOKUP(BK$1,[1]Data!$D63:$U63,1)),0,IF(HLOOKUP(BK$1,[1]Data!$D63:$U63,1)=BK$1,1,0))</f>
        <v>0</v>
      </c>
      <c r="BL63" s="3">
        <f t="shared" si="10"/>
        <v>1</v>
      </c>
      <c r="BM63">
        <f>IF(ISERROR(HLOOKUP(BM$1,[1]Data!$D63:$U63,1)),0,IF(HLOOKUP(BM$1,[1]Data!$D63:$U63,1)=BM$1,1,0))</f>
        <v>1</v>
      </c>
      <c r="BN63" s="3">
        <f t="shared" si="11"/>
        <v>0</v>
      </c>
      <c r="BO63">
        <f>IF(ISERROR(HLOOKUP(BO$1,[1]Data!$D63:$U63,1)),0,IF(HLOOKUP(BO$1,[1]Data!$D63:$U63,1)=BO$1,1,0))+BP63+BQ63+BR63</f>
        <v>0</v>
      </c>
      <c r="BP63">
        <f>IF(ISERROR(HLOOKUP(BP$1,[1]Data!$D63:$U63,1)),0,IF(HLOOKUP(BP$1,[1]Data!$D63:$U63,1)=BP$1,1,0))</f>
        <v>0</v>
      </c>
      <c r="BQ63">
        <f>IF(ISERROR(HLOOKUP(BQ$1,[1]Data!$D63:$U63,1)),0,IF(HLOOKUP(BQ$1,[1]Data!$D63:$U63,1)=BQ$1,1,0))</f>
        <v>0</v>
      </c>
      <c r="BR63">
        <f>IF(ISERROR(HLOOKUP(BR$1,[1]Data!$D63:$U63,1)),0,IF(HLOOKUP(BR$1,[1]Data!$D63:$U63,1)=BR$1,1,0))</f>
        <v>0</v>
      </c>
      <c r="BS63">
        <f>IF(ISERROR(HLOOKUP(BS$1,[1]Data!$D63:$U63,1)),0,IF(HLOOKUP(BS$1,[1]Data!$D63:$U63,1)=BS$1,1,0))</f>
        <v>0</v>
      </c>
      <c r="BT63">
        <f>IF(ISERROR(HLOOKUP(BT$1,[1]Data!$D63:$U63,1)),0,IF(HLOOKUP(BT$1,[1]Data!$D63:$U63,1)=BT$1,1,0))</f>
        <v>0</v>
      </c>
      <c r="BU63">
        <f>IF(ISERROR(HLOOKUP(BU$1,[1]Data!$D63:$U63,1)),0,IF(HLOOKUP(BU$1,[1]Data!$D63:$U63,1)=BU$1,1,0))</f>
        <v>0</v>
      </c>
      <c r="BV63" s="3">
        <f t="shared" si="12"/>
        <v>1</v>
      </c>
      <c r="BW63">
        <f>IF(ISERROR(HLOOKUP(BW$1,[1]Data!$D63:$U63,1)),0,IF(HLOOKUP(BW$1,[1]Data!$D63:$U63,1)=BW$1,1,0))</f>
        <v>0</v>
      </c>
      <c r="BX63">
        <f>IF(ISERROR(HLOOKUP(BX$1,[1]Data!$D63:$U63,1)),0,IF(HLOOKUP(BX$1,[1]Data!$D63:$U63,1)=BX$1,1,0))</f>
        <v>0</v>
      </c>
      <c r="BY63">
        <f>IF(ISERROR(HLOOKUP(BY$1,[1]Data!$D63:$U63,1)),0,IF(HLOOKUP(BY$1,[1]Data!$D63:$U63,1)=BY$1,1,0))</f>
        <v>1</v>
      </c>
      <c r="BZ63">
        <f>IF(ISERROR(HLOOKUP(BZ$1,[1]Data!$D63:$U63,1)),0,IF(HLOOKUP(BZ$1,[1]Data!$D63:$U63,1)=BZ$1,1,0))</f>
        <v>0</v>
      </c>
      <c r="CA63" s="3">
        <f t="shared" si="13"/>
        <v>1</v>
      </c>
      <c r="CB63">
        <f>IF(ISERROR(HLOOKUP(CB$1,[1]Data!$D63:$U63,1)),0,IF(HLOOKUP(CB$1,[1]Data!$D63:$U63,1)=CB$1,1,0))+CC63+CD63</f>
        <v>0</v>
      </c>
      <c r="CC63">
        <f>IF(ISERROR(HLOOKUP(CC$1,[1]Data!$D63:$U63,1)),0,IF(HLOOKUP(CC$1,[1]Data!$D63:$U63,1)=CC$1,1,0))</f>
        <v>0</v>
      </c>
      <c r="CD63">
        <f>IF(ISERROR(HLOOKUP(CD$1,[1]Data!$D63:$U63,1)),0,IF(HLOOKUP(CD$1,[1]Data!$D63:$U63,1)=CD$1,1,0))</f>
        <v>0</v>
      </c>
      <c r="CE63">
        <f>IF(ISERROR(HLOOKUP(CE$1,[1]Data!$D63:$U63,1)),0,IF(HLOOKUP(CE$1,[1]Data!$D63:$U63,1)=CE$1,1,0))</f>
        <v>1</v>
      </c>
      <c r="CF63">
        <f>IF(ISERROR(HLOOKUP(CF$1,[1]Data!$D63:$U63,1)),0,IF(HLOOKUP(CF$1,[1]Data!$D63:$U63,1)=CF$1,1,0))</f>
        <v>0</v>
      </c>
      <c r="CG63">
        <f>IF(ISERROR(HLOOKUP(CG$1,[1]Data!$D63:$U63,1)),0,IF(HLOOKUP(CG$1,[1]Data!$D63:$U63,1)=CG$1,1,0))</f>
        <v>0</v>
      </c>
      <c r="CH63">
        <f>IF(ISERROR(HLOOKUP(CH$1,[1]Data!$D63:$U63,1)),0,IF(HLOOKUP(CH$1,[1]Data!$D63:$U63,1)=CH$1,1,0))</f>
        <v>0</v>
      </c>
      <c r="CI63" s="3">
        <f t="shared" si="14"/>
        <v>0</v>
      </c>
      <c r="CJ63">
        <f>IF(ISERROR(HLOOKUP(CJ$1,[1]Data!$D63:$U63,1)),0,IF(HLOOKUP(CJ$1,[1]Data!$D63:$U63,1)=CJ$1,1,0))</f>
        <v>0</v>
      </c>
      <c r="CK63">
        <f>IF(ISERROR(HLOOKUP(CK$1,[1]Data!$D63:$U63,1)),0,IF(HLOOKUP(CK$1,[1]Data!$D63:$U63,1)=CK$1,1,0))</f>
        <v>0</v>
      </c>
      <c r="CL63">
        <f>IF(ISERROR(HLOOKUP(CL$1,[1]Data!$D63:$U63,1)),0,IF(HLOOKUP(CL$1,[1]Data!$D63:$U63,1)=CL$1,1,0))</f>
        <v>0</v>
      </c>
      <c r="CM63" s="3">
        <f t="shared" si="15"/>
        <v>1</v>
      </c>
      <c r="CN63">
        <f>IF(ISERROR(HLOOKUP(CN$1,[1]Data!$D63:$U63,1)),0,IF(HLOOKUP(CN$1,[1]Data!$D63:$U63,1)=CN$1,1,0))</f>
        <v>0</v>
      </c>
      <c r="CO63">
        <f>IF(ISERROR(HLOOKUP(CO$1,[1]Data!$D63:$U63,1)),0,IF(HLOOKUP(CO$1,[1]Data!$D63:$U63,1)=CO$1,1,0))</f>
        <v>0</v>
      </c>
      <c r="CP63">
        <f>IF(ISERROR(HLOOKUP(CP$1,[1]Data!$D63:$U63,1)),0,IF(HLOOKUP(CP$1,[1]Data!$D63:$U63,1)=CP$1,1,0))+SUM(CQ63:CY63)</f>
        <v>1</v>
      </c>
      <c r="CQ63">
        <f>IF(ISERROR(HLOOKUP(CQ$1,[1]Data!$D63:$U63,1)),0,IF(HLOOKUP(CQ$1,[1]Data!$D63:$U63,1)=CQ$1,1,0))</f>
        <v>0</v>
      </c>
      <c r="CR63">
        <f>IF(ISERROR(HLOOKUP(CR$1,[1]Data!$D63:$U63,1)),0,IF(HLOOKUP(CR$1,[1]Data!$D63:$U63,1)=CR$1,1,0))</f>
        <v>1</v>
      </c>
      <c r="CS63">
        <f>IF(ISERROR(HLOOKUP(CS$1,[1]Data!$D63:$U63,1)),0,IF(HLOOKUP(CS$1,[1]Data!$D63:$U63,1)=CS$1,1,0))</f>
        <v>0</v>
      </c>
      <c r="CT63">
        <f>IF(ISERROR(HLOOKUP(CT$1,[1]Data!$D63:$U63,1)),0,IF(HLOOKUP(CT$1,[1]Data!$D63:$U63,1)=CT$1,1,0))</f>
        <v>0</v>
      </c>
      <c r="CU63">
        <f>IF(ISERROR(HLOOKUP(CU$1,[1]Data!$D63:$U63,1)),0,IF(HLOOKUP(CU$1,[1]Data!$D63:$U63,1)=CU$1,1,0))</f>
        <v>0</v>
      </c>
      <c r="CV63">
        <f>IF(ISERROR(HLOOKUP(CV$1,[1]Data!$D63:$U63,1)),0,IF(HLOOKUP(CV$1,[1]Data!$D63:$U63,1)=CV$1,1,0))</f>
        <v>0</v>
      </c>
      <c r="CW63">
        <f>IF(ISERROR(HLOOKUP(CW$1,[1]Data!$D63:$U63,1)),0,IF(HLOOKUP(CW$1,[1]Data!$D63:$U63,1)=CW$1,1,0))</f>
        <v>0</v>
      </c>
      <c r="CX63">
        <f>IF(ISERROR(HLOOKUP(CX$1,[1]Data!$D63:$U63,1)),0,IF(HLOOKUP(CX$1,[1]Data!$D63:$U63,1)=CX$1,1,0))</f>
        <v>0</v>
      </c>
      <c r="CY63">
        <f>IF(ISERROR(HLOOKUP(CY$1,[1]Data!$D63:$U63,1)),0,IF(HLOOKUP(CY$1,[1]Data!$D63:$U63,1)=CY$1,1,0))</f>
        <v>0</v>
      </c>
      <c r="CZ63">
        <f>IF(ISERROR(HLOOKUP(CZ$1,[1]Data!$D63:$U63,1)),0,IF(HLOOKUP(CZ$1,[1]Data!$D63:$U63,1)=CZ$1,1,0))</f>
        <v>0</v>
      </c>
      <c r="DA63">
        <f>IF(ISERROR(HLOOKUP(DA$1,[1]Data!$D63:$U63,1)),0,IF(HLOOKUP(DA$1,[1]Data!$D63:$U63,1)=DA$1,1,0))</f>
        <v>0</v>
      </c>
      <c r="DB63">
        <f>IF(ISERROR(HLOOKUP(DB$1,[1]Data!$D63:$U63,1)),0,IF(HLOOKUP(DB$1,[1]Data!$D63:$U63,1)=DB$1,1,0))</f>
        <v>0</v>
      </c>
      <c r="DC63" s="3">
        <f t="shared" si="16"/>
        <v>0</v>
      </c>
      <c r="DD63">
        <f>IF(ISERROR(HLOOKUP(DD$1,[1]Data!$D63:$U63,1)),0,IF(HLOOKUP(DD$1,[1]Data!$D63:$U63,1)=DD$1,1,0))</f>
        <v>0</v>
      </c>
      <c r="DE63">
        <f>IF(ISERROR(HLOOKUP(DE$1,[1]Data!$D63:$U63,1)),0,IF(HLOOKUP(DE$1,[1]Data!$D63:$U63,1)=DE$1,1,0))</f>
        <v>0</v>
      </c>
      <c r="DF63" s="3">
        <f t="shared" si="17"/>
        <v>1</v>
      </c>
      <c r="DG63">
        <f>IF(ISERROR(HLOOKUP(DG$1,[1]Data!$D63:$U63,1)),0,IF(HLOOKUP(DG$1,[1]Data!$D63:$U63,1)=DG$1,1,0))+DH63</f>
        <v>1</v>
      </c>
      <c r="DH63">
        <f>IF(ISERROR(HLOOKUP(DH$1,[1]Data!$D63:$U63,1)),0,IF(HLOOKUP(DH$1,[1]Data!$D63:$U63,1)=DH$1,1,0))</f>
        <v>0</v>
      </c>
      <c r="DI63">
        <f>IF(ISERROR(HLOOKUP(DI$1,[1]Data!$D63:$U63,1)),0,IF(HLOOKUP(DI$1,[1]Data!$D63:$U63,1)=DI$1,1,0))+DJ63</f>
        <v>0</v>
      </c>
      <c r="DJ63">
        <f>IF(ISERROR(HLOOKUP(DJ$1,[1]Data!$D63:$U63,1)),0,IF(HLOOKUP(DJ$1,[1]Data!$D63:$U63,1)=DJ$1,1,0))</f>
        <v>0</v>
      </c>
      <c r="DK63">
        <f>IF(ISERROR(HLOOKUP(DK$1,[1]Data!$D63:$U63,1)),0,IF(HLOOKUP(DK$1,[1]Data!$D63:$U63,1)=DK$1,1,0))</f>
        <v>0</v>
      </c>
      <c r="DL63">
        <f>IF(ISERROR(HLOOKUP(DL$1,[1]Data!$D63:$U63,1)),0,IF(HLOOKUP(DL$1,[1]Data!$D63:$U63,1)=DL$1,1,0))</f>
        <v>0</v>
      </c>
      <c r="DM63" s="3">
        <f t="shared" si="18"/>
        <v>1</v>
      </c>
      <c r="DN63" s="3">
        <f t="shared" si="19"/>
        <v>1</v>
      </c>
      <c r="DO63">
        <f>IF(ISERROR(HLOOKUP(DO$1,[1]Data!$D63:$U63,1)),0,IF(HLOOKUP(DO$1,[1]Data!$D63:$U63,1)=DO$1,1,0))</f>
        <v>1</v>
      </c>
      <c r="DP63">
        <f>IF(ISERROR(HLOOKUP(DP$1,[1]Data!$D63:$U63,1)),0,IF(HLOOKUP(DP$1,[1]Data!$D63:$U63,1)=DP$1,1,0))</f>
        <v>0</v>
      </c>
      <c r="DQ63">
        <f>IF(ISERROR(HLOOKUP(DQ$1,[1]Data!$D63:$U63,1)),0,IF(HLOOKUP(DQ$1,[1]Data!$D63:$U63,1)=DQ$1,1,0))</f>
        <v>0</v>
      </c>
      <c r="DR63" s="3">
        <f t="shared" si="0"/>
        <v>0</v>
      </c>
      <c r="DS63">
        <f>IF(ISERROR(HLOOKUP(DS$1,[1]Data!$D63:$U63,1)),0,IF(HLOOKUP(DS$1,[1]Data!$D63:$U63,1)=DS$1,1,0))</f>
        <v>0</v>
      </c>
      <c r="DT63">
        <f>IF(ISERROR(HLOOKUP(DT$1,[1]Data!$D63:$U63,1)),0,IF(HLOOKUP(DT$1,[1]Data!$D63:$U63,1)=DT$1,1,0))</f>
        <v>0</v>
      </c>
      <c r="DU63">
        <f>IF(ISERROR(HLOOKUP(DU$1,[1]Data!$D63:$U63,1)),0,IF(HLOOKUP(DU$1,[1]Data!$D63:$U63,1)=DU$1,1,0))</f>
        <v>0</v>
      </c>
      <c r="DV63">
        <f>IF(ISERROR(HLOOKUP(DV$1,[1]Data!$D63:$U63,1)),0,IF(HLOOKUP(DV$1,[1]Data!$D63:$U63,1)=DV$1,1,0))</f>
        <v>0</v>
      </c>
      <c r="DW63" s="3">
        <f t="shared" si="20"/>
        <v>0</v>
      </c>
      <c r="DX63">
        <f>IF(ISERROR(HLOOKUP(DX$1,[1]Data!$D63:$U63,1)),0,IF(HLOOKUP(DX$1,[1]Data!$D63:$U63,1)=DX$1,1,0))</f>
        <v>0</v>
      </c>
      <c r="DY63">
        <f>IF(ISERROR(HLOOKUP(DY$1,[1]Data!$D63:$U63,1)),0,IF(HLOOKUP(DY$1,[1]Data!$D63:$U63,1)=DY$1,1,0))</f>
        <v>0</v>
      </c>
      <c r="DZ63" s="3">
        <f t="shared" si="21"/>
        <v>0</v>
      </c>
      <c r="EA63">
        <f>IF(ISERROR(HLOOKUP(EA$1,[1]Data!$D63:$U63,1)),0,IF(HLOOKUP(EA$1,[1]Data!$D63:$U63,1)=EA$1,1,0))</f>
        <v>0</v>
      </c>
      <c r="EB63">
        <f>IF(ISERROR(HLOOKUP(EB$1,[1]Data!$D63:$U63,1)),0,IF(HLOOKUP(EB$1,[1]Data!$D63:$U63,1)=EB$1,1,0))</f>
        <v>0</v>
      </c>
      <c r="EC63">
        <f t="shared" si="22"/>
        <v>0</v>
      </c>
      <c r="ED63">
        <f>IF(ISERROR(HLOOKUP(ED$1,[1]Data!$D63:$U63,1)),0,IF(HLOOKUP(ED$1,[1]Data!$D63:$U63,1)=ED$1,1,0))</f>
        <v>0</v>
      </c>
      <c r="EE63" s="3">
        <f t="shared" si="1"/>
        <v>0</v>
      </c>
      <c r="EF63">
        <f>IF(ISERROR(HLOOKUP(EF$1,[1]Data!$D63:$U63,1)),0,IF(HLOOKUP(EF$1,[1]Data!$D63:$U63,1)=EF$1,1,0))</f>
        <v>0</v>
      </c>
      <c r="EG63">
        <f>IF(ISERROR(HLOOKUP(EG$1,[1]Data!$D63:$U63,1)),0,IF(HLOOKUP(EG$1,[1]Data!$D63:$U63,1)=EG$1,1,0))</f>
        <v>0</v>
      </c>
      <c r="EH63" s="3">
        <f t="shared" si="2"/>
        <v>1</v>
      </c>
      <c r="EI63">
        <f>IF(ISERROR(HLOOKUP(EI$1,[1]Data!$D63:$U63,1)),0,IF(HLOOKUP(EI$1,[1]Data!$D63:$U63,1)=EI$1,1,0))+EJ63</f>
        <v>1</v>
      </c>
      <c r="EJ63">
        <f>IF(ISERROR(HLOOKUP(EJ$1,[1]Data!$D63:$U63,1)),0,IF(HLOOKUP(EJ$1,[1]Data!$D63:$U63,1)=EJ$1,1,0))</f>
        <v>0</v>
      </c>
      <c r="EK63">
        <f>IF(ISERROR(HLOOKUP(EK$1,[1]Data!$D63:$U63,1)),0,IF(HLOOKUP(EK$1,[1]Data!$D63:$U63,1)=EK$1,1,0))</f>
        <v>0</v>
      </c>
      <c r="EL63">
        <f>IF(ISERROR(HLOOKUP(EL$1,[1]Data!$D63:$U63,1)),0,IF(HLOOKUP(EL$1,[1]Data!$D63:$U63,1)=EL$1,1,0))</f>
        <v>0</v>
      </c>
      <c r="EM63">
        <f>IF(ISERROR(HLOOKUP(EM$1,[1]Data!$D63:$U63,1)),0,IF(HLOOKUP(EM$1,[1]Data!$D63:$U63,1)=EM$1,1,0))</f>
        <v>0</v>
      </c>
      <c r="EN63">
        <f>IF(ISERROR(HLOOKUP(EN$1,[1]Data!$D63:$U63,1)),0,IF(HLOOKUP(EN$1,[1]Data!$D63:$U63,1)=EN$1,1,0))</f>
        <v>0</v>
      </c>
      <c r="EO63">
        <f>IF(ISERROR(HLOOKUP(EO$1,[1]Data!$D63:$U63,1)),0,IF(HLOOKUP(EO$1,[1]Data!$D63:$U63,1)=EO$1,1,0))</f>
        <v>0</v>
      </c>
    </row>
    <row r="64" spans="1:145" x14ac:dyDescent="0.35">
      <c r="A64" t="s">
        <v>150</v>
      </c>
      <c r="B64" s="3">
        <f>IF(TRIM([1]Data!$B64)="California",1,0)</f>
        <v>0</v>
      </c>
      <c r="C64" s="3">
        <f>IF(TRIM([1]Data!$B64)="Eskimo",1,0)</f>
        <v>0</v>
      </c>
      <c r="D64" s="3">
        <f>IF(TRIM([1]Data!$B64)="Mackenzie",1,0)</f>
        <v>0</v>
      </c>
      <c r="E64" s="3">
        <f>IF(TRIM([1]Data!$B64)="North Pacific",1,0)</f>
        <v>0</v>
      </c>
      <c r="F64" s="3">
        <f>IF(TRIM([1]Data!$B64)="Plains",1,0)</f>
        <v>1</v>
      </c>
      <c r="G64" s="3">
        <f>IF(TRIM([1]Data!$B64)="Plateau",1,0)</f>
        <v>0</v>
      </c>
      <c r="H64" s="3">
        <f>IF(TRIM([1]Data!$B64)="Southeast",1,0)</f>
        <v>0</v>
      </c>
      <c r="I64" s="3">
        <f>IF(TRIM([1]Data!$B64)="Southwest",1,0)</f>
        <v>0</v>
      </c>
      <c r="J64" s="3">
        <f>IF(TRIM([1]Data!$B64)="Woodland",1,0)</f>
        <v>0</v>
      </c>
      <c r="K64" s="3">
        <f t="shared" si="3"/>
        <v>1</v>
      </c>
      <c r="L64">
        <f>IF(ISERROR(HLOOKUP(L$1,[1]Data!$D64:$U64,1)),0,IF(HLOOKUP(L$1,[1]Data!$D64:$U64,1)=L$1,1,0))</f>
        <v>0</v>
      </c>
      <c r="M64">
        <f>IF(ISERROR(HLOOKUP(M$1,[1]Data!$D64:$U64,1)),0,IF(HLOOKUP(M$1,[1]Data!$D64:$U64,1)=M$1,1,0))</f>
        <v>0</v>
      </c>
      <c r="N64">
        <f>IF(ISERROR(HLOOKUP(N$1,[1]Data!$D64:$U64,1)),0,IF(HLOOKUP(N$1,[1]Data!$D64:$U64,1)=N$1,1,0))</f>
        <v>1</v>
      </c>
      <c r="O64">
        <f>IF(ISERROR(HLOOKUP(O$1,[1]Data!$D64:$U64,1)),0,IF(HLOOKUP(O$1,[1]Data!$D64:$U64,1)=O$1,1,0))</f>
        <v>0</v>
      </c>
      <c r="P64">
        <f>IF(ISERROR(HLOOKUP(P$1,[1]Data!$D64:$U64,1)),0,IF(HLOOKUP(P$1,[1]Data!$D64:$U64,1)=P$1,1,0))</f>
        <v>0</v>
      </c>
      <c r="Q64" s="3">
        <f t="shared" si="4"/>
        <v>1</v>
      </c>
      <c r="R64">
        <f>IF(ISERROR(HLOOKUP(R$1,[1]Data!$D64:$U64,1)),0,IF(HLOOKUP(R$1,[1]Data!$D64:$U64,1)=R$1,1,0))</f>
        <v>0</v>
      </c>
      <c r="S64">
        <f>IF(ISERROR(HLOOKUP(S$1,[1]Data!$D64:$U64,1)),0,IF(HLOOKUP(S$1,[1]Data!$D64:$U64,1)=S$1,1,0))+T64</f>
        <v>1</v>
      </c>
      <c r="T64">
        <f>IF(ISERROR(HLOOKUP(T$1,[1]Data!$D64:$U64,1)),0,IF(HLOOKUP(T$1,[1]Data!$D64:$U64,1)=T$1,1,0))</f>
        <v>0</v>
      </c>
      <c r="U64" s="3">
        <f t="shared" si="5"/>
        <v>0</v>
      </c>
      <c r="V64">
        <f>IF(ISERROR(HLOOKUP(V$1,[1]Data!$D64:$U64,1)),0,IF(HLOOKUP(V$1,[1]Data!$D64:$U64,1)=V$1,1,0))</f>
        <v>0</v>
      </c>
      <c r="W64">
        <f>IF(ISERROR(HLOOKUP(W$1,[1]Data!$D64:$U64,1)),0,IF(HLOOKUP(W$1,[1]Data!$D64:$U64,1)=W$1,1,0))</f>
        <v>0</v>
      </c>
      <c r="X64">
        <f>IF(ISERROR(HLOOKUP(X$1,[1]Data!$D64:$U64,1)),0,IF(HLOOKUP(X$1,[1]Data!$D64:$U64,1)=X$1,1,0))</f>
        <v>0</v>
      </c>
      <c r="Y64" s="3">
        <f t="shared" si="6"/>
        <v>1</v>
      </c>
      <c r="Z64">
        <f>IF(ISERROR(HLOOKUP(Z$1,[1]Data!$D64:$U64,1)),0,IF(HLOOKUP(Z$1,[1]Data!$D64:$U64,1)=Z$1,1,0))+AA64+AB64</f>
        <v>0</v>
      </c>
      <c r="AA64">
        <f>IF(ISERROR(HLOOKUP(AA$1,[1]Data!$D64:$U64,1)),0,IF(HLOOKUP(AA$1,[1]Data!$D64:$U64,1)=AA$1,1,0))</f>
        <v>0</v>
      </c>
      <c r="AB64">
        <f>IF(ISERROR(HLOOKUP(AB$1,[1]Data!$D64:$U64,1)),0,IF(HLOOKUP(AB$1,[1]Data!$D64:$U64,1)=AB$1,1,0))</f>
        <v>0</v>
      </c>
      <c r="AC64" s="3">
        <f t="shared" si="7"/>
        <v>1</v>
      </c>
      <c r="AD64">
        <f>IF(ISERROR(HLOOKUP(AD$1,[1]Data!$D64:$U64,1)),0,IF(HLOOKUP(AD$1,[1]Data!$D64:$U64,1)=AD$1,1,0))</f>
        <v>0</v>
      </c>
      <c r="AE64">
        <f>IF(ISERROR(HLOOKUP(AE$1,[1]Data!$D64:$U64,1)),0,IF(HLOOKUP(AE$1,[1]Data!$D64:$U64,1)=AE$1,1,0))</f>
        <v>0</v>
      </c>
      <c r="AF64">
        <f>IF(ISERROR(HLOOKUP(AF$1,[1]Data!$D64:$U64,1)),0,IF(HLOOKUP(AF$1,[1]Data!$D64:$U64,1)=AF$1,1,0))</f>
        <v>1</v>
      </c>
      <c r="AG64">
        <f>IF(ISERROR(HLOOKUP(AG$1,[1]Data!$D64:$U64,1)),0,IF(HLOOKUP(AG$1,[1]Data!$D64:$U64,1)=AG$1,1,0))</f>
        <v>0</v>
      </c>
      <c r="AH64" s="3">
        <f t="shared" si="23"/>
        <v>1</v>
      </c>
      <c r="AI64">
        <f>IF(ISERROR(HLOOKUP(AI$1,[1]Data!$D64:$U64,1)),0,IF(HLOOKUP(AI$1,[1]Data!$D64:$U64,1)=AI$1,1,0))+AJ64</f>
        <v>1</v>
      </c>
      <c r="AJ64">
        <f>IF(ISERROR(HLOOKUP(AJ$1,[1]Data!$D64:$U64,1)),0,IF(HLOOKUP(AJ$1,[1]Data!$D64:$U64,1)=AJ$1,1,0))</f>
        <v>0</v>
      </c>
      <c r="AK64">
        <f>IF(ISERROR(HLOOKUP(AK$1,[1]Data!$D64:$U64,1)),0,IF(HLOOKUP(AK$1,[1]Data!$D64:$U64,1)=AK$1,1,0))</f>
        <v>0</v>
      </c>
      <c r="AL64">
        <f>IF(ISERROR(HLOOKUP(AL$1,[1]Data!$D64:$U64,1)),0,IF(HLOOKUP(AL$1,[1]Data!$D64:$U64,1)=AL$1,1,0))</f>
        <v>0</v>
      </c>
      <c r="AM64">
        <f>IF(ISERROR(HLOOKUP(AM$1,[1]Data!$D64:$U64,1)),0,IF(HLOOKUP(AM$1,[1]Data!$D64:$U64,1)=AM$1,1,0))</f>
        <v>0</v>
      </c>
      <c r="AN64">
        <f>IF(ISERROR(HLOOKUP(AN$1,[1]Data!$D64:$U64,1)),0,IF(HLOOKUP(AN$1,[1]Data!$D64:$U64,1)=AN$1,1,0))</f>
        <v>0</v>
      </c>
      <c r="AO64">
        <f>IF(ISERROR(HLOOKUP(AO$1,[1]Data!$D64:$U64,1)),0,IF(HLOOKUP(AO$1,[1]Data!$D64:$U64,1)=AO$1,1,0))</f>
        <v>0</v>
      </c>
      <c r="AP64">
        <f>IF(ISERROR(HLOOKUP(AP$1,[1]Data!$D64:$U64,1)),0,IF(HLOOKUP(AP$1,[1]Data!$D64:$U64,1)=AP$1,1,0))</f>
        <v>0</v>
      </c>
      <c r="AQ64" s="3">
        <f t="shared" si="8"/>
        <v>1</v>
      </c>
      <c r="AR64">
        <f>IF(ISERROR(HLOOKUP(AR$1,[1]Data!$D64:$U64,1)),0,IF(HLOOKUP(AR$1,[1]Data!$D64:$U64,1)=AR$1,1,0))+AS64</f>
        <v>1</v>
      </c>
      <c r="AS64">
        <f>IF(ISERROR(HLOOKUP(AS$1,[1]Data!$D64:$U64,1)),0,IF(HLOOKUP(AS$1,[1]Data!$D64:$U64,1)=AS$1,1,0))</f>
        <v>0</v>
      </c>
      <c r="AT64">
        <f>IF(ISERROR(HLOOKUP(AT$1,[1]Data!$D64:$U64,1)),0,IF(HLOOKUP(AT$1,[1]Data!$D64:$U64,1)=AT$1,1,0))</f>
        <v>0</v>
      </c>
      <c r="AU64">
        <f>IF(ISERROR(HLOOKUP(AU$1,[1]Data!$D64:$U64,1)),0,IF(HLOOKUP(AU$1,[1]Data!$D64:$U64,1)=AU$1,1,0))</f>
        <v>0</v>
      </c>
      <c r="AV64">
        <f>IF(ISERROR(HLOOKUP(AV$1,[1]Data!$D64:$U64,1)),0,IF(HLOOKUP(AV$1,[1]Data!$D64:$U64,1)=AV$1,1,0))</f>
        <v>0</v>
      </c>
      <c r="AW64">
        <f>IF(ISERROR(HLOOKUP(AW$1,[1]Data!$D64:$U64,1)),0,IF(HLOOKUP(AW$1,[1]Data!$D64:$U64,1)=AW$1,1,0))</f>
        <v>0</v>
      </c>
      <c r="AX64">
        <f>IF(ISERROR(HLOOKUP(AX$1,[1]Data!$D64:$U64,1)),0,IF(HLOOKUP(AX$1,[1]Data!$D64:$U64,1)=AX$1,1,0))</f>
        <v>0</v>
      </c>
      <c r="AY64">
        <f>IF(ISERROR(HLOOKUP(AY$1,[1]Data!$D64:$U64,1)),0,IF(HLOOKUP(AY$1,[1]Data!$D64:$U64,1)=AY$1,1,0))</f>
        <v>0</v>
      </c>
      <c r="AZ64" s="3">
        <f t="shared" si="9"/>
        <v>0</v>
      </c>
      <c r="BA64">
        <f>IF(ISERROR(HLOOKUP(BA$1,[1]Data!$D64:$U64,1)),0,IF(HLOOKUP(BA$1,[1]Data!$D64:$U64,1)=BA$1,1,0))</f>
        <v>0</v>
      </c>
      <c r="BB64">
        <f>IF(ISERROR(HLOOKUP(BB$1,[1]Data!$D64:$U64,1)),0,IF(HLOOKUP(BB$1,[1]Data!$D64:$U64,1)=BB$1,1,0))</f>
        <v>0</v>
      </c>
      <c r="BC64">
        <f>IF(ISERROR(HLOOKUP(BC$1,[1]Data!$D64:$U64,1)),0,IF(HLOOKUP(BC$1,[1]Data!$D64:$U64,1)=BC$1,1,0))</f>
        <v>0</v>
      </c>
      <c r="BD64">
        <f>IF(ISERROR(HLOOKUP(BD$1,[1]Data!$D64:$U64,1)),0,IF(HLOOKUP(BD$1,[1]Data!$D64:$U64,1)=BD$1,1,0))+BE64</f>
        <v>0</v>
      </c>
      <c r="BE64">
        <f>IF(ISERROR(HLOOKUP(BE$1,[1]Data!$D64:$U64,1)),0,IF(HLOOKUP(BE$1,[1]Data!$D64:$U64,1)=BE$1,1,0))</f>
        <v>0</v>
      </c>
      <c r="BF64">
        <f>IF(ISERROR(HLOOKUP(BF$1,[1]Data!$D64:$U64,1)),0,IF(HLOOKUP(BF$1,[1]Data!$D64:$U64,1)=BF$1,1,0))</f>
        <v>0</v>
      </c>
      <c r="BG64">
        <f>IF(ISERROR(HLOOKUP(BG$1,[1]Data!$D64:$U64,1)),0,IF(HLOOKUP(BG$1,[1]Data!$D64:$U64,1)=BG$1,1,0))</f>
        <v>0</v>
      </c>
      <c r="BH64">
        <f>IF(ISERROR(HLOOKUP(BH$1,[1]Data!$D64:$U64,1)),0,IF(HLOOKUP(BH$1,[1]Data!$D64:$U64,1)=BH$1,1,0))</f>
        <v>0</v>
      </c>
      <c r="BI64">
        <f>IF(ISERROR(HLOOKUP(BI$1,[1]Data!$D64:$U64,1)),0,IF(HLOOKUP(BI$1,[1]Data!$D64:$U64,1)=BI$1,1,0))</f>
        <v>0</v>
      </c>
      <c r="BJ64">
        <f>IF(ISERROR(HLOOKUP(BJ$1,[1]Data!$D64:$U64,1)),0,IF(HLOOKUP(BJ$1,[1]Data!$D64:$U64,1)=BJ$1,1,0))</f>
        <v>0</v>
      </c>
      <c r="BK64">
        <f>IF(ISERROR(HLOOKUP(BK$1,[1]Data!$D64:$U64,1)),0,IF(HLOOKUP(BK$1,[1]Data!$D64:$U64,1)=BK$1,1,0))</f>
        <v>0</v>
      </c>
      <c r="BL64" s="3">
        <f t="shared" si="10"/>
        <v>1</v>
      </c>
      <c r="BM64">
        <f>IF(ISERROR(HLOOKUP(BM$1,[1]Data!$D64:$U64,1)),0,IF(HLOOKUP(BM$1,[1]Data!$D64:$U64,1)=BM$1,1,0))</f>
        <v>1</v>
      </c>
      <c r="BN64" s="3">
        <f t="shared" si="11"/>
        <v>0</v>
      </c>
      <c r="BO64">
        <f>IF(ISERROR(HLOOKUP(BO$1,[1]Data!$D64:$U64,1)),0,IF(HLOOKUP(BO$1,[1]Data!$D64:$U64,1)=BO$1,1,0))+BP64+BQ64+BR64</f>
        <v>0</v>
      </c>
      <c r="BP64">
        <f>IF(ISERROR(HLOOKUP(BP$1,[1]Data!$D64:$U64,1)),0,IF(HLOOKUP(BP$1,[1]Data!$D64:$U64,1)=BP$1,1,0))</f>
        <v>0</v>
      </c>
      <c r="BQ64">
        <f>IF(ISERROR(HLOOKUP(BQ$1,[1]Data!$D64:$U64,1)),0,IF(HLOOKUP(BQ$1,[1]Data!$D64:$U64,1)=BQ$1,1,0))</f>
        <v>0</v>
      </c>
      <c r="BR64">
        <f>IF(ISERROR(HLOOKUP(BR$1,[1]Data!$D64:$U64,1)),0,IF(HLOOKUP(BR$1,[1]Data!$D64:$U64,1)=BR$1,1,0))</f>
        <v>0</v>
      </c>
      <c r="BS64">
        <f>IF(ISERROR(HLOOKUP(BS$1,[1]Data!$D64:$U64,1)),0,IF(HLOOKUP(BS$1,[1]Data!$D64:$U64,1)=BS$1,1,0))</f>
        <v>0</v>
      </c>
      <c r="BT64">
        <f>IF(ISERROR(HLOOKUP(BT$1,[1]Data!$D64:$U64,1)),0,IF(HLOOKUP(BT$1,[1]Data!$D64:$U64,1)=BT$1,1,0))</f>
        <v>0</v>
      </c>
      <c r="BU64">
        <f>IF(ISERROR(HLOOKUP(BU$1,[1]Data!$D64:$U64,1)),0,IF(HLOOKUP(BU$1,[1]Data!$D64:$U64,1)=BU$1,1,0))</f>
        <v>0</v>
      </c>
      <c r="BV64" s="3">
        <f t="shared" si="12"/>
        <v>1</v>
      </c>
      <c r="BW64">
        <f>IF(ISERROR(HLOOKUP(BW$1,[1]Data!$D64:$U64,1)),0,IF(HLOOKUP(BW$1,[1]Data!$D64:$U64,1)=BW$1,1,0))</f>
        <v>1</v>
      </c>
      <c r="BX64">
        <f>IF(ISERROR(HLOOKUP(BX$1,[1]Data!$D64:$U64,1)),0,IF(HLOOKUP(BX$1,[1]Data!$D64:$U64,1)=BX$1,1,0))</f>
        <v>0</v>
      </c>
      <c r="BY64">
        <f>IF(ISERROR(HLOOKUP(BY$1,[1]Data!$D64:$U64,1)),0,IF(HLOOKUP(BY$1,[1]Data!$D64:$U64,1)=BY$1,1,0))</f>
        <v>0</v>
      </c>
      <c r="BZ64">
        <f>IF(ISERROR(HLOOKUP(BZ$1,[1]Data!$D64:$U64,1)),0,IF(HLOOKUP(BZ$1,[1]Data!$D64:$U64,1)=BZ$1,1,0))</f>
        <v>0</v>
      </c>
      <c r="CA64" s="3">
        <f t="shared" si="13"/>
        <v>0</v>
      </c>
      <c r="CB64">
        <f>IF(ISERROR(HLOOKUP(CB$1,[1]Data!$D64:$U64,1)),0,IF(HLOOKUP(CB$1,[1]Data!$D64:$U64,1)=CB$1,1,0))+CC64+CD64</f>
        <v>0</v>
      </c>
      <c r="CC64">
        <f>IF(ISERROR(HLOOKUP(CC$1,[1]Data!$D64:$U64,1)),0,IF(HLOOKUP(CC$1,[1]Data!$D64:$U64,1)=CC$1,1,0))</f>
        <v>0</v>
      </c>
      <c r="CD64">
        <f>IF(ISERROR(HLOOKUP(CD$1,[1]Data!$D64:$U64,1)),0,IF(HLOOKUP(CD$1,[1]Data!$D64:$U64,1)=CD$1,1,0))</f>
        <v>0</v>
      </c>
      <c r="CE64">
        <f>IF(ISERROR(HLOOKUP(CE$1,[1]Data!$D64:$U64,1)),0,IF(HLOOKUP(CE$1,[1]Data!$D64:$U64,1)=CE$1,1,0))</f>
        <v>0</v>
      </c>
      <c r="CF64">
        <f>IF(ISERROR(HLOOKUP(CF$1,[1]Data!$D64:$U64,1)),0,IF(HLOOKUP(CF$1,[1]Data!$D64:$U64,1)=CF$1,1,0))</f>
        <v>0</v>
      </c>
      <c r="CG64">
        <f>IF(ISERROR(HLOOKUP(CG$1,[1]Data!$D64:$U64,1)),0,IF(HLOOKUP(CG$1,[1]Data!$D64:$U64,1)=CG$1,1,0))</f>
        <v>0</v>
      </c>
      <c r="CH64">
        <f>IF(ISERROR(HLOOKUP(CH$1,[1]Data!$D64:$U64,1)),0,IF(HLOOKUP(CH$1,[1]Data!$D64:$U64,1)=CH$1,1,0))</f>
        <v>0</v>
      </c>
      <c r="CI64" s="3">
        <f t="shared" si="14"/>
        <v>0</v>
      </c>
      <c r="CJ64">
        <f>IF(ISERROR(HLOOKUP(CJ$1,[1]Data!$D64:$U64,1)),0,IF(HLOOKUP(CJ$1,[1]Data!$D64:$U64,1)=CJ$1,1,0))</f>
        <v>0</v>
      </c>
      <c r="CK64">
        <f>IF(ISERROR(HLOOKUP(CK$1,[1]Data!$D64:$U64,1)),0,IF(HLOOKUP(CK$1,[1]Data!$D64:$U64,1)=CK$1,1,0))</f>
        <v>0</v>
      </c>
      <c r="CL64">
        <f>IF(ISERROR(HLOOKUP(CL$1,[1]Data!$D64:$U64,1)),0,IF(HLOOKUP(CL$1,[1]Data!$D64:$U64,1)=CL$1,1,0))</f>
        <v>0</v>
      </c>
      <c r="CM64" s="3">
        <f t="shared" si="15"/>
        <v>1</v>
      </c>
      <c r="CN64">
        <f>IF(ISERROR(HLOOKUP(CN$1,[1]Data!$D64:$U64,1)),0,IF(HLOOKUP(CN$1,[1]Data!$D64:$U64,1)=CN$1,1,0))</f>
        <v>0</v>
      </c>
      <c r="CO64">
        <f>IF(ISERROR(HLOOKUP(CO$1,[1]Data!$D64:$U64,1)),0,IF(HLOOKUP(CO$1,[1]Data!$D64:$U64,1)=CO$1,1,0))</f>
        <v>0</v>
      </c>
      <c r="CP64">
        <f>IF(ISERROR(HLOOKUP(CP$1,[1]Data!$D64:$U64,1)),0,IF(HLOOKUP(CP$1,[1]Data!$D64:$U64,1)=CP$1,1,0))+SUM(CQ64:CY64)</f>
        <v>1</v>
      </c>
      <c r="CQ64">
        <f>IF(ISERROR(HLOOKUP(CQ$1,[1]Data!$D64:$U64,1)),0,IF(HLOOKUP(CQ$1,[1]Data!$D64:$U64,1)=CQ$1,1,0))</f>
        <v>0</v>
      </c>
      <c r="CR64">
        <f>IF(ISERROR(HLOOKUP(CR$1,[1]Data!$D64:$U64,1)),0,IF(HLOOKUP(CR$1,[1]Data!$D64:$U64,1)=CR$1,1,0))</f>
        <v>1</v>
      </c>
      <c r="CS64">
        <f>IF(ISERROR(HLOOKUP(CS$1,[1]Data!$D64:$U64,1)),0,IF(HLOOKUP(CS$1,[1]Data!$D64:$U64,1)=CS$1,1,0))</f>
        <v>0</v>
      </c>
      <c r="CT64">
        <f>IF(ISERROR(HLOOKUP(CT$1,[1]Data!$D64:$U64,1)),0,IF(HLOOKUP(CT$1,[1]Data!$D64:$U64,1)=CT$1,1,0))</f>
        <v>0</v>
      </c>
      <c r="CU64">
        <f>IF(ISERROR(HLOOKUP(CU$1,[1]Data!$D64:$U64,1)),0,IF(HLOOKUP(CU$1,[1]Data!$D64:$U64,1)=CU$1,1,0))</f>
        <v>0</v>
      </c>
      <c r="CV64">
        <f>IF(ISERROR(HLOOKUP(CV$1,[1]Data!$D64:$U64,1)),0,IF(HLOOKUP(CV$1,[1]Data!$D64:$U64,1)=CV$1,1,0))</f>
        <v>0</v>
      </c>
      <c r="CW64">
        <f>IF(ISERROR(HLOOKUP(CW$1,[1]Data!$D64:$U64,1)),0,IF(HLOOKUP(CW$1,[1]Data!$D64:$U64,1)=CW$1,1,0))</f>
        <v>0</v>
      </c>
      <c r="CX64">
        <f>IF(ISERROR(HLOOKUP(CX$1,[1]Data!$D64:$U64,1)),0,IF(HLOOKUP(CX$1,[1]Data!$D64:$U64,1)=CX$1,1,0))</f>
        <v>0</v>
      </c>
      <c r="CY64">
        <f>IF(ISERROR(HLOOKUP(CY$1,[1]Data!$D64:$U64,1)),0,IF(HLOOKUP(CY$1,[1]Data!$D64:$U64,1)=CY$1,1,0))</f>
        <v>0</v>
      </c>
      <c r="CZ64">
        <f>IF(ISERROR(HLOOKUP(CZ$1,[1]Data!$D64:$U64,1)),0,IF(HLOOKUP(CZ$1,[1]Data!$D64:$U64,1)=CZ$1,1,0))</f>
        <v>0</v>
      </c>
      <c r="DA64">
        <f>IF(ISERROR(HLOOKUP(DA$1,[1]Data!$D64:$U64,1)),0,IF(HLOOKUP(DA$1,[1]Data!$D64:$U64,1)=DA$1,1,0))</f>
        <v>0</v>
      </c>
      <c r="DB64">
        <f>IF(ISERROR(HLOOKUP(DB$1,[1]Data!$D64:$U64,1)),0,IF(HLOOKUP(DB$1,[1]Data!$D64:$U64,1)=DB$1,1,0))</f>
        <v>0</v>
      </c>
      <c r="DC64" s="3">
        <f t="shared" si="16"/>
        <v>0</v>
      </c>
      <c r="DD64">
        <f>IF(ISERROR(HLOOKUP(DD$1,[1]Data!$D64:$U64,1)),0,IF(HLOOKUP(DD$1,[1]Data!$D64:$U64,1)=DD$1,1,0))</f>
        <v>0</v>
      </c>
      <c r="DE64">
        <f>IF(ISERROR(HLOOKUP(DE$1,[1]Data!$D64:$U64,1)),0,IF(HLOOKUP(DE$1,[1]Data!$D64:$U64,1)=DE$1,1,0))</f>
        <v>0</v>
      </c>
      <c r="DF64" s="3">
        <f t="shared" si="17"/>
        <v>1</v>
      </c>
      <c r="DG64">
        <f>IF(ISERROR(HLOOKUP(DG$1,[1]Data!$D64:$U64,1)),0,IF(HLOOKUP(DG$1,[1]Data!$D64:$U64,1)=DG$1,1,0))+DH64</f>
        <v>0</v>
      </c>
      <c r="DH64">
        <f>IF(ISERROR(HLOOKUP(DH$1,[1]Data!$D64:$U64,1)),0,IF(HLOOKUP(DH$1,[1]Data!$D64:$U64,1)=DH$1,1,0))</f>
        <v>0</v>
      </c>
      <c r="DI64">
        <f>IF(ISERROR(HLOOKUP(DI$1,[1]Data!$D64:$U64,1)),0,IF(HLOOKUP(DI$1,[1]Data!$D64:$U64,1)=DI$1,1,0))+DJ64</f>
        <v>0</v>
      </c>
      <c r="DJ64">
        <f>IF(ISERROR(HLOOKUP(DJ$1,[1]Data!$D64:$U64,1)),0,IF(HLOOKUP(DJ$1,[1]Data!$D64:$U64,1)=DJ$1,1,0))</f>
        <v>0</v>
      </c>
      <c r="DK64">
        <f>IF(ISERROR(HLOOKUP(DK$1,[1]Data!$D64:$U64,1)),0,IF(HLOOKUP(DK$1,[1]Data!$D64:$U64,1)=DK$1,1,0))</f>
        <v>1</v>
      </c>
      <c r="DL64">
        <f>IF(ISERROR(HLOOKUP(DL$1,[1]Data!$D64:$U64,1)),0,IF(HLOOKUP(DL$1,[1]Data!$D64:$U64,1)=DL$1,1,0))</f>
        <v>0</v>
      </c>
      <c r="DM64" s="3">
        <f t="shared" si="18"/>
        <v>0</v>
      </c>
      <c r="DN64" s="3">
        <f t="shared" si="19"/>
        <v>0</v>
      </c>
      <c r="DO64">
        <f>IF(ISERROR(HLOOKUP(DO$1,[1]Data!$D64:$U64,1)),0,IF(HLOOKUP(DO$1,[1]Data!$D64:$U64,1)=DO$1,1,0))</f>
        <v>0</v>
      </c>
      <c r="DP64">
        <f>IF(ISERROR(HLOOKUP(DP$1,[1]Data!$D64:$U64,1)),0,IF(HLOOKUP(DP$1,[1]Data!$D64:$U64,1)=DP$1,1,0))</f>
        <v>0</v>
      </c>
      <c r="DQ64">
        <f>IF(ISERROR(HLOOKUP(DQ$1,[1]Data!$D64:$U64,1)),0,IF(HLOOKUP(DQ$1,[1]Data!$D64:$U64,1)=DQ$1,1,0))</f>
        <v>0</v>
      </c>
      <c r="DR64" s="3">
        <f t="shared" si="0"/>
        <v>0</v>
      </c>
      <c r="DS64">
        <f>IF(ISERROR(HLOOKUP(DS$1,[1]Data!$D64:$U64,1)),0,IF(HLOOKUP(DS$1,[1]Data!$D64:$U64,1)=DS$1,1,0))</f>
        <v>0</v>
      </c>
      <c r="DT64">
        <f>IF(ISERROR(HLOOKUP(DT$1,[1]Data!$D64:$U64,1)),0,IF(HLOOKUP(DT$1,[1]Data!$D64:$U64,1)=DT$1,1,0))</f>
        <v>0</v>
      </c>
      <c r="DU64">
        <f>IF(ISERROR(HLOOKUP(DU$1,[1]Data!$D64:$U64,1)),0,IF(HLOOKUP(DU$1,[1]Data!$D64:$U64,1)=DU$1,1,0))</f>
        <v>0</v>
      </c>
      <c r="DV64">
        <f>IF(ISERROR(HLOOKUP(DV$1,[1]Data!$D64:$U64,1)),0,IF(HLOOKUP(DV$1,[1]Data!$D64:$U64,1)=DV$1,1,0))</f>
        <v>0</v>
      </c>
      <c r="DW64" s="3">
        <f t="shared" si="20"/>
        <v>0</v>
      </c>
      <c r="DX64">
        <f>IF(ISERROR(HLOOKUP(DX$1,[1]Data!$D64:$U64,1)),0,IF(HLOOKUP(DX$1,[1]Data!$D64:$U64,1)=DX$1,1,0))</f>
        <v>0</v>
      </c>
      <c r="DY64">
        <f>IF(ISERROR(HLOOKUP(DY$1,[1]Data!$D64:$U64,1)),0,IF(HLOOKUP(DY$1,[1]Data!$D64:$U64,1)=DY$1,1,0))</f>
        <v>0</v>
      </c>
      <c r="DZ64" s="3">
        <f t="shared" si="21"/>
        <v>0</v>
      </c>
      <c r="EA64">
        <f>IF(ISERROR(HLOOKUP(EA$1,[1]Data!$D64:$U64,1)),0,IF(HLOOKUP(EA$1,[1]Data!$D64:$U64,1)=EA$1,1,0))</f>
        <v>0</v>
      </c>
      <c r="EB64">
        <f>IF(ISERROR(HLOOKUP(EB$1,[1]Data!$D64:$U64,1)),0,IF(HLOOKUP(EB$1,[1]Data!$D64:$U64,1)=EB$1,1,0))</f>
        <v>0</v>
      </c>
      <c r="EC64">
        <f t="shared" si="22"/>
        <v>0</v>
      </c>
      <c r="ED64">
        <f>IF(ISERROR(HLOOKUP(ED$1,[1]Data!$D64:$U64,1)),0,IF(HLOOKUP(ED$1,[1]Data!$D64:$U64,1)=ED$1,1,0))</f>
        <v>0</v>
      </c>
      <c r="EE64" s="3">
        <f t="shared" si="1"/>
        <v>0</v>
      </c>
      <c r="EF64">
        <f>IF(ISERROR(HLOOKUP(EF$1,[1]Data!$D64:$U64,1)),0,IF(HLOOKUP(EF$1,[1]Data!$D64:$U64,1)=EF$1,1,0))</f>
        <v>0</v>
      </c>
      <c r="EG64">
        <f>IF(ISERROR(HLOOKUP(EG$1,[1]Data!$D64:$U64,1)),0,IF(HLOOKUP(EG$1,[1]Data!$D64:$U64,1)=EG$1,1,0))</f>
        <v>0</v>
      </c>
      <c r="EH64" s="3">
        <f t="shared" si="2"/>
        <v>0</v>
      </c>
      <c r="EI64">
        <f>IF(ISERROR(HLOOKUP(EI$1,[1]Data!$D64:$U64,1)),0,IF(HLOOKUP(EI$1,[1]Data!$D64:$U64,1)=EI$1,1,0))+EJ64</f>
        <v>0</v>
      </c>
      <c r="EJ64">
        <f>IF(ISERROR(HLOOKUP(EJ$1,[1]Data!$D64:$U64,1)),0,IF(HLOOKUP(EJ$1,[1]Data!$D64:$U64,1)=EJ$1,1,0))</f>
        <v>0</v>
      </c>
      <c r="EK64">
        <f>IF(ISERROR(HLOOKUP(EK$1,[1]Data!$D64:$U64,1)),0,IF(HLOOKUP(EK$1,[1]Data!$D64:$U64,1)=EK$1,1,0))</f>
        <v>0</v>
      </c>
      <c r="EL64">
        <f>IF(ISERROR(HLOOKUP(EL$1,[1]Data!$D64:$U64,1)),0,IF(HLOOKUP(EL$1,[1]Data!$D64:$U64,1)=EL$1,1,0))</f>
        <v>0</v>
      </c>
      <c r="EM64">
        <f>IF(ISERROR(HLOOKUP(EM$1,[1]Data!$D64:$U64,1)),0,IF(HLOOKUP(EM$1,[1]Data!$D64:$U64,1)=EM$1,1,0))</f>
        <v>0</v>
      </c>
      <c r="EN64">
        <f>IF(ISERROR(HLOOKUP(EN$1,[1]Data!$D64:$U64,1)),0,IF(HLOOKUP(EN$1,[1]Data!$D64:$U64,1)=EN$1,1,0))</f>
        <v>0</v>
      </c>
      <c r="EO64">
        <f>IF(ISERROR(HLOOKUP(EO$1,[1]Data!$D64:$U64,1)),0,IF(HLOOKUP(EO$1,[1]Data!$D64:$U64,1)=EO$1,1,0))</f>
        <v>0</v>
      </c>
    </row>
    <row r="65" spans="1:145" x14ac:dyDescent="0.35">
      <c r="A65" t="s">
        <v>150</v>
      </c>
      <c r="B65" s="3">
        <f>IF(TRIM([1]Data!$B65)="California",1,0)</f>
        <v>0</v>
      </c>
      <c r="C65" s="3">
        <f>IF(TRIM([1]Data!$B65)="Eskimo",1,0)</f>
        <v>0</v>
      </c>
      <c r="D65" s="3">
        <f>IF(TRIM([1]Data!$B65)="Mackenzie",1,0)</f>
        <v>0</v>
      </c>
      <c r="E65" s="3">
        <f>IF(TRIM([1]Data!$B65)="North Pacific",1,0)</f>
        <v>0</v>
      </c>
      <c r="F65" s="3">
        <f>IF(TRIM([1]Data!$B65)="Plains",1,0)</f>
        <v>1</v>
      </c>
      <c r="G65" s="3">
        <f>IF(TRIM([1]Data!$B65)="Plateau",1,0)</f>
        <v>0</v>
      </c>
      <c r="H65" s="3">
        <f>IF(TRIM([1]Data!$B65)="Southeast",1,0)</f>
        <v>0</v>
      </c>
      <c r="I65" s="3">
        <f>IF(TRIM([1]Data!$B65)="Southwest",1,0)</f>
        <v>0</v>
      </c>
      <c r="J65" s="3">
        <f>IF(TRIM([1]Data!$B65)="Woodland",1,0)</f>
        <v>0</v>
      </c>
      <c r="K65" s="3">
        <f t="shared" si="3"/>
        <v>1</v>
      </c>
      <c r="L65">
        <f>IF(ISERROR(HLOOKUP(L$1,[1]Data!$D65:$U65,1)),0,IF(HLOOKUP(L$1,[1]Data!$D65:$U65,1)=L$1,1,0))</f>
        <v>0</v>
      </c>
      <c r="M65">
        <f>IF(ISERROR(HLOOKUP(M$1,[1]Data!$D65:$U65,1)),0,IF(HLOOKUP(M$1,[1]Data!$D65:$U65,1)=M$1,1,0))</f>
        <v>0</v>
      </c>
      <c r="N65">
        <f>IF(ISERROR(HLOOKUP(N$1,[1]Data!$D65:$U65,1)),0,IF(HLOOKUP(N$1,[1]Data!$D65:$U65,1)=N$1,1,0))</f>
        <v>1</v>
      </c>
      <c r="O65">
        <f>IF(ISERROR(HLOOKUP(O$1,[1]Data!$D65:$U65,1)),0,IF(HLOOKUP(O$1,[1]Data!$D65:$U65,1)=O$1,1,0))</f>
        <v>0</v>
      </c>
      <c r="P65">
        <f>IF(ISERROR(HLOOKUP(P$1,[1]Data!$D65:$U65,1)),0,IF(HLOOKUP(P$1,[1]Data!$D65:$U65,1)=P$1,1,0))</f>
        <v>0</v>
      </c>
      <c r="Q65" s="3">
        <f t="shared" si="4"/>
        <v>1</v>
      </c>
      <c r="R65">
        <f>IF(ISERROR(HLOOKUP(R$1,[1]Data!$D65:$U65,1)),0,IF(HLOOKUP(R$1,[1]Data!$D65:$U65,1)=R$1,1,0))</f>
        <v>0</v>
      </c>
      <c r="S65">
        <f>IF(ISERROR(HLOOKUP(S$1,[1]Data!$D65:$U65,1)),0,IF(HLOOKUP(S$1,[1]Data!$D65:$U65,1)=S$1,1,0))+T65</f>
        <v>1</v>
      </c>
      <c r="T65">
        <f>IF(ISERROR(HLOOKUP(T$1,[1]Data!$D65:$U65,1)),0,IF(HLOOKUP(T$1,[1]Data!$D65:$U65,1)=T$1,1,0))</f>
        <v>1</v>
      </c>
      <c r="U65" s="3">
        <f t="shared" si="5"/>
        <v>0</v>
      </c>
      <c r="V65">
        <f>IF(ISERROR(HLOOKUP(V$1,[1]Data!$D65:$U65,1)),0,IF(HLOOKUP(V$1,[1]Data!$D65:$U65,1)=V$1,1,0))</f>
        <v>0</v>
      </c>
      <c r="W65">
        <f>IF(ISERROR(HLOOKUP(W$1,[1]Data!$D65:$U65,1)),0,IF(HLOOKUP(W$1,[1]Data!$D65:$U65,1)=W$1,1,0))</f>
        <v>0</v>
      </c>
      <c r="X65">
        <f>IF(ISERROR(HLOOKUP(X$1,[1]Data!$D65:$U65,1)),0,IF(HLOOKUP(X$1,[1]Data!$D65:$U65,1)=X$1,1,0))</f>
        <v>0</v>
      </c>
      <c r="Y65" s="3">
        <f t="shared" si="6"/>
        <v>1</v>
      </c>
      <c r="Z65">
        <f>IF(ISERROR(HLOOKUP(Z$1,[1]Data!$D65:$U65,1)),0,IF(HLOOKUP(Z$1,[1]Data!$D65:$U65,1)=Z$1,1,0))+AA65+AB65</f>
        <v>0</v>
      </c>
      <c r="AA65">
        <f>IF(ISERROR(HLOOKUP(AA$1,[1]Data!$D65:$U65,1)),0,IF(HLOOKUP(AA$1,[1]Data!$D65:$U65,1)=AA$1,1,0))</f>
        <v>0</v>
      </c>
      <c r="AB65">
        <f>IF(ISERROR(HLOOKUP(AB$1,[1]Data!$D65:$U65,1)),0,IF(HLOOKUP(AB$1,[1]Data!$D65:$U65,1)=AB$1,1,0))</f>
        <v>0</v>
      </c>
      <c r="AC65" s="3">
        <f t="shared" si="7"/>
        <v>1</v>
      </c>
      <c r="AD65">
        <f>IF(ISERROR(HLOOKUP(AD$1,[1]Data!$D65:$U65,1)),0,IF(HLOOKUP(AD$1,[1]Data!$D65:$U65,1)=AD$1,1,0))</f>
        <v>0</v>
      </c>
      <c r="AE65">
        <f>IF(ISERROR(HLOOKUP(AE$1,[1]Data!$D65:$U65,1)),0,IF(HLOOKUP(AE$1,[1]Data!$D65:$U65,1)=AE$1,1,0))</f>
        <v>1</v>
      </c>
      <c r="AF65">
        <f>IF(ISERROR(HLOOKUP(AF$1,[1]Data!$D65:$U65,1)),0,IF(HLOOKUP(AF$1,[1]Data!$D65:$U65,1)=AF$1,1,0))</f>
        <v>0</v>
      </c>
      <c r="AG65">
        <f>IF(ISERROR(HLOOKUP(AG$1,[1]Data!$D65:$U65,1)),0,IF(HLOOKUP(AG$1,[1]Data!$D65:$U65,1)=AG$1,1,0))</f>
        <v>0</v>
      </c>
      <c r="AH65" s="3">
        <f t="shared" si="23"/>
        <v>1</v>
      </c>
      <c r="AI65">
        <f>IF(ISERROR(HLOOKUP(AI$1,[1]Data!$D65:$U65,1)),0,IF(HLOOKUP(AI$1,[1]Data!$D65:$U65,1)=AI$1,1,0))+AJ65</f>
        <v>1</v>
      </c>
      <c r="AJ65">
        <f>IF(ISERROR(HLOOKUP(AJ$1,[1]Data!$D65:$U65,1)),0,IF(HLOOKUP(AJ$1,[1]Data!$D65:$U65,1)=AJ$1,1,0))</f>
        <v>0</v>
      </c>
      <c r="AK65">
        <f>IF(ISERROR(HLOOKUP(AK$1,[1]Data!$D65:$U65,1)),0,IF(HLOOKUP(AK$1,[1]Data!$D65:$U65,1)=AK$1,1,0))</f>
        <v>0</v>
      </c>
      <c r="AL65">
        <f>IF(ISERROR(HLOOKUP(AL$1,[1]Data!$D65:$U65,1)),0,IF(HLOOKUP(AL$1,[1]Data!$D65:$U65,1)=AL$1,1,0))</f>
        <v>0</v>
      </c>
      <c r="AM65">
        <f>IF(ISERROR(HLOOKUP(AM$1,[1]Data!$D65:$U65,1)),0,IF(HLOOKUP(AM$1,[1]Data!$D65:$U65,1)=AM$1,1,0))</f>
        <v>0</v>
      </c>
      <c r="AN65">
        <f>IF(ISERROR(HLOOKUP(AN$1,[1]Data!$D65:$U65,1)),0,IF(HLOOKUP(AN$1,[1]Data!$D65:$U65,1)=AN$1,1,0))</f>
        <v>0</v>
      </c>
      <c r="AO65">
        <f>IF(ISERROR(HLOOKUP(AO$1,[1]Data!$D65:$U65,1)),0,IF(HLOOKUP(AO$1,[1]Data!$D65:$U65,1)=AO$1,1,0))</f>
        <v>0</v>
      </c>
      <c r="AP65">
        <f>IF(ISERROR(HLOOKUP(AP$1,[1]Data!$D65:$U65,1)),0,IF(HLOOKUP(AP$1,[1]Data!$D65:$U65,1)=AP$1,1,0))</f>
        <v>0</v>
      </c>
      <c r="AQ65" s="3">
        <f t="shared" si="8"/>
        <v>1</v>
      </c>
      <c r="AR65">
        <f>IF(ISERROR(HLOOKUP(AR$1,[1]Data!$D65:$U65,1)),0,IF(HLOOKUP(AR$1,[1]Data!$D65:$U65,1)=AR$1,1,0))+AS65</f>
        <v>0</v>
      </c>
      <c r="AS65">
        <f>IF(ISERROR(HLOOKUP(AS$1,[1]Data!$D65:$U65,1)),0,IF(HLOOKUP(AS$1,[1]Data!$D65:$U65,1)=AS$1,1,0))</f>
        <v>0</v>
      </c>
      <c r="AT65">
        <f>IF(ISERROR(HLOOKUP(AT$1,[1]Data!$D65:$U65,1)),0,IF(HLOOKUP(AT$1,[1]Data!$D65:$U65,1)=AT$1,1,0))</f>
        <v>1</v>
      </c>
      <c r="AU65">
        <f>IF(ISERROR(HLOOKUP(AU$1,[1]Data!$D65:$U65,1)),0,IF(HLOOKUP(AU$1,[1]Data!$D65:$U65,1)=AU$1,1,0))</f>
        <v>0</v>
      </c>
      <c r="AV65">
        <f>IF(ISERROR(HLOOKUP(AV$1,[1]Data!$D65:$U65,1)),0,IF(HLOOKUP(AV$1,[1]Data!$D65:$U65,1)=AV$1,1,0))</f>
        <v>0</v>
      </c>
      <c r="AW65">
        <f>IF(ISERROR(HLOOKUP(AW$1,[1]Data!$D65:$U65,1)),0,IF(HLOOKUP(AW$1,[1]Data!$D65:$U65,1)=AW$1,1,0))</f>
        <v>0</v>
      </c>
      <c r="AX65">
        <f>IF(ISERROR(HLOOKUP(AX$1,[1]Data!$D65:$U65,1)),0,IF(HLOOKUP(AX$1,[1]Data!$D65:$U65,1)=AX$1,1,0))</f>
        <v>0</v>
      </c>
      <c r="AY65">
        <f>IF(ISERROR(HLOOKUP(AY$1,[1]Data!$D65:$U65,1)),0,IF(HLOOKUP(AY$1,[1]Data!$D65:$U65,1)=AY$1,1,0))</f>
        <v>0</v>
      </c>
      <c r="AZ65" s="3">
        <f t="shared" si="9"/>
        <v>1</v>
      </c>
      <c r="BA65">
        <f>IF(ISERROR(HLOOKUP(BA$1,[1]Data!$D65:$U65,1)),0,IF(HLOOKUP(BA$1,[1]Data!$D65:$U65,1)=BA$1,1,0))</f>
        <v>0</v>
      </c>
      <c r="BB65">
        <f>IF(ISERROR(HLOOKUP(BB$1,[1]Data!$D65:$U65,1)),0,IF(HLOOKUP(BB$1,[1]Data!$D65:$U65,1)=BB$1,1,0))</f>
        <v>1</v>
      </c>
      <c r="BC65">
        <f>IF(ISERROR(HLOOKUP(BC$1,[1]Data!$D65:$U65,1)),0,IF(HLOOKUP(BC$1,[1]Data!$D65:$U65,1)=BC$1,1,0))</f>
        <v>0</v>
      </c>
      <c r="BD65">
        <f>IF(ISERROR(HLOOKUP(BD$1,[1]Data!$D65:$U65,1)),0,IF(HLOOKUP(BD$1,[1]Data!$D65:$U65,1)=BD$1,1,0))+BE65</f>
        <v>0</v>
      </c>
      <c r="BE65">
        <f>IF(ISERROR(HLOOKUP(BE$1,[1]Data!$D65:$U65,1)),0,IF(HLOOKUP(BE$1,[1]Data!$D65:$U65,1)=BE$1,1,0))</f>
        <v>0</v>
      </c>
      <c r="BF65">
        <f>IF(ISERROR(HLOOKUP(BF$1,[1]Data!$D65:$U65,1)),0,IF(HLOOKUP(BF$1,[1]Data!$D65:$U65,1)=BF$1,1,0))</f>
        <v>0</v>
      </c>
      <c r="BG65">
        <f>IF(ISERROR(HLOOKUP(BG$1,[1]Data!$D65:$U65,1)),0,IF(HLOOKUP(BG$1,[1]Data!$D65:$U65,1)=BG$1,1,0))</f>
        <v>0</v>
      </c>
      <c r="BH65">
        <f>IF(ISERROR(HLOOKUP(BH$1,[1]Data!$D65:$U65,1)),0,IF(HLOOKUP(BH$1,[1]Data!$D65:$U65,1)=BH$1,1,0))</f>
        <v>0</v>
      </c>
      <c r="BI65">
        <f>IF(ISERROR(HLOOKUP(BI$1,[1]Data!$D65:$U65,1)),0,IF(HLOOKUP(BI$1,[1]Data!$D65:$U65,1)=BI$1,1,0))</f>
        <v>0</v>
      </c>
      <c r="BJ65">
        <f>IF(ISERROR(HLOOKUP(BJ$1,[1]Data!$D65:$U65,1)),0,IF(HLOOKUP(BJ$1,[1]Data!$D65:$U65,1)=BJ$1,1,0))</f>
        <v>0</v>
      </c>
      <c r="BK65">
        <f>IF(ISERROR(HLOOKUP(BK$1,[1]Data!$D65:$U65,1)),0,IF(HLOOKUP(BK$1,[1]Data!$D65:$U65,1)=BK$1,1,0))</f>
        <v>0</v>
      </c>
      <c r="BL65" s="3">
        <f t="shared" si="10"/>
        <v>1</v>
      </c>
      <c r="BM65">
        <f>IF(ISERROR(HLOOKUP(BM$1,[1]Data!$D65:$U65,1)),0,IF(HLOOKUP(BM$1,[1]Data!$D65:$U65,1)=BM$1,1,0))</f>
        <v>1</v>
      </c>
      <c r="BN65" s="3">
        <f t="shared" si="11"/>
        <v>1</v>
      </c>
      <c r="BO65">
        <f>IF(ISERROR(HLOOKUP(BO$1,[1]Data!$D65:$U65,1)),0,IF(HLOOKUP(BO$1,[1]Data!$D65:$U65,1)=BO$1,1,0))+BP65+BQ65+BR65</f>
        <v>1</v>
      </c>
      <c r="BP65">
        <f>IF(ISERROR(HLOOKUP(BP$1,[1]Data!$D65:$U65,1)),0,IF(HLOOKUP(BP$1,[1]Data!$D65:$U65,1)=BP$1,1,0))</f>
        <v>1</v>
      </c>
      <c r="BQ65">
        <f>IF(ISERROR(HLOOKUP(BQ$1,[1]Data!$D65:$U65,1)),0,IF(HLOOKUP(BQ$1,[1]Data!$D65:$U65,1)=BQ$1,1,0))</f>
        <v>0</v>
      </c>
      <c r="BR65">
        <f>IF(ISERROR(HLOOKUP(BR$1,[1]Data!$D65:$U65,1)),0,IF(HLOOKUP(BR$1,[1]Data!$D65:$U65,1)=BR$1,1,0))</f>
        <v>0</v>
      </c>
      <c r="BS65">
        <f>IF(ISERROR(HLOOKUP(BS$1,[1]Data!$D65:$U65,1)),0,IF(HLOOKUP(BS$1,[1]Data!$D65:$U65,1)=BS$1,1,0))</f>
        <v>0</v>
      </c>
      <c r="BT65">
        <f>IF(ISERROR(HLOOKUP(BT$1,[1]Data!$D65:$U65,1)),0,IF(HLOOKUP(BT$1,[1]Data!$D65:$U65,1)=BT$1,1,0))</f>
        <v>0</v>
      </c>
      <c r="BU65">
        <f>IF(ISERROR(HLOOKUP(BU$1,[1]Data!$D65:$U65,1)),0,IF(HLOOKUP(BU$1,[1]Data!$D65:$U65,1)=BU$1,1,0))</f>
        <v>0</v>
      </c>
      <c r="BV65" s="3">
        <f t="shared" si="12"/>
        <v>1</v>
      </c>
      <c r="BW65">
        <f>IF(ISERROR(HLOOKUP(BW$1,[1]Data!$D65:$U65,1)),0,IF(HLOOKUP(BW$1,[1]Data!$D65:$U65,1)=BW$1,1,0))</f>
        <v>1</v>
      </c>
      <c r="BX65">
        <f>IF(ISERROR(HLOOKUP(BX$1,[1]Data!$D65:$U65,1)),0,IF(HLOOKUP(BX$1,[1]Data!$D65:$U65,1)=BX$1,1,0))</f>
        <v>0</v>
      </c>
      <c r="BY65">
        <f>IF(ISERROR(HLOOKUP(BY$1,[1]Data!$D65:$U65,1)),0,IF(HLOOKUP(BY$1,[1]Data!$D65:$U65,1)=BY$1,1,0))</f>
        <v>0</v>
      </c>
      <c r="BZ65">
        <f>IF(ISERROR(HLOOKUP(BZ$1,[1]Data!$D65:$U65,1)),0,IF(HLOOKUP(BZ$1,[1]Data!$D65:$U65,1)=BZ$1,1,0))</f>
        <v>0</v>
      </c>
      <c r="CA65" s="3">
        <f t="shared" si="13"/>
        <v>0</v>
      </c>
      <c r="CB65">
        <f>IF(ISERROR(HLOOKUP(CB$1,[1]Data!$D65:$U65,1)),0,IF(HLOOKUP(CB$1,[1]Data!$D65:$U65,1)=CB$1,1,0))+CC65+CD65</f>
        <v>0</v>
      </c>
      <c r="CC65">
        <f>IF(ISERROR(HLOOKUP(CC$1,[1]Data!$D65:$U65,1)),0,IF(HLOOKUP(CC$1,[1]Data!$D65:$U65,1)=CC$1,1,0))</f>
        <v>0</v>
      </c>
      <c r="CD65">
        <f>IF(ISERROR(HLOOKUP(CD$1,[1]Data!$D65:$U65,1)),0,IF(HLOOKUP(CD$1,[1]Data!$D65:$U65,1)=CD$1,1,0))</f>
        <v>0</v>
      </c>
      <c r="CE65">
        <f>IF(ISERROR(HLOOKUP(CE$1,[1]Data!$D65:$U65,1)),0,IF(HLOOKUP(CE$1,[1]Data!$D65:$U65,1)=CE$1,1,0))</f>
        <v>0</v>
      </c>
      <c r="CF65">
        <f>IF(ISERROR(HLOOKUP(CF$1,[1]Data!$D65:$U65,1)),0,IF(HLOOKUP(CF$1,[1]Data!$D65:$U65,1)=CF$1,1,0))</f>
        <v>0</v>
      </c>
      <c r="CG65">
        <f>IF(ISERROR(HLOOKUP(CG$1,[1]Data!$D65:$U65,1)),0,IF(HLOOKUP(CG$1,[1]Data!$D65:$U65,1)=CG$1,1,0))</f>
        <v>0</v>
      </c>
      <c r="CH65">
        <f>IF(ISERROR(HLOOKUP(CH$1,[1]Data!$D65:$U65,1)),0,IF(HLOOKUP(CH$1,[1]Data!$D65:$U65,1)=CH$1,1,0))</f>
        <v>0</v>
      </c>
      <c r="CI65" s="3">
        <f t="shared" si="14"/>
        <v>0</v>
      </c>
      <c r="CJ65">
        <f>IF(ISERROR(HLOOKUP(CJ$1,[1]Data!$D65:$U65,1)),0,IF(HLOOKUP(CJ$1,[1]Data!$D65:$U65,1)=CJ$1,1,0))</f>
        <v>0</v>
      </c>
      <c r="CK65">
        <f>IF(ISERROR(HLOOKUP(CK$1,[1]Data!$D65:$U65,1)),0,IF(HLOOKUP(CK$1,[1]Data!$D65:$U65,1)=CK$1,1,0))</f>
        <v>0</v>
      </c>
      <c r="CL65">
        <f>IF(ISERROR(HLOOKUP(CL$1,[1]Data!$D65:$U65,1)),0,IF(HLOOKUP(CL$1,[1]Data!$D65:$U65,1)=CL$1,1,0))</f>
        <v>0</v>
      </c>
      <c r="CM65" s="3">
        <f t="shared" si="15"/>
        <v>1</v>
      </c>
      <c r="CN65">
        <f>IF(ISERROR(HLOOKUP(CN$1,[1]Data!$D65:$U65,1)),0,IF(HLOOKUP(CN$1,[1]Data!$D65:$U65,1)=CN$1,1,0))</f>
        <v>0</v>
      </c>
      <c r="CO65">
        <f>IF(ISERROR(HLOOKUP(CO$1,[1]Data!$D65:$U65,1)),0,IF(HLOOKUP(CO$1,[1]Data!$D65:$U65,1)=CO$1,1,0))</f>
        <v>0</v>
      </c>
      <c r="CP65">
        <f>IF(ISERROR(HLOOKUP(CP$1,[1]Data!$D65:$U65,1)),0,IF(HLOOKUP(CP$1,[1]Data!$D65:$U65,1)=CP$1,1,0))+SUM(CQ65:CY65)</f>
        <v>1</v>
      </c>
      <c r="CQ65">
        <f>IF(ISERROR(HLOOKUP(CQ$1,[1]Data!$D65:$U65,1)),0,IF(HLOOKUP(CQ$1,[1]Data!$D65:$U65,1)=CQ$1,1,0))</f>
        <v>0</v>
      </c>
      <c r="CR65">
        <f>IF(ISERROR(HLOOKUP(CR$1,[1]Data!$D65:$U65,1)),0,IF(HLOOKUP(CR$1,[1]Data!$D65:$U65,1)=CR$1,1,0))</f>
        <v>1</v>
      </c>
      <c r="CS65">
        <f>IF(ISERROR(HLOOKUP(CS$1,[1]Data!$D65:$U65,1)),0,IF(HLOOKUP(CS$1,[1]Data!$D65:$U65,1)=CS$1,1,0))</f>
        <v>0</v>
      </c>
      <c r="CT65">
        <f>IF(ISERROR(HLOOKUP(CT$1,[1]Data!$D65:$U65,1)),0,IF(HLOOKUP(CT$1,[1]Data!$D65:$U65,1)=CT$1,1,0))</f>
        <v>0</v>
      </c>
      <c r="CU65">
        <f>IF(ISERROR(HLOOKUP(CU$1,[1]Data!$D65:$U65,1)),0,IF(HLOOKUP(CU$1,[1]Data!$D65:$U65,1)=CU$1,1,0))</f>
        <v>0</v>
      </c>
      <c r="CV65">
        <f>IF(ISERROR(HLOOKUP(CV$1,[1]Data!$D65:$U65,1)),0,IF(HLOOKUP(CV$1,[1]Data!$D65:$U65,1)=CV$1,1,0))</f>
        <v>0</v>
      </c>
      <c r="CW65">
        <f>IF(ISERROR(HLOOKUP(CW$1,[1]Data!$D65:$U65,1)),0,IF(HLOOKUP(CW$1,[1]Data!$D65:$U65,1)=CW$1,1,0))</f>
        <v>0</v>
      </c>
      <c r="CX65">
        <f>IF(ISERROR(HLOOKUP(CX$1,[1]Data!$D65:$U65,1)),0,IF(HLOOKUP(CX$1,[1]Data!$D65:$U65,1)=CX$1,1,0))</f>
        <v>0</v>
      </c>
      <c r="CY65">
        <f>IF(ISERROR(HLOOKUP(CY$1,[1]Data!$D65:$U65,1)),0,IF(HLOOKUP(CY$1,[1]Data!$D65:$U65,1)=CY$1,1,0))</f>
        <v>0</v>
      </c>
      <c r="CZ65">
        <f>IF(ISERROR(HLOOKUP(CZ$1,[1]Data!$D65:$U65,1)),0,IF(HLOOKUP(CZ$1,[1]Data!$D65:$U65,1)=CZ$1,1,0))</f>
        <v>0</v>
      </c>
      <c r="DA65">
        <f>IF(ISERROR(HLOOKUP(DA$1,[1]Data!$D65:$U65,1)),0,IF(HLOOKUP(DA$1,[1]Data!$D65:$U65,1)=DA$1,1,0))</f>
        <v>0</v>
      </c>
      <c r="DB65">
        <f>IF(ISERROR(HLOOKUP(DB$1,[1]Data!$D65:$U65,1)),0,IF(HLOOKUP(DB$1,[1]Data!$D65:$U65,1)=DB$1,1,0))</f>
        <v>0</v>
      </c>
      <c r="DC65" s="3">
        <f t="shared" si="16"/>
        <v>0</v>
      </c>
      <c r="DD65">
        <f>IF(ISERROR(HLOOKUP(DD$1,[1]Data!$D65:$U65,1)),0,IF(HLOOKUP(DD$1,[1]Data!$D65:$U65,1)=DD$1,1,0))</f>
        <v>0</v>
      </c>
      <c r="DE65">
        <f>IF(ISERROR(HLOOKUP(DE$1,[1]Data!$D65:$U65,1)),0,IF(HLOOKUP(DE$1,[1]Data!$D65:$U65,1)=DE$1,1,0))</f>
        <v>0</v>
      </c>
      <c r="DF65" s="3">
        <f t="shared" si="17"/>
        <v>1</v>
      </c>
      <c r="DG65">
        <f>IF(ISERROR(HLOOKUP(DG$1,[1]Data!$D65:$U65,1)),0,IF(HLOOKUP(DG$1,[1]Data!$D65:$U65,1)=DG$1,1,0))+DH65</f>
        <v>0</v>
      </c>
      <c r="DH65">
        <f>IF(ISERROR(HLOOKUP(DH$1,[1]Data!$D65:$U65,1)),0,IF(HLOOKUP(DH$1,[1]Data!$D65:$U65,1)=DH$1,1,0))</f>
        <v>0</v>
      </c>
      <c r="DI65">
        <f>IF(ISERROR(HLOOKUP(DI$1,[1]Data!$D65:$U65,1)),0,IF(HLOOKUP(DI$1,[1]Data!$D65:$U65,1)=DI$1,1,0))+DJ65</f>
        <v>0</v>
      </c>
      <c r="DJ65">
        <f>IF(ISERROR(HLOOKUP(DJ$1,[1]Data!$D65:$U65,1)),0,IF(HLOOKUP(DJ$1,[1]Data!$D65:$U65,1)=DJ$1,1,0))</f>
        <v>0</v>
      </c>
      <c r="DK65">
        <f>IF(ISERROR(HLOOKUP(DK$1,[1]Data!$D65:$U65,1)),0,IF(HLOOKUP(DK$1,[1]Data!$D65:$U65,1)=DK$1,1,0))</f>
        <v>1</v>
      </c>
      <c r="DL65">
        <f>IF(ISERROR(HLOOKUP(DL$1,[1]Data!$D65:$U65,1)),0,IF(HLOOKUP(DL$1,[1]Data!$D65:$U65,1)=DL$1,1,0))</f>
        <v>0</v>
      </c>
      <c r="DM65" s="3">
        <f t="shared" si="18"/>
        <v>0</v>
      </c>
      <c r="DN65" s="3">
        <f t="shared" si="19"/>
        <v>0</v>
      </c>
      <c r="DO65">
        <f>IF(ISERROR(HLOOKUP(DO$1,[1]Data!$D65:$U65,1)),0,IF(HLOOKUP(DO$1,[1]Data!$D65:$U65,1)=DO$1,1,0))</f>
        <v>0</v>
      </c>
      <c r="DP65">
        <f>IF(ISERROR(HLOOKUP(DP$1,[1]Data!$D65:$U65,1)),0,IF(HLOOKUP(DP$1,[1]Data!$D65:$U65,1)=DP$1,1,0))</f>
        <v>0</v>
      </c>
      <c r="DQ65">
        <f>IF(ISERROR(HLOOKUP(DQ$1,[1]Data!$D65:$U65,1)),0,IF(HLOOKUP(DQ$1,[1]Data!$D65:$U65,1)=DQ$1,1,0))</f>
        <v>0</v>
      </c>
      <c r="DR65" s="3">
        <f t="shared" si="0"/>
        <v>0</v>
      </c>
      <c r="DS65">
        <f>IF(ISERROR(HLOOKUP(DS$1,[1]Data!$D65:$U65,1)),0,IF(HLOOKUP(DS$1,[1]Data!$D65:$U65,1)=DS$1,1,0))</f>
        <v>0</v>
      </c>
      <c r="DT65">
        <f>IF(ISERROR(HLOOKUP(DT$1,[1]Data!$D65:$U65,1)),0,IF(HLOOKUP(DT$1,[1]Data!$D65:$U65,1)=DT$1,1,0))</f>
        <v>0</v>
      </c>
      <c r="DU65">
        <f>IF(ISERROR(HLOOKUP(DU$1,[1]Data!$D65:$U65,1)),0,IF(HLOOKUP(DU$1,[1]Data!$D65:$U65,1)=DU$1,1,0))</f>
        <v>0</v>
      </c>
      <c r="DV65">
        <f>IF(ISERROR(HLOOKUP(DV$1,[1]Data!$D65:$U65,1)),0,IF(HLOOKUP(DV$1,[1]Data!$D65:$U65,1)=DV$1,1,0))</f>
        <v>0</v>
      </c>
      <c r="DW65" s="3">
        <f t="shared" si="20"/>
        <v>0</v>
      </c>
      <c r="DX65">
        <f>IF(ISERROR(HLOOKUP(DX$1,[1]Data!$D65:$U65,1)),0,IF(HLOOKUP(DX$1,[1]Data!$D65:$U65,1)=DX$1,1,0))</f>
        <v>0</v>
      </c>
      <c r="DY65">
        <f>IF(ISERROR(HLOOKUP(DY$1,[1]Data!$D65:$U65,1)),0,IF(HLOOKUP(DY$1,[1]Data!$D65:$U65,1)=DY$1,1,0))</f>
        <v>0</v>
      </c>
      <c r="DZ65" s="3">
        <f t="shared" si="21"/>
        <v>0</v>
      </c>
      <c r="EA65">
        <f>IF(ISERROR(HLOOKUP(EA$1,[1]Data!$D65:$U65,1)),0,IF(HLOOKUP(EA$1,[1]Data!$D65:$U65,1)=EA$1,1,0))</f>
        <v>0</v>
      </c>
      <c r="EB65">
        <f>IF(ISERROR(HLOOKUP(EB$1,[1]Data!$D65:$U65,1)),0,IF(HLOOKUP(EB$1,[1]Data!$D65:$U65,1)=EB$1,1,0))</f>
        <v>0</v>
      </c>
      <c r="EC65">
        <f t="shared" si="22"/>
        <v>0</v>
      </c>
      <c r="ED65">
        <f>IF(ISERROR(HLOOKUP(ED$1,[1]Data!$D65:$U65,1)),0,IF(HLOOKUP(ED$1,[1]Data!$D65:$U65,1)=ED$1,1,0))</f>
        <v>0</v>
      </c>
      <c r="EE65" s="3">
        <f t="shared" si="1"/>
        <v>0</v>
      </c>
      <c r="EF65">
        <f>IF(ISERROR(HLOOKUP(EF$1,[1]Data!$D65:$U65,1)),0,IF(HLOOKUP(EF$1,[1]Data!$D65:$U65,1)=EF$1,1,0))</f>
        <v>0</v>
      </c>
      <c r="EG65">
        <f>IF(ISERROR(HLOOKUP(EG$1,[1]Data!$D65:$U65,1)),0,IF(HLOOKUP(EG$1,[1]Data!$D65:$U65,1)=EG$1,1,0))</f>
        <v>0</v>
      </c>
      <c r="EH65" s="3">
        <f t="shared" si="2"/>
        <v>1</v>
      </c>
      <c r="EI65">
        <f>IF(ISERROR(HLOOKUP(EI$1,[1]Data!$D65:$U65,1)),0,IF(HLOOKUP(EI$1,[1]Data!$D65:$U65,1)=EI$1,1,0))+EJ65</f>
        <v>1</v>
      </c>
      <c r="EJ65">
        <f>IF(ISERROR(HLOOKUP(EJ$1,[1]Data!$D65:$U65,1)),0,IF(HLOOKUP(EJ$1,[1]Data!$D65:$U65,1)=EJ$1,1,0))</f>
        <v>0</v>
      </c>
      <c r="EK65">
        <f>IF(ISERROR(HLOOKUP(EK$1,[1]Data!$D65:$U65,1)),0,IF(HLOOKUP(EK$1,[1]Data!$D65:$U65,1)=EK$1,1,0))</f>
        <v>0</v>
      </c>
      <c r="EL65">
        <f>IF(ISERROR(HLOOKUP(EL$1,[1]Data!$D65:$U65,1)),0,IF(HLOOKUP(EL$1,[1]Data!$D65:$U65,1)=EL$1,1,0))</f>
        <v>0</v>
      </c>
      <c r="EM65">
        <f>IF(ISERROR(HLOOKUP(EM$1,[1]Data!$D65:$U65,1)),0,IF(HLOOKUP(EM$1,[1]Data!$D65:$U65,1)=EM$1,1,0))</f>
        <v>0</v>
      </c>
      <c r="EN65">
        <f>IF(ISERROR(HLOOKUP(EN$1,[1]Data!$D65:$U65,1)),0,IF(HLOOKUP(EN$1,[1]Data!$D65:$U65,1)=EN$1,1,0))</f>
        <v>0</v>
      </c>
      <c r="EO65">
        <f>IF(ISERROR(HLOOKUP(EO$1,[1]Data!$D65:$U65,1)),0,IF(HLOOKUP(EO$1,[1]Data!$D65:$U65,1)=EO$1,1,0))</f>
        <v>0</v>
      </c>
    </row>
    <row r="66" spans="1:145" x14ac:dyDescent="0.35">
      <c r="A66" t="s">
        <v>150</v>
      </c>
      <c r="B66" s="3">
        <f>IF(TRIM([1]Data!$B66)="California",1,0)</f>
        <v>0</v>
      </c>
      <c r="C66" s="3">
        <f>IF(TRIM([1]Data!$B66)="Eskimo",1,0)</f>
        <v>0</v>
      </c>
      <c r="D66" s="3">
        <f>IF(TRIM([1]Data!$B66)="Mackenzie",1,0)</f>
        <v>0</v>
      </c>
      <c r="E66" s="3">
        <f>IF(TRIM([1]Data!$B66)="North Pacific",1,0)</f>
        <v>0</v>
      </c>
      <c r="F66" s="3">
        <f>IF(TRIM([1]Data!$B66)="Plains",1,0)</f>
        <v>1</v>
      </c>
      <c r="G66" s="3">
        <f>IF(TRIM([1]Data!$B66)="Plateau",1,0)</f>
        <v>0</v>
      </c>
      <c r="H66" s="3">
        <f>IF(TRIM([1]Data!$B66)="Southeast",1,0)</f>
        <v>0</v>
      </c>
      <c r="I66" s="3">
        <f>IF(TRIM([1]Data!$B66)="Southwest",1,0)</f>
        <v>0</v>
      </c>
      <c r="J66" s="3">
        <f>IF(TRIM([1]Data!$B66)="Woodland",1,0)</f>
        <v>0</v>
      </c>
      <c r="K66" s="3">
        <f t="shared" si="3"/>
        <v>1</v>
      </c>
      <c r="L66">
        <f>IF(ISERROR(HLOOKUP(L$1,[1]Data!$D66:$S66,1)),0,IF(HLOOKUP(L$1,[1]Data!$D66:$S66,1)=L$1,1,0))</f>
        <v>0</v>
      </c>
      <c r="M66">
        <f>IF(ISERROR(HLOOKUP(M$1,[1]Data!$D66:$S66,1)),0,IF(HLOOKUP(M$1,[1]Data!$D66:$S66,1)=M$1,1,0))</f>
        <v>0</v>
      </c>
      <c r="N66">
        <f>IF(ISERROR(HLOOKUP(N$1,[1]Data!$D66:$S66,1)),0,IF(HLOOKUP(N$1,[1]Data!$D66:$S66,1)=N$1,1,0))</f>
        <v>1</v>
      </c>
      <c r="O66">
        <f>IF(ISERROR(HLOOKUP(O$1,[1]Data!$D66:$S66,1)),0,IF(HLOOKUP(O$1,[1]Data!$D66:$S66,1)=O$1,1,0))</f>
        <v>0</v>
      </c>
      <c r="P66">
        <f>IF(ISERROR(HLOOKUP(P$1,[1]Data!$D66:$S66,1)),0,IF(HLOOKUP(P$1,[1]Data!$D66:$S66,1)=P$1,1,0))</f>
        <v>0</v>
      </c>
      <c r="Q66" s="3">
        <v>1</v>
      </c>
      <c r="R66">
        <v>1</v>
      </c>
      <c r="S66">
        <v>1</v>
      </c>
      <c r="T66">
        <f>IF(ISERROR(HLOOKUP(T$1,[1]Data!$D66:$S66,1)),0,IF(HLOOKUP(T$1,[1]Data!$D66:$S66,1)=T$1,1,0))</f>
        <v>0</v>
      </c>
      <c r="U66" s="3">
        <f t="shared" si="5"/>
        <v>0</v>
      </c>
      <c r="V66">
        <f>IF(ISERROR(HLOOKUP(V$1,[1]Data!$D66:$S66,1)),0,IF(HLOOKUP(V$1,[1]Data!$D66:$S66,1)=V$1,1,0))</f>
        <v>0</v>
      </c>
      <c r="W66">
        <f>IF(ISERROR(HLOOKUP(W$1,[1]Data!$D66:$S66,1)),0,IF(HLOOKUP(W$1,[1]Data!$D66:$S66,1)=W$1,1,0))</f>
        <v>0</v>
      </c>
      <c r="X66">
        <f>IF(ISERROR(HLOOKUP(X$1,[1]Data!$D66:$S66,1)),0,IF(HLOOKUP(X$1,[1]Data!$D66:$S66,1)=X$1,1,0))</f>
        <v>0</v>
      </c>
      <c r="Y66" s="3">
        <v>1</v>
      </c>
      <c r="Z66">
        <v>1</v>
      </c>
      <c r="AA66">
        <f>IF(ISERROR(HLOOKUP(AA$1,[1]Data!$D66:$S66,1)),0,IF(HLOOKUP(AA$1,[1]Data!$D66:$S66,1)=AA$1,1,0))</f>
        <v>0</v>
      </c>
      <c r="AB66">
        <f>IF(ISERROR(HLOOKUP(AB$1,[1]Data!$D66:$S66,1)),0,IF(HLOOKUP(AB$1,[1]Data!$D66:$S66,1)=AB$1,1,0))</f>
        <v>0</v>
      </c>
      <c r="AC66" s="3">
        <v>1</v>
      </c>
      <c r="AD66">
        <f>IF(ISERROR(HLOOKUP(AD$1,[1]Data!$D66:$S66,1)),0,IF(HLOOKUP(AD$1,[1]Data!$D66:$S66,1)=AD$1,1,0))</f>
        <v>0</v>
      </c>
      <c r="AE66">
        <v>1</v>
      </c>
      <c r="AF66">
        <f>IF(ISERROR(HLOOKUP(AF$1,[1]Data!$D66:$S66,1)),0,IF(HLOOKUP(AF$1,[1]Data!$D66:$S66,1)=AF$1,1,0))</f>
        <v>0</v>
      </c>
      <c r="AG66">
        <f>IF(ISERROR(HLOOKUP(AG$1,[1]Data!$D66:$S66,1)),0,IF(HLOOKUP(AG$1,[1]Data!$D66:$S66,1)=AG$1,1,0))</f>
        <v>0</v>
      </c>
      <c r="AH66" s="3">
        <f t="shared" si="23"/>
        <v>1</v>
      </c>
      <c r="AI66">
        <f>IF(ISERROR(HLOOKUP(AI$1,[1]Data!$D66:$S66,1)),0,IF(HLOOKUP(AI$1,[1]Data!$D66:$S66,1)=AI$1,1,0))+AJ66</f>
        <v>1</v>
      </c>
      <c r="AJ66">
        <f>IF(ISERROR(HLOOKUP(AJ$1,[1]Data!$D66:$S66,1)),0,IF(HLOOKUP(AJ$1,[1]Data!$D66:$S66,1)=AJ$1,1,0))</f>
        <v>1</v>
      </c>
      <c r="AK66">
        <f>IF(ISERROR(HLOOKUP(AK$1,[1]Data!$D66:$S66,1)),0,IF(HLOOKUP(AK$1,[1]Data!$D66:$S66,1)=AK$1,1,0))</f>
        <v>0</v>
      </c>
      <c r="AL66">
        <f>IF(ISERROR(HLOOKUP(AL$1,[1]Data!$D66:$S66,1)),0,IF(HLOOKUP(AL$1,[1]Data!$D66:$S66,1)=AL$1,1,0))</f>
        <v>0</v>
      </c>
      <c r="AM66">
        <f>IF(ISERROR(HLOOKUP(AM$1,[1]Data!$D66:$S66,1)),0,IF(HLOOKUP(AM$1,[1]Data!$D66:$S66,1)=AM$1,1,0))</f>
        <v>0</v>
      </c>
      <c r="AN66">
        <f>IF(ISERROR(HLOOKUP(AN$1,[1]Data!$D66:$S66,1)),0,IF(HLOOKUP(AN$1,[1]Data!$D66:$S66,1)=AN$1,1,0))</f>
        <v>0</v>
      </c>
      <c r="AO66">
        <f>IF(ISERROR(HLOOKUP(AO$1,[1]Data!$D66:$S66,1)),0,IF(HLOOKUP(AO$1,[1]Data!$D66:$S66,1)=AO$1,1,0))</f>
        <v>0</v>
      </c>
      <c r="AP66">
        <f>IF(ISERROR(HLOOKUP(AP$1,[1]Data!$D66:$S66,1)),0,IF(HLOOKUP(AP$1,[1]Data!$D66:$S66,1)=AP$1,1,0))</f>
        <v>0</v>
      </c>
      <c r="AQ66" s="3">
        <f t="shared" si="8"/>
        <v>1</v>
      </c>
      <c r="AR66">
        <f>IF(ISERROR(HLOOKUP(AR$1,[1]Data!$D66:$S66,1)),0,IF(HLOOKUP(AR$1,[1]Data!$D66:$S66,1)=AR$1,1,0))+AS66</f>
        <v>0</v>
      </c>
      <c r="AS66">
        <f>IF(ISERROR(HLOOKUP(AS$1,[1]Data!$D66:$S66,1)),0,IF(HLOOKUP(AS$1,[1]Data!$D66:$S66,1)=AS$1,1,0))</f>
        <v>0</v>
      </c>
      <c r="AT66">
        <f>IF(ISERROR(HLOOKUP(AT$1,[1]Data!$D66:$S66,1)),0,IF(HLOOKUP(AT$1,[1]Data!$D66:$S66,1)=AT$1,1,0))</f>
        <v>0</v>
      </c>
      <c r="AU66">
        <f>IF(ISERROR(HLOOKUP(AU$1,[1]Data!$D66:$S66,1)),0,IF(HLOOKUP(AU$1,[1]Data!$D66:$S66,1)=AU$1,1,0))</f>
        <v>1</v>
      </c>
      <c r="AV66">
        <f>IF(ISERROR(HLOOKUP(AV$1,[1]Data!$D66:$S66,1)),0,IF(HLOOKUP(AV$1,[1]Data!$D66:$S66,1)=AV$1,1,0))</f>
        <v>0</v>
      </c>
      <c r="AW66">
        <f>IF(ISERROR(HLOOKUP(AW$1,[1]Data!$D66:$S66,1)),0,IF(HLOOKUP(AW$1,[1]Data!$D66:$S66,1)=AW$1,1,0))</f>
        <v>0</v>
      </c>
      <c r="AX66">
        <f>IF(ISERROR(HLOOKUP(AX$1,[1]Data!$D66:$S66,1)),0,IF(HLOOKUP(AX$1,[1]Data!$D66:$S66,1)=AX$1,1,0))</f>
        <v>0</v>
      </c>
      <c r="AY66">
        <f>IF(ISERROR(HLOOKUP(AY$1,[1]Data!$D66:$S66,1)),0,IF(HLOOKUP(AY$1,[1]Data!$D66:$S66,1)=AY$1,1,0))</f>
        <v>0</v>
      </c>
      <c r="AZ66" s="3">
        <f t="shared" si="9"/>
        <v>1</v>
      </c>
      <c r="BA66">
        <f>IF(ISERROR(HLOOKUP(BA$1,[1]Data!$D66:$S66,1)),0,IF(HLOOKUP(BA$1,[1]Data!$D66:$S66,1)=BA$1,1,0))</f>
        <v>0</v>
      </c>
      <c r="BB66">
        <f>IF(ISERROR(HLOOKUP(BB$1,[1]Data!$D66:$S66,1)),0,IF(HLOOKUP(BB$1,[1]Data!$D66:$S66,1)=BB$1,1,0))</f>
        <v>0</v>
      </c>
      <c r="BC66">
        <f>IF(ISERROR(HLOOKUP(BC$1,[1]Data!$D66:$S66,1)),0,IF(HLOOKUP(BC$1,[1]Data!$D66:$S66,1)=BC$1,1,0))</f>
        <v>0</v>
      </c>
      <c r="BD66">
        <f>IF(ISERROR(HLOOKUP(BD$1,[1]Data!$D66:$S66,1)),0,IF(HLOOKUP(BD$1,[1]Data!$D66:$S66,1)=BD$1,1,0))+BE66</f>
        <v>0</v>
      </c>
      <c r="BE66">
        <f>IF(ISERROR(HLOOKUP(BE$1,[1]Data!$D66:$S66,1)),0,IF(HLOOKUP(BE$1,[1]Data!$D66:$S66,1)=BE$1,1,0))</f>
        <v>0</v>
      </c>
      <c r="BF66">
        <f>IF(ISERROR(HLOOKUP(BF$1,[1]Data!$D66:$S66,1)),0,IF(HLOOKUP(BF$1,[1]Data!$D66:$S66,1)=BF$1,1,0))</f>
        <v>0</v>
      </c>
      <c r="BG66">
        <f>IF(ISERROR(HLOOKUP(BG$1,[1]Data!$D66:$S66,1)),0,IF(HLOOKUP(BG$1,[1]Data!$D66:$S66,1)=BG$1,1,0))</f>
        <v>0</v>
      </c>
      <c r="BH66">
        <f>IF(ISERROR(HLOOKUP(BH$1,[1]Data!$D66:$S66,1)),0,IF(HLOOKUP(BH$1,[1]Data!$D66:$S66,1)=BH$1,1,0))</f>
        <v>0</v>
      </c>
      <c r="BI66">
        <f>IF(ISERROR(HLOOKUP(BI$1,[1]Data!$D66:$S66,1)),0,IF(HLOOKUP(BI$1,[1]Data!$D66:$S66,1)=BI$1,1,0))</f>
        <v>0</v>
      </c>
      <c r="BJ66">
        <f>IF(ISERROR(HLOOKUP(BJ$1,[1]Data!$D66:$S66,1)),0,IF(HLOOKUP(BJ$1,[1]Data!$D66:$S66,1)=BJ$1,1,0))</f>
        <v>0</v>
      </c>
      <c r="BK66">
        <f>IF(ISERROR(HLOOKUP(BK$1,[1]Data!$D66:$S66,1)),0,IF(HLOOKUP(BK$1,[1]Data!$D66:$S66,1)=BK$1,1,0))</f>
        <v>1</v>
      </c>
      <c r="BL66" s="3">
        <f t="shared" si="10"/>
        <v>1</v>
      </c>
      <c r="BM66">
        <f>IF(ISERROR(HLOOKUP(BM$1,[1]Data!$D66:$S66,1)),0,IF(HLOOKUP(BM$1,[1]Data!$D66:$S66,1)=BM$1,1,0))</f>
        <v>1</v>
      </c>
      <c r="BN66" s="3">
        <f t="shared" si="11"/>
        <v>1</v>
      </c>
      <c r="BO66">
        <f>IF(ISERROR(HLOOKUP(BO$1,[1]Data!$D66:$S66,1)),0,IF(HLOOKUP(BO$1,[1]Data!$D66:$S66,1)=BO$1,1,0))+BP66+BQ66+BR66</f>
        <v>1</v>
      </c>
      <c r="BP66">
        <f>IF(ISERROR(HLOOKUP(BP$1,[1]Data!$D66:$S66,1)),0,IF(HLOOKUP(BP$1,[1]Data!$D66:$S66,1)=BP$1,1,0))</f>
        <v>1</v>
      </c>
      <c r="BQ66">
        <f>IF(ISERROR(HLOOKUP(BQ$1,[1]Data!$D66:$S66,1)),0,IF(HLOOKUP(BQ$1,[1]Data!$D66:$S66,1)=BQ$1,1,0))</f>
        <v>0</v>
      </c>
      <c r="BR66">
        <f>IF(ISERROR(HLOOKUP(BR$1,[1]Data!$D66:$S66,1)),0,IF(HLOOKUP(BR$1,[1]Data!$D66:$S66,1)=BR$1,1,0))</f>
        <v>0</v>
      </c>
      <c r="BS66">
        <f>IF(ISERROR(HLOOKUP(BS$1,[1]Data!$D66:$S66,1)),0,IF(HLOOKUP(BS$1,[1]Data!$D66:$S66,1)=BS$1,1,0))</f>
        <v>0</v>
      </c>
      <c r="BT66">
        <f>IF(ISERROR(HLOOKUP(BT$1,[1]Data!$D66:$S66,1)),0,IF(HLOOKUP(BT$1,[1]Data!$D66:$S66,1)=BT$1,1,0))</f>
        <v>0</v>
      </c>
      <c r="BU66">
        <f>IF(ISERROR(HLOOKUP(BU$1,[1]Data!$D66:$S66,1)),0,IF(HLOOKUP(BU$1,[1]Data!$D66:$S66,1)=BU$1,1,0))</f>
        <v>0</v>
      </c>
      <c r="BV66" s="3">
        <f t="shared" si="12"/>
        <v>1</v>
      </c>
      <c r="BW66">
        <f>IF(ISERROR(HLOOKUP(BW$1,[1]Data!$D66:$S66,1)),0,IF(HLOOKUP(BW$1,[1]Data!$D66:$S66,1)=BW$1,1,0))</f>
        <v>1</v>
      </c>
      <c r="BX66">
        <f>IF(ISERROR(HLOOKUP(BX$1,[1]Data!$D66:$S66,1)),0,IF(HLOOKUP(BX$1,[1]Data!$D66:$S66,1)=BX$1,1,0))</f>
        <v>0</v>
      </c>
      <c r="BY66">
        <f>IF(ISERROR(HLOOKUP(BY$1,[1]Data!$D66:$S66,1)),0,IF(HLOOKUP(BY$1,[1]Data!$D66:$S66,1)=BY$1,1,0))</f>
        <v>0</v>
      </c>
      <c r="BZ66">
        <f>IF(ISERROR(HLOOKUP(BZ$1,[1]Data!$D66:$S66,1)),0,IF(HLOOKUP(BZ$1,[1]Data!$D66:$S66,1)=BZ$1,1,0))</f>
        <v>0</v>
      </c>
      <c r="CA66" s="3">
        <f t="shared" si="13"/>
        <v>1</v>
      </c>
      <c r="CB66">
        <f>IF(ISERROR(HLOOKUP(CB$1,[1]Data!$D66:$S66,1)),0,IF(HLOOKUP(CB$1,[1]Data!$D66:$S66,1)=CB$1,1,0))+CC66+CD66</f>
        <v>0</v>
      </c>
      <c r="CC66">
        <f>IF(ISERROR(HLOOKUP(CC$1,[1]Data!$D66:$S66,1)),0,IF(HLOOKUP(CC$1,[1]Data!$D66:$S66,1)=CC$1,1,0))</f>
        <v>0</v>
      </c>
      <c r="CD66">
        <f>IF(ISERROR(HLOOKUP(CD$1,[1]Data!$D66:$S66,1)),0,IF(HLOOKUP(CD$1,[1]Data!$D66:$S66,1)=CD$1,1,0))</f>
        <v>0</v>
      </c>
      <c r="CE66">
        <f>IF(ISERROR(HLOOKUP(CE$1,[1]Data!$D66:$S66,1)),0,IF(HLOOKUP(CE$1,[1]Data!$D66:$S66,1)=CE$1,1,0))</f>
        <v>1</v>
      </c>
      <c r="CF66">
        <f>IF(ISERROR(HLOOKUP(CF$1,[1]Data!$D66:$S66,1)),0,IF(HLOOKUP(CF$1,[1]Data!$D66:$S66,1)=CF$1,1,0))</f>
        <v>0</v>
      </c>
      <c r="CG66">
        <f>IF(ISERROR(HLOOKUP(CG$1,[1]Data!$D66:$S66,1)),0,IF(HLOOKUP(CG$1,[1]Data!$D66:$S66,1)=CG$1,1,0))</f>
        <v>0</v>
      </c>
      <c r="CH66">
        <f>IF(ISERROR(HLOOKUP(CH$1,[1]Data!$D66:$S66,1)),0,IF(HLOOKUP(CH$1,[1]Data!$D66:$S66,1)=CH$1,1,0))</f>
        <v>0</v>
      </c>
      <c r="CI66" s="3">
        <f t="shared" si="14"/>
        <v>0</v>
      </c>
      <c r="CJ66">
        <f>IF(ISERROR(HLOOKUP(CJ$1,[1]Data!$D66:$S66,1)),0,IF(HLOOKUP(CJ$1,[1]Data!$D66:$S66,1)=CJ$1,1,0))</f>
        <v>0</v>
      </c>
      <c r="CK66">
        <f>IF(ISERROR(HLOOKUP(CK$1,[1]Data!$D66:$S66,1)),0,IF(HLOOKUP(CK$1,[1]Data!$D66:$S66,1)=CK$1,1,0))</f>
        <v>0</v>
      </c>
      <c r="CL66">
        <f>IF(ISERROR(HLOOKUP(CL$1,[1]Data!$D66:$S66,1)),0,IF(HLOOKUP(CL$1,[1]Data!$D66:$S66,1)=CL$1,1,0))</f>
        <v>0</v>
      </c>
      <c r="CM66" s="3">
        <v>1</v>
      </c>
      <c r="CN66">
        <f>IF(ISERROR(HLOOKUP(CN$1,[1]Data!$D66:$S66,1)),0,IF(HLOOKUP(CN$1,[1]Data!$D66:$S66,1)=CN$1,1,0))</f>
        <v>0</v>
      </c>
      <c r="CO66">
        <f>IF(ISERROR(HLOOKUP(CO$1,[1]Data!$D66:$S66,1)),0,IF(HLOOKUP(CO$1,[1]Data!$D66:$S66,1)=CO$1,1,0))</f>
        <v>0</v>
      </c>
      <c r="CP66">
        <v>1</v>
      </c>
      <c r="CQ66">
        <f>IF(ISERROR(HLOOKUP(CQ$1,[1]Data!$D66:$S66,1)),0,IF(HLOOKUP(CQ$1,[1]Data!$D66:$S66,1)=CQ$1,1,0))</f>
        <v>0</v>
      </c>
      <c r="CR66">
        <v>1</v>
      </c>
      <c r="CS66">
        <f>IF(ISERROR(HLOOKUP(CS$1,[1]Data!$D66:$S66,1)),0,IF(HLOOKUP(CS$1,[1]Data!$D66:$S66,1)=CS$1,1,0))</f>
        <v>0</v>
      </c>
      <c r="CT66">
        <f>IF(ISERROR(HLOOKUP(CT$1,[1]Data!$D66:$S66,1)),0,IF(HLOOKUP(CT$1,[1]Data!$D66:$S66,1)=CT$1,1,0))</f>
        <v>0</v>
      </c>
      <c r="CU66">
        <f>IF(ISERROR(HLOOKUP(CU$1,[1]Data!$D66:$S66,1)),0,IF(HLOOKUP(CU$1,[1]Data!$D66:$S66,1)=CU$1,1,0))</f>
        <v>0</v>
      </c>
      <c r="CV66">
        <f>IF(ISERROR(HLOOKUP(CV$1,[1]Data!$D66:$S66,1)),0,IF(HLOOKUP(CV$1,[1]Data!$D66:$S66,1)=CV$1,1,0))</f>
        <v>0</v>
      </c>
      <c r="CW66">
        <f>IF(ISERROR(HLOOKUP(CW$1,[1]Data!$D66:$S66,1)),0,IF(HLOOKUP(CW$1,[1]Data!$D66:$S66,1)=CW$1,1,0))</f>
        <v>0</v>
      </c>
      <c r="CX66">
        <f>IF(ISERROR(HLOOKUP(CX$1,[1]Data!$D66:$S66,1)),0,IF(HLOOKUP(CX$1,[1]Data!$D66:$S66,1)=CX$1,1,0))</f>
        <v>0</v>
      </c>
      <c r="CY66">
        <f>IF(ISERROR(HLOOKUP(CY$1,[1]Data!$D66:$S66,1)),0,IF(HLOOKUP(CY$1,[1]Data!$D66:$S66,1)=CY$1,1,0))</f>
        <v>0</v>
      </c>
      <c r="CZ66">
        <f>IF(ISERROR(HLOOKUP(CZ$1,[1]Data!$D66:$S66,1)),0,IF(HLOOKUP(CZ$1,[1]Data!$D66:$S66,1)=CZ$1,1,0))</f>
        <v>0</v>
      </c>
      <c r="DA66">
        <f>IF(ISERROR(HLOOKUP(DA$1,[1]Data!$D66:$S66,1)),0,IF(HLOOKUP(DA$1,[1]Data!$D66:$S66,1)=DA$1,1,0))</f>
        <v>0</v>
      </c>
      <c r="DB66">
        <f>IF(ISERROR(HLOOKUP(DB$1,[1]Data!$D66:$S66,1)),0,IF(HLOOKUP(DB$1,[1]Data!$D66:$S66,1)=DB$1,1,0))</f>
        <v>0</v>
      </c>
      <c r="DC66" s="3">
        <v>1</v>
      </c>
      <c r="DD66">
        <v>1</v>
      </c>
      <c r="DE66">
        <f>IF(ISERROR(HLOOKUP(DE$1,[1]Data!$D66:$S66,1)),0,IF(HLOOKUP(DE$1,[1]Data!$D66:$S66,1)=DE$1,1,0))</f>
        <v>0</v>
      </c>
      <c r="DF66" s="3">
        <f t="shared" si="17"/>
        <v>1</v>
      </c>
      <c r="DG66">
        <f>IF(ISERROR(HLOOKUP(DG$1,[1]Data!$D66:$S66,1)),0,IF(HLOOKUP(DG$1,[1]Data!$D66:$S66,1)=DG$1,1,0))+DH66</f>
        <v>0</v>
      </c>
      <c r="DH66">
        <f>IF(ISERROR(HLOOKUP(DH$1,[1]Data!$D66:$S66,1)),0,IF(HLOOKUP(DH$1,[1]Data!$D66:$S66,1)=DH$1,1,0))</f>
        <v>0</v>
      </c>
      <c r="DI66">
        <f>IF(ISERROR(HLOOKUP(DI$1,[1]Data!$D66:$S66,1)),0,IF(HLOOKUP(DI$1,[1]Data!$D66:$S66,1)=DI$1,1,0))+DJ66</f>
        <v>0</v>
      </c>
      <c r="DJ66">
        <f>IF(ISERROR(HLOOKUP(DJ$1,[1]Data!$D66:$S66,1)),0,IF(HLOOKUP(DJ$1,[1]Data!$D66:$S66,1)=DJ$1,1,0))</f>
        <v>0</v>
      </c>
      <c r="DK66">
        <f>IF(ISERROR(HLOOKUP(DK$1,[1]Data!$D66:$S66,1)),0,IF(HLOOKUP(DK$1,[1]Data!$D66:$S66,1)=DK$1,1,0))</f>
        <v>1</v>
      </c>
      <c r="DL66">
        <f>IF(ISERROR(HLOOKUP(DL$1,[1]Data!$D66:$S66,1)),0,IF(HLOOKUP(DL$1,[1]Data!$D66:$S66,1)=DL$1,1,0))</f>
        <v>0</v>
      </c>
      <c r="DM66" s="3">
        <f t="shared" si="18"/>
        <v>0</v>
      </c>
      <c r="DN66" s="3">
        <f t="shared" si="19"/>
        <v>0</v>
      </c>
      <c r="DO66">
        <f>IF(ISERROR(HLOOKUP(DO$1,[1]Data!$D66:$S66,1)),0,IF(HLOOKUP(DO$1,[1]Data!$D66:$S66,1)=DO$1,1,0))</f>
        <v>0</v>
      </c>
      <c r="DP66">
        <f>IF(ISERROR(HLOOKUP(DP$1,[1]Data!$D66:$S66,1)),0,IF(HLOOKUP(DP$1,[1]Data!$D66:$S66,1)=DP$1,1,0))</f>
        <v>0</v>
      </c>
      <c r="DQ66">
        <f>IF(ISERROR(HLOOKUP(DQ$1,[1]Data!$D66:$S66,1)),0,IF(HLOOKUP(DQ$1,[1]Data!$D66:$S66,1)=DQ$1,1,0))</f>
        <v>0</v>
      </c>
      <c r="DR66" s="3">
        <f t="shared" ref="DR66:DR87" si="24">IF(SUM(DS66:DV66)&gt;0,1,0)</f>
        <v>0</v>
      </c>
      <c r="DS66">
        <f>IF(ISERROR(HLOOKUP(DS$1,[1]Data!$D66:$S66,1)),0,IF(HLOOKUP(DS$1,[1]Data!$D66:$S66,1)=DS$1,1,0))</f>
        <v>0</v>
      </c>
      <c r="DT66">
        <f>IF(ISERROR(HLOOKUP(DT$1,[1]Data!$D66:$S66,1)),0,IF(HLOOKUP(DT$1,[1]Data!$D66:$S66,1)=DT$1,1,0))</f>
        <v>0</v>
      </c>
      <c r="DU66">
        <f>IF(ISERROR(HLOOKUP(DU$1,[1]Data!$D66:$S66,1)),0,IF(HLOOKUP(DU$1,[1]Data!$D66:$S66,1)=DU$1,1,0))</f>
        <v>0</v>
      </c>
      <c r="DV66">
        <f>IF(ISERROR(HLOOKUP(DV$1,[1]Data!$D66:$S66,1)),0,IF(HLOOKUP(DV$1,[1]Data!$D66:$S66,1)=DV$1,1,0))</f>
        <v>0</v>
      </c>
      <c r="DW66" s="3">
        <f t="shared" si="20"/>
        <v>0</v>
      </c>
      <c r="DX66">
        <f>IF(ISERROR(HLOOKUP(DX$1,[1]Data!$D66:$S66,1)),0,IF(HLOOKUP(DX$1,[1]Data!$D66:$S66,1)=DX$1,1,0))</f>
        <v>0</v>
      </c>
      <c r="DY66">
        <f>IF(ISERROR(HLOOKUP(DY$1,[1]Data!$D66:$S66,1)),0,IF(HLOOKUP(DY$1,[1]Data!$D66:$S66,1)=DY$1,1,0))</f>
        <v>0</v>
      </c>
      <c r="DZ66" s="3">
        <f t="shared" si="21"/>
        <v>0</v>
      </c>
      <c r="EA66">
        <f>IF(ISERROR(HLOOKUP(EA$1,[1]Data!$D66:$S66,1)),0,IF(HLOOKUP(EA$1,[1]Data!$D66:$S66,1)=EA$1,1,0))</f>
        <v>0</v>
      </c>
      <c r="EB66">
        <f>IF(ISERROR(HLOOKUP(EB$1,[1]Data!$D66:$S66,1)),0,IF(HLOOKUP(EB$1,[1]Data!$D66:$S66,1)=EB$1,1,0))</f>
        <v>0</v>
      </c>
      <c r="EC66">
        <f t="shared" si="22"/>
        <v>0</v>
      </c>
      <c r="ED66">
        <f>IF(ISERROR(HLOOKUP(ED$1,[1]Data!$D66:$S66,1)),0,IF(HLOOKUP(ED$1,[1]Data!$D66:$S66,1)=ED$1,1,0))</f>
        <v>0</v>
      </c>
      <c r="EE66" s="3">
        <f t="shared" ref="EE66:EE87" si="25">IF(SUM(EF66:EG66)&gt;0,1,0)</f>
        <v>0</v>
      </c>
      <c r="EF66">
        <f>IF(ISERROR(HLOOKUP(EF$1,[1]Data!$D66:$S66,1)),0,IF(HLOOKUP(EF$1,[1]Data!$D66:$S66,1)=EF$1,1,0))</f>
        <v>0</v>
      </c>
      <c r="EG66">
        <f>IF(ISERROR(HLOOKUP(EG$1,[1]Data!$D66:$S66,1)),0,IF(HLOOKUP(EG$1,[1]Data!$D66:$S66,1)=EG$1,1,0))</f>
        <v>0</v>
      </c>
      <c r="EH66" s="3">
        <f t="shared" ref="EH66:EH87" si="26">IF(SUM(EI66:EO66)&gt;0,1,0)</f>
        <v>1</v>
      </c>
      <c r="EI66">
        <f>IF(ISERROR(HLOOKUP(EI$1,[1]Data!$D66:$S66,1)),0,IF(HLOOKUP(EI$1,[1]Data!$D66:$S66,1)=EI$1,1,0))+EJ66</f>
        <v>1</v>
      </c>
      <c r="EJ66">
        <f>IF(ISERROR(HLOOKUP(EJ$1,[1]Data!$D66:$S66,1)),0,IF(HLOOKUP(EJ$1,[1]Data!$D66:$S66,1)=EJ$1,1,0))</f>
        <v>0</v>
      </c>
      <c r="EK66">
        <f>IF(ISERROR(HLOOKUP(EK$1,[1]Data!$D66:$S66,1)),0,IF(HLOOKUP(EK$1,[1]Data!$D66:$S66,1)=EK$1,1,0))</f>
        <v>0</v>
      </c>
      <c r="EL66">
        <f>IF(ISERROR(HLOOKUP(EL$1,[1]Data!$D66:$S66,1)),0,IF(HLOOKUP(EL$1,[1]Data!$D66:$S66,1)=EL$1,1,0))</f>
        <v>0</v>
      </c>
      <c r="EM66">
        <f>IF(ISERROR(HLOOKUP(EM$1,[1]Data!$D66:$S66,1)),0,IF(HLOOKUP(EM$1,[1]Data!$D66:$S66,1)=EM$1,1,0))</f>
        <v>0</v>
      </c>
      <c r="EN66">
        <f>IF(ISERROR(HLOOKUP(EN$1,[1]Data!$D66:$S66,1)),0,IF(HLOOKUP(EN$1,[1]Data!$D66:$S66,1)=EN$1,1,0))</f>
        <v>0</v>
      </c>
      <c r="EO66">
        <f>IF(ISERROR(HLOOKUP(EO$1,[1]Data!$D66:$S66,1)),0,IF(HLOOKUP(EO$1,[1]Data!$D66:$S66,1)=EO$1,1,0))</f>
        <v>0</v>
      </c>
    </row>
    <row r="67" spans="1:145" x14ac:dyDescent="0.35">
      <c r="A67" t="s">
        <v>150</v>
      </c>
      <c r="B67" s="3">
        <f>IF(TRIM([1]Data!$B67)="California",1,0)</f>
        <v>0</v>
      </c>
      <c r="C67" s="3">
        <f>IF(TRIM([1]Data!$B67)="Eskimo",1,0)</f>
        <v>0</v>
      </c>
      <c r="D67" s="3">
        <f>IF(TRIM([1]Data!$B67)="Mackenzie",1,0)</f>
        <v>0</v>
      </c>
      <c r="E67" s="3">
        <f>IF(TRIM([1]Data!$B67)="North Pacific",1,0)</f>
        <v>0</v>
      </c>
      <c r="F67" s="3">
        <f>IF(TRIM([1]Data!$B67)="Plains",1,0)</f>
        <v>1</v>
      </c>
      <c r="G67" s="3">
        <f>IF(TRIM([1]Data!$B67)="Plateau",1,0)</f>
        <v>0</v>
      </c>
      <c r="H67" s="3">
        <f>IF(TRIM([1]Data!$B67)="Southeast",1,0)</f>
        <v>0</v>
      </c>
      <c r="I67" s="3">
        <f>IF(TRIM([1]Data!$B67)="Southwest",1,0)</f>
        <v>0</v>
      </c>
      <c r="J67" s="3">
        <f>IF(TRIM([1]Data!$B67)="Woodland",1,0)</f>
        <v>0</v>
      </c>
      <c r="K67" s="3">
        <f t="shared" ref="K67:K87" si="27">IF(SUM(L67:P67)&gt;0,1,0)</f>
        <v>1</v>
      </c>
      <c r="L67">
        <f>IF(ISERROR(HLOOKUP(L$1,[1]Data!$D67:$U67,1)),0,IF(HLOOKUP(L$1,[1]Data!$D67:$U67,1)=L$1,1,0))</f>
        <v>0</v>
      </c>
      <c r="M67">
        <f>IF(ISERROR(HLOOKUP(M$1,[1]Data!$D67:$U67,1)),0,IF(HLOOKUP(M$1,[1]Data!$D67:$U67,1)=M$1,1,0))</f>
        <v>0</v>
      </c>
      <c r="N67">
        <f>IF(ISERROR(HLOOKUP(N$1,[1]Data!$D67:$U67,1)),0,IF(HLOOKUP(N$1,[1]Data!$D67:$U67,1)=N$1,1,0))</f>
        <v>1</v>
      </c>
      <c r="O67">
        <f>IF(ISERROR(HLOOKUP(O$1,[1]Data!$D67:$U67,1)),0,IF(HLOOKUP(O$1,[1]Data!$D67:$U67,1)=O$1,1,0))</f>
        <v>0</v>
      </c>
      <c r="P67">
        <f>IF(ISERROR(HLOOKUP(P$1,[1]Data!$D67:$U67,1)),0,IF(HLOOKUP(P$1,[1]Data!$D67:$U67,1)=P$1,1,0))</f>
        <v>0</v>
      </c>
      <c r="Q67" s="3">
        <f t="shared" ref="Q67:Q87" si="28">IF(SUM(R67:X67)&gt;0,1,0)</f>
        <v>1</v>
      </c>
      <c r="R67">
        <f>IF(ISERROR(HLOOKUP(R$1,[1]Data!$D67:$U67,1)),0,IF(HLOOKUP(R$1,[1]Data!$D67:$U67,1)=R$1,1,0))</f>
        <v>1</v>
      </c>
      <c r="S67">
        <f>IF(ISERROR(HLOOKUP(S$1,[1]Data!$D67:$U67,1)),0,IF(HLOOKUP(S$1,[1]Data!$D67:$U67,1)=S$1,1,0))+T67</f>
        <v>0</v>
      </c>
      <c r="T67">
        <f>IF(ISERROR(HLOOKUP(T$1,[1]Data!$D67:$U67,1)),0,IF(HLOOKUP(T$1,[1]Data!$D67:$U67,1)=T$1,1,0))</f>
        <v>0</v>
      </c>
      <c r="U67" s="3">
        <f t="shared" ref="U67:U87" si="29">IF(SUM(V67:X67)&gt;0,1,0)</f>
        <v>0</v>
      </c>
      <c r="V67">
        <f>IF(ISERROR(HLOOKUP(V$1,[1]Data!$D67:$U67,1)),0,IF(HLOOKUP(V$1,[1]Data!$D67:$U67,1)=V$1,1,0))</f>
        <v>0</v>
      </c>
      <c r="W67">
        <f>IF(ISERROR(HLOOKUP(W$1,[1]Data!$D67:$U67,1)),0,IF(HLOOKUP(W$1,[1]Data!$D67:$U67,1)=W$1,1,0))</f>
        <v>0</v>
      </c>
      <c r="X67">
        <f>IF(ISERROR(HLOOKUP(X$1,[1]Data!$D67:$U67,1)),0,IF(HLOOKUP(X$1,[1]Data!$D67:$U67,1)=X$1,1,0))</f>
        <v>0</v>
      </c>
      <c r="Y67" s="3">
        <f t="shared" ref="Y67:Y87" si="30">IF(SUM(Z67:AG67)&gt;0,1,0)</f>
        <v>1</v>
      </c>
      <c r="Z67">
        <f>IF(ISERROR(HLOOKUP(Z$1,[1]Data!$D67:$U67,1)),0,IF(HLOOKUP(Z$1,[1]Data!$D67:$U67,1)=Z$1,1,0))+AA67+AB67</f>
        <v>1</v>
      </c>
      <c r="AA67">
        <f>IF(ISERROR(HLOOKUP(AA$1,[1]Data!$D67:$U67,1)),0,IF(HLOOKUP(AA$1,[1]Data!$D67:$U67,1)=AA$1,1,0))</f>
        <v>1</v>
      </c>
      <c r="AB67">
        <f>IF(ISERROR(HLOOKUP(AB$1,[1]Data!$D67:$U67,1)),0,IF(HLOOKUP(AB$1,[1]Data!$D67:$U67,1)=AB$1,1,0))</f>
        <v>0</v>
      </c>
      <c r="AC67" s="3">
        <f t="shared" ref="AC67:AC87" si="31">IF(SUM(AD67:AF67)&gt;0,1,0)</f>
        <v>0</v>
      </c>
      <c r="AD67">
        <f>IF(ISERROR(HLOOKUP(AD$1,[1]Data!$D67:$U67,1)),0,IF(HLOOKUP(AD$1,[1]Data!$D67:$U67,1)=AD$1,1,0))</f>
        <v>0</v>
      </c>
      <c r="AE67">
        <f>IF(ISERROR(HLOOKUP(AE$1,[1]Data!$D67:$U67,1)),0,IF(HLOOKUP(AE$1,[1]Data!$D67:$U67,1)=AE$1,1,0))</f>
        <v>0</v>
      </c>
      <c r="AF67">
        <f>IF(ISERROR(HLOOKUP(AF$1,[1]Data!$D67:$U67,1)),0,IF(HLOOKUP(AF$1,[1]Data!$D67:$U67,1)=AF$1,1,0))</f>
        <v>0</v>
      </c>
      <c r="AG67">
        <f>IF(ISERROR(HLOOKUP(AG$1,[1]Data!$D67:$U67,1)),0,IF(HLOOKUP(AG$1,[1]Data!$D67:$U67,1)=AG$1,1,0))</f>
        <v>0</v>
      </c>
      <c r="AH67" s="3">
        <f t="shared" si="23"/>
        <v>1</v>
      </c>
      <c r="AI67">
        <f>IF(ISERROR(HLOOKUP(AI$1,[1]Data!$D67:$U67,1)),0,IF(HLOOKUP(AI$1,[1]Data!$D67:$U67,1)=AI$1,1,0))+AJ67</f>
        <v>0</v>
      </c>
      <c r="AJ67">
        <f>IF(ISERROR(HLOOKUP(AJ$1,[1]Data!$D67:$U67,1)),0,IF(HLOOKUP(AJ$1,[1]Data!$D67:$U67,1)=AJ$1,1,0))</f>
        <v>0</v>
      </c>
      <c r="AK67">
        <f>IF(ISERROR(HLOOKUP(AK$1,[1]Data!$D67:$U67,1)),0,IF(HLOOKUP(AK$1,[1]Data!$D67:$U67,1)=AK$1,1,0))</f>
        <v>1</v>
      </c>
      <c r="AL67">
        <f>IF(ISERROR(HLOOKUP(AL$1,[1]Data!$D67:$U67,1)),0,IF(HLOOKUP(AL$1,[1]Data!$D67:$U67,1)=AL$1,1,0))</f>
        <v>0</v>
      </c>
      <c r="AM67">
        <f>IF(ISERROR(HLOOKUP(AM$1,[1]Data!$D67:$U67,1)),0,IF(HLOOKUP(AM$1,[1]Data!$D67:$U67,1)=AM$1,1,0))</f>
        <v>0</v>
      </c>
      <c r="AN67">
        <f>IF(ISERROR(HLOOKUP(AN$1,[1]Data!$D67:$U67,1)),0,IF(HLOOKUP(AN$1,[1]Data!$D67:$U67,1)=AN$1,1,0))</f>
        <v>0</v>
      </c>
      <c r="AO67">
        <f>IF(ISERROR(HLOOKUP(AO$1,[1]Data!$D67:$U67,1)),0,IF(HLOOKUP(AO$1,[1]Data!$D67:$U67,1)=AO$1,1,0))</f>
        <v>0</v>
      </c>
      <c r="AP67">
        <f>IF(ISERROR(HLOOKUP(AP$1,[1]Data!$D67:$U67,1)),0,IF(HLOOKUP(AP$1,[1]Data!$D67:$U67,1)=AP$1,1,0))</f>
        <v>0</v>
      </c>
      <c r="AQ67" s="3">
        <f t="shared" ref="AQ67:AQ87" si="32">IF(SUM(AR67:AY67)&gt;0,1,0)</f>
        <v>1</v>
      </c>
      <c r="AR67">
        <f>IF(ISERROR(HLOOKUP(AR$1,[1]Data!$D67:$U67,1)),0,IF(HLOOKUP(AR$1,[1]Data!$D67:$U67,1)=AR$1,1,0))+AS67</f>
        <v>0</v>
      </c>
      <c r="AS67">
        <f>IF(ISERROR(HLOOKUP(AS$1,[1]Data!$D67:$U67,1)),0,IF(HLOOKUP(AS$1,[1]Data!$D67:$U67,1)=AS$1,1,0))</f>
        <v>0</v>
      </c>
      <c r="AT67">
        <f>IF(ISERROR(HLOOKUP(AT$1,[1]Data!$D67:$U67,1)),0,IF(HLOOKUP(AT$1,[1]Data!$D67:$U67,1)=AT$1,1,0))</f>
        <v>0</v>
      </c>
      <c r="AU67">
        <f>IF(ISERROR(HLOOKUP(AU$1,[1]Data!$D67:$U67,1)),0,IF(HLOOKUP(AU$1,[1]Data!$D67:$U67,1)=AU$1,1,0))</f>
        <v>1</v>
      </c>
      <c r="AV67">
        <f>IF(ISERROR(HLOOKUP(AV$1,[1]Data!$D67:$U67,1)),0,IF(HLOOKUP(AV$1,[1]Data!$D67:$U67,1)=AV$1,1,0))</f>
        <v>0</v>
      </c>
      <c r="AW67">
        <f>IF(ISERROR(HLOOKUP(AW$1,[1]Data!$D67:$U67,1)),0,IF(HLOOKUP(AW$1,[1]Data!$D67:$U67,1)=AW$1,1,0))</f>
        <v>0</v>
      </c>
      <c r="AX67">
        <f>IF(ISERROR(HLOOKUP(AX$1,[1]Data!$D67:$U67,1)),0,IF(HLOOKUP(AX$1,[1]Data!$D67:$U67,1)=AX$1,1,0))</f>
        <v>0</v>
      </c>
      <c r="AY67">
        <f>IF(ISERROR(HLOOKUP(AY$1,[1]Data!$D67:$U67,1)),0,IF(HLOOKUP(AY$1,[1]Data!$D67:$U67,1)=AY$1,1,0))</f>
        <v>0</v>
      </c>
      <c r="AZ67" s="3">
        <f t="shared" ref="AZ67:AZ87" si="33">IF(SUM(BA67:BK67)&gt;0,1,0)</f>
        <v>0</v>
      </c>
      <c r="BA67">
        <f>IF(ISERROR(HLOOKUP(BA$1,[1]Data!$D67:$U67,1)),0,IF(HLOOKUP(BA$1,[1]Data!$D67:$U67,1)=BA$1,1,0))</f>
        <v>0</v>
      </c>
      <c r="BB67">
        <f>IF(ISERROR(HLOOKUP(BB$1,[1]Data!$D67:$U67,1)),0,IF(HLOOKUP(BB$1,[1]Data!$D67:$U67,1)=BB$1,1,0))</f>
        <v>0</v>
      </c>
      <c r="BC67">
        <f>IF(ISERROR(HLOOKUP(BC$1,[1]Data!$D67:$U67,1)),0,IF(HLOOKUP(BC$1,[1]Data!$D67:$U67,1)=BC$1,1,0))</f>
        <v>0</v>
      </c>
      <c r="BD67">
        <f>IF(ISERROR(HLOOKUP(BD$1,[1]Data!$D67:$U67,1)),0,IF(HLOOKUP(BD$1,[1]Data!$D67:$U67,1)=BD$1,1,0))+BE67</f>
        <v>0</v>
      </c>
      <c r="BE67">
        <f>IF(ISERROR(HLOOKUP(BE$1,[1]Data!$D67:$U67,1)),0,IF(HLOOKUP(BE$1,[1]Data!$D67:$U67,1)=BE$1,1,0))</f>
        <v>0</v>
      </c>
      <c r="BF67">
        <f>IF(ISERROR(HLOOKUP(BF$1,[1]Data!$D67:$U67,1)),0,IF(HLOOKUP(BF$1,[1]Data!$D67:$U67,1)=BF$1,1,0))</f>
        <v>0</v>
      </c>
      <c r="BG67">
        <f>IF(ISERROR(HLOOKUP(BG$1,[1]Data!$D67:$U67,1)),0,IF(HLOOKUP(BG$1,[1]Data!$D67:$U67,1)=BG$1,1,0))</f>
        <v>0</v>
      </c>
      <c r="BH67">
        <f>IF(ISERROR(HLOOKUP(BH$1,[1]Data!$D67:$U67,1)),0,IF(HLOOKUP(BH$1,[1]Data!$D67:$U67,1)=BH$1,1,0))</f>
        <v>0</v>
      </c>
      <c r="BI67">
        <f>IF(ISERROR(HLOOKUP(BI$1,[1]Data!$D67:$U67,1)),0,IF(HLOOKUP(BI$1,[1]Data!$D67:$U67,1)=BI$1,1,0))</f>
        <v>0</v>
      </c>
      <c r="BJ67">
        <f>IF(ISERROR(HLOOKUP(BJ$1,[1]Data!$D67:$U67,1)),0,IF(HLOOKUP(BJ$1,[1]Data!$D67:$U67,1)=BJ$1,1,0))</f>
        <v>0</v>
      </c>
      <c r="BK67">
        <f>IF(ISERROR(HLOOKUP(BK$1,[1]Data!$D67:$U67,1)),0,IF(HLOOKUP(BK$1,[1]Data!$D67:$U67,1)=BK$1,1,0))</f>
        <v>0</v>
      </c>
      <c r="BL67" s="3">
        <f t="shared" ref="BL67:BL87" si="34">IF(SUM(BM67:BM67)&gt;0,1,0)</f>
        <v>1</v>
      </c>
      <c r="BM67">
        <f>IF(ISERROR(HLOOKUP(BM$1,[1]Data!$D67:$U67,1)),0,IF(HLOOKUP(BM$1,[1]Data!$D67:$U67,1)=BM$1,1,0))</f>
        <v>1</v>
      </c>
      <c r="BN67" s="3">
        <f t="shared" ref="BN67:BN85" si="35">IF(SUM(BO67:BU67)&gt;0,1,0)</f>
        <v>1</v>
      </c>
      <c r="BO67">
        <f>IF(ISERROR(HLOOKUP(BO$1,[1]Data!$D67:$U67,1)),0,IF(HLOOKUP(BO$1,[1]Data!$D67:$U67,1)=BO$1,1,0))+BP67+BQ67+BR67</f>
        <v>1</v>
      </c>
      <c r="BP67">
        <f>IF(ISERROR(HLOOKUP(BP$1,[1]Data!$D67:$U67,1)),0,IF(HLOOKUP(BP$1,[1]Data!$D67:$U67,1)=BP$1,1,0))</f>
        <v>0</v>
      </c>
      <c r="BQ67">
        <f>IF(ISERROR(HLOOKUP(BQ$1,[1]Data!$D67:$U67,1)),0,IF(HLOOKUP(BQ$1,[1]Data!$D67:$U67,1)=BQ$1,1,0))</f>
        <v>0</v>
      </c>
      <c r="BR67">
        <f>IF(ISERROR(HLOOKUP(BR$1,[1]Data!$D67:$U67,1)),0,IF(HLOOKUP(BR$1,[1]Data!$D67:$U67,1)=BR$1,1,0))</f>
        <v>0</v>
      </c>
      <c r="BS67">
        <f>IF(ISERROR(HLOOKUP(BS$1,[1]Data!$D67:$U67,1)),0,IF(HLOOKUP(BS$1,[1]Data!$D67:$U67,1)=BS$1,1,0))</f>
        <v>0</v>
      </c>
      <c r="BT67">
        <f>IF(ISERROR(HLOOKUP(BT$1,[1]Data!$D67:$U67,1)),0,IF(HLOOKUP(BT$1,[1]Data!$D67:$U67,1)=BT$1,1,0))</f>
        <v>0</v>
      </c>
      <c r="BU67">
        <f>IF(ISERROR(HLOOKUP(BU$1,[1]Data!$D67:$U67,1)),0,IF(HLOOKUP(BU$1,[1]Data!$D67:$U67,1)=BU$1,1,0))</f>
        <v>0</v>
      </c>
      <c r="BV67" s="3">
        <f t="shared" ref="BV67:BV87" si="36">IF(SUM(BW67:BZ67)&gt;0,1,0)</f>
        <v>1</v>
      </c>
      <c r="BW67">
        <f>IF(ISERROR(HLOOKUP(BW$1,[1]Data!$D67:$U67,1)),0,IF(HLOOKUP(BW$1,[1]Data!$D67:$U67,1)=BW$1,1,0))</f>
        <v>1</v>
      </c>
      <c r="BX67">
        <f>IF(ISERROR(HLOOKUP(BX$1,[1]Data!$D67:$U67,1)),0,IF(HLOOKUP(BX$1,[1]Data!$D67:$U67,1)=BX$1,1,0))</f>
        <v>0</v>
      </c>
      <c r="BY67">
        <f>IF(ISERROR(HLOOKUP(BY$1,[1]Data!$D67:$U67,1)),0,IF(HLOOKUP(BY$1,[1]Data!$D67:$U67,1)=BY$1,1,0))</f>
        <v>0</v>
      </c>
      <c r="BZ67">
        <f>IF(ISERROR(HLOOKUP(BZ$1,[1]Data!$D67:$U67,1)),0,IF(HLOOKUP(BZ$1,[1]Data!$D67:$U67,1)=BZ$1,1,0))</f>
        <v>0</v>
      </c>
      <c r="CA67" s="3">
        <f t="shared" ref="CA67:CA87" si="37">IF(SUM(CB67:CL67)&gt;0,1,0)</f>
        <v>0</v>
      </c>
      <c r="CB67">
        <f>IF(ISERROR(HLOOKUP(CB$1,[1]Data!$D67:$U67,1)),0,IF(HLOOKUP(CB$1,[1]Data!$D67:$U67,1)=CB$1,1,0))+CC67+CD67</f>
        <v>0</v>
      </c>
      <c r="CC67">
        <f>IF(ISERROR(HLOOKUP(CC$1,[1]Data!$D67:$U67,1)),0,IF(HLOOKUP(CC$1,[1]Data!$D67:$U67,1)=CC$1,1,0))</f>
        <v>0</v>
      </c>
      <c r="CD67">
        <f>IF(ISERROR(HLOOKUP(CD$1,[1]Data!$D67:$U67,1)),0,IF(HLOOKUP(CD$1,[1]Data!$D67:$U67,1)=CD$1,1,0))</f>
        <v>0</v>
      </c>
      <c r="CE67">
        <f>IF(ISERROR(HLOOKUP(CE$1,[1]Data!$D67:$U67,1)),0,IF(HLOOKUP(CE$1,[1]Data!$D67:$U67,1)=CE$1,1,0))</f>
        <v>0</v>
      </c>
      <c r="CF67">
        <f>IF(ISERROR(HLOOKUP(CF$1,[1]Data!$D67:$U67,1)),0,IF(HLOOKUP(CF$1,[1]Data!$D67:$U67,1)=CF$1,1,0))</f>
        <v>0</v>
      </c>
      <c r="CG67">
        <f>IF(ISERROR(HLOOKUP(CG$1,[1]Data!$D67:$U67,1)),0,IF(HLOOKUP(CG$1,[1]Data!$D67:$U67,1)=CG$1,1,0))</f>
        <v>0</v>
      </c>
      <c r="CH67">
        <f>IF(ISERROR(HLOOKUP(CH$1,[1]Data!$D67:$U67,1)),0,IF(HLOOKUP(CH$1,[1]Data!$D67:$U67,1)=CH$1,1,0))</f>
        <v>0</v>
      </c>
      <c r="CI67" s="3">
        <f t="shared" ref="CI67:CI87" si="38">IF(SUM(CJ67:CL67)&gt;0,1,0)</f>
        <v>0</v>
      </c>
      <c r="CJ67">
        <f>IF(ISERROR(HLOOKUP(CJ$1,[1]Data!$D67:$U67,1)),0,IF(HLOOKUP(CJ$1,[1]Data!$D67:$U67,1)=CJ$1,1,0))</f>
        <v>0</v>
      </c>
      <c r="CK67">
        <f>IF(ISERROR(HLOOKUP(CK$1,[1]Data!$D67:$U67,1)),0,IF(HLOOKUP(CK$1,[1]Data!$D67:$U67,1)=CK$1,1,0))</f>
        <v>0</v>
      </c>
      <c r="CL67">
        <f>IF(ISERROR(HLOOKUP(CL$1,[1]Data!$D67:$U67,1)),0,IF(HLOOKUP(CL$1,[1]Data!$D67:$U67,1)=CL$1,1,0))</f>
        <v>0</v>
      </c>
      <c r="CM67" s="3">
        <f t="shared" ref="CM67:CM87" si="39">IF(SUM(CN67:DE67)&gt;0,1,0)</f>
        <v>1</v>
      </c>
      <c r="CN67">
        <f>IF(ISERROR(HLOOKUP(CN$1,[1]Data!$D67:$U67,1)),0,IF(HLOOKUP(CN$1,[1]Data!$D67:$U67,1)=CN$1,1,0))</f>
        <v>0</v>
      </c>
      <c r="CO67">
        <f>IF(ISERROR(HLOOKUP(CO$1,[1]Data!$D67:$U67,1)),0,IF(HLOOKUP(CO$1,[1]Data!$D67:$U67,1)=CO$1,1,0))</f>
        <v>0</v>
      </c>
      <c r="CP67">
        <f>IF(ISERROR(HLOOKUP(CP$1,[1]Data!$D67:$U67,1)),0,IF(HLOOKUP(CP$1,[1]Data!$D67:$U67,1)=CP$1,1,0))+SUM(CQ67:CY67)</f>
        <v>1</v>
      </c>
      <c r="CQ67">
        <f>IF(ISERROR(HLOOKUP(CQ$1,[1]Data!$D67:$U67,1)),0,IF(HLOOKUP(CQ$1,[1]Data!$D67:$U67,1)=CQ$1,1,0))</f>
        <v>0</v>
      </c>
      <c r="CR67">
        <f>IF(ISERROR(HLOOKUP(CR$1,[1]Data!$D67:$U67,1)),0,IF(HLOOKUP(CR$1,[1]Data!$D67:$U67,1)=CR$1,1,0))</f>
        <v>1</v>
      </c>
      <c r="CS67">
        <f>IF(ISERROR(HLOOKUP(CS$1,[1]Data!$D67:$U67,1)),0,IF(HLOOKUP(CS$1,[1]Data!$D67:$U67,1)=CS$1,1,0))</f>
        <v>0</v>
      </c>
      <c r="CT67">
        <f>IF(ISERROR(HLOOKUP(CT$1,[1]Data!$D67:$U67,1)),0,IF(HLOOKUP(CT$1,[1]Data!$D67:$U67,1)=CT$1,1,0))</f>
        <v>0</v>
      </c>
      <c r="CU67">
        <f>IF(ISERROR(HLOOKUP(CU$1,[1]Data!$D67:$U67,1)),0,IF(HLOOKUP(CU$1,[1]Data!$D67:$U67,1)=CU$1,1,0))</f>
        <v>0</v>
      </c>
      <c r="CV67">
        <f>IF(ISERROR(HLOOKUP(CV$1,[1]Data!$D67:$U67,1)),0,IF(HLOOKUP(CV$1,[1]Data!$D67:$U67,1)=CV$1,1,0))</f>
        <v>0</v>
      </c>
      <c r="CW67">
        <f>IF(ISERROR(HLOOKUP(CW$1,[1]Data!$D67:$U67,1)),0,IF(HLOOKUP(CW$1,[1]Data!$D67:$U67,1)=CW$1,1,0))</f>
        <v>0</v>
      </c>
      <c r="CX67">
        <f>IF(ISERROR(HLOOKUP(CX$1,[1]Data!$D67:$U67,1)),0,IF(HLOOKUP(CX$1,[1]Data!$D67:$U67,1)=CX$1,1,0))</f>
        <v>0</v>
      </c>
      <c r="CY67">
        <f>IF(ISERROR(HLOOKUP(CY$1,[1]Data!$D67:$U67,1)),0,IF(HLOOKUP(CY$1,[1]Data!$D67:$U67,1)=CY$1,1,0))</f>
        <v>0</v>
      </c>
      <c r="CZ67">
        <f>IF(ISERROR(HLOOKUP(CZ$1,[1]Data!$D67:$U67,1)),0,IF(HLOOKUP(CZ$1,[1]Data!$D67:$U67,1)=CZ$1,1,0))</f>
        <v>0</v>
      </c>
      <c r="DA67">
        <f>IF(ISERROR(HLOOKUP(DA$1,[1]Data!$D67:$U67,1)),0,IF(HLOOKUP(DA$1,[1]Data!$D67:$U67,1)=DA$1,1,0))</f>
        <v>0</v>
      </c>
      <c r="DB67">
        <f>IF(ISERROR(HLOOKUP(DB$1,[1]Data!$D67:$U67,1)),0,IF(HLOOKUP(DB$1,[1]Data!$D67:$U67,1)=DB$1,1,0))</f>
        <v>0</v>
      </c>
      <c r="DC67" s="3">
        <f t="shared" ref="DC67:DC87" si="40">IF(SUM(DD67:DE67)&gt;0,1,0)</f>
        <v>0</v>
      </c>
      <c r="DD67">
        <f>IF(ISERROR(HLOOKUP(DD$1,[1]Data!$D67:$U67,1)),0,IF(HLOOKUP(DD$1,[1]Data!$D67:$U67,1)=DD$1,1,0))</f>
        <v>0</v>
      </c>
      <c r="DE67">
        <f>IF(ISERROR(HLOOKUP(DE$1,[1]Data!$D67:$U67,1)),0,IF(HLOOKUP(DE$1,[1]Data!$D67:$U67,1)=DE$1,1,0))</f>
        <v>0</v>
      </c>
      <c r="DF67" s="3">
        <f t="shared" ref="DF67:DF87" si="41">IF(SUM(DG67:DL67)&gt;0,1,0)</f>
        <v>1</v>
      </c>
      <c r="DG67">
        <f>IF(ISERROR(HLOOKUP(DG$1,[1]Data!$D67:$U67,1)),0,IF(HLOOKUP(DG$1,[1]Data!$D67:$U67,1)=DG$1,1,0))+DH67</f>
        <v>0</v>
      </c>
      <c r="DH67">
        <f>IF(ISERROR(HLOOKUP(DH$1,[1]Data!$D67:$U67,1)),0,IF(HLOOKUP(DH$1,[1]Data!$D67:$U67,1)=DH$1,1,0))</f>
        <v>0</v>
      </c>
      <c r="DI67">
        <f>IF(ISERROR(HLOOKUP(DI$1,[1]Data!$D67:$U67,1)),0,IF(HLOOKUP(DI$1,[1]Data!$D67:$U67,1)=DI$1,1,0))+DJ67</f>
        <v>0</v>
      </c>
      <c r="DJ67">
        <f>IF(ISERROR(HLOOKUP(DJ$1,[1]Data!$D67:$U67,1)),0,IF(HLOOKUP(DJ$1,[1]Data!$D67:$U67,1)=DJ$1,1,0))</f>
        <v>0</v>
      </c>
      <c r="DK67">
        <f>IF(ISERROR(HLOOKUP(DK$1,[1]Data!$D67:$U67,1)),0,IF(HLOOKUP(DK$1,[1]Data!$D67:$U67,1)=DK$1,1,0))</f>
        <v>1</v>
      </c>
      <c r="DL67">
        <f>IF(ISERROR(HLOOKUP(DL$1,[1]Data!$D67:$U67,1)),0,IF(HLOOKUP(DL$1,[1]Data!$D67:$U67,1)=DL$1,1,0))</f>
        <v>0</v>
      </c>
      <c r="DM67" s="3">
        <f t="shared" ref="DM67:DM87" si="42">IF(SUM(DO67:EG67)&gt;0,1,0)</f>
        <v>0</v>
      </c>
      <c r="DN67" s="3">
        <f t="shared" ref="DN67:DN87" si="43">IF(SUM(DO67:DP67)&gt;0,1,0)</f>
        <v>0</v>
      </c>
      <c r="DO67">
        <f>IF(ISERROR(HLOOKUP(DO$1,[1]Data!$D67:$U67,1)),0,IF(HLOOKUP(DO$1,[1]Data!$D67:$U67,1)=DO$1,1,0))</f>
        <v>0</v>
      </c>
      <c r="DP67">
        <f>IF(ISERROR(HLOOKUP(DP$1,[1]Data!$D67:$U67,1)),0,IF(HLOOKUP(DP$1,[1]Data!$D67:$U67,1)=DP$1,1,0))</f>
        <v>0</v>
      </c>
      <c r="DQ67">
        <f>IF(ISERROR(HLOOKUP(DQ$1,[1]Data!$D67:$U67,1)),0,IF(HLOOKUP(DQ$1,[1]Data!$D67:$U67,1)=DQ$1,1,0))</f>
        <v>0</v>
      </c>
      <c r="DR67" s="3">
        <f t="shared" si="24"/>
        <v>0</v>
      </c>
      <c r="DS67">
        <f>IF(ISERROR(HLOOKUP(DS$1,[1]Data!$D67:$U67,1)),0,IF(HLOOKUP(DS$1,[1]Data!$D67:$U67,1)=DS$1,1,0))</f>
        <v>0</v>
      </c>
      <c r="DT67">
        <f>IF(ISERROR(HLOOKUP(DT$1,[1]Data!$D67:$U67,1)),0,IF(HLOOKUP(DT$1,[1]Data!$D67:$U67,1)=DT$1,1,0))</f>
        <v>0</v>
      </c>
      <c r="DU67">
        <f>IF(ISERROR(HLOOKUP(DU$1,[1]Data!$D67:$U67,1)),0,IF(HLOOKUP(DU$1,[1]Data!$D67:$U67,1)=DU$1,1,0))</f>
        <v>0</v>
      </c>
      <c r="DV67">
        <f>IF(ISERROR(HLOOKUP(DV$1,[1]Data!$D67:$U67,1)),0,IF(HLOOKUP(DV$1,[1]Data!$D67:$U67,1)=DV$1,1,0))</f>
        <v>0</v>
      </c>
      <c r="DW67" s="3">
        <f t="shared" ref="DW67:DW87" si="44">IF(SUM(DX67:ED67)&gt;0,1,0)</f>
        <v>0</v>
      </c>
      <c r="DX67">
        <f>IF(ISERROR(HLOOKUP(DX$1,[1]Data!$D67:$U67,1)),0,IF(HLOOKUP(DX$1,[1]Data!$D67:$U67,1)=DX$1,1,0))</f>
        <v>0</v>
      </c>
      <c r="DY67">
        <f>IF(ISERROR(HLOOKUP(DY$1,[1]Data!$D67:$U67,1)),0,IF(HLOOKUP(DY$1,[1]Data!$D67:$U67,1)=DY$1,1,0))</f>
        <v>0</v>
      </c>
      <c r="DZ67" s="3">
        <f t="shared" ref="DZ67:DZ87" si="45">IF(SUM(EA67:EB67)&gt;0,1,0)</f>
        <v>0</v>
      </c>
      <c r="EA67">
        <f>IF(ISERROR(HLOOKUP(EA$1,[1]Data!$D67:$U67,1)),0,IF(HLOOKUP(EA$1,[1]Data!$D67:$U67,1)=EA$1,1,0))</f>
        <v>0</v>
      </c>
      <c r="EB67">
        <f>IF(ISERROR(HLOOKUP(EB$1,[1]Data!$D67:$U67,1)),0,IF(HLOOKUP(EB$1,[1]Data!$D67:$U67,1)=EB$1,1,0))</f>
        <v>0</v>
      </c>
      <c r="EC67">
        <f t="shared" ref="EC67:EC87" si="46">ED67</f>
        <v>0</v>
      </c>
      <c r="ED67">
        <f>IF(ISERROR(HLOOKUP(ED$1,[1]Data!$D67:$U67,1)),0,IF(HLOOKUP(ED$1,[1]Data!$D67:$U67,1)=ED$1,1,0))</f>
        <v>0</v>
      </c>
      <c r="EE67" s="3">
        <f t="shared" si="25"/>
        <v>0</v>
      </c>
      <c r="EF67">
        <f>IF(ISERROR(HLOOKUP(EF$1,[1]Data!$D67:$U67,1)),0,IF(HLOOKUP(EF$1,[1]Data!$D67:$U67,1)=EF$1,1,0))</f>
        <v>0</v>
      </c>
      <c r="EG67">
        <f>IF(ISERROR(HLOOKUP(EG$1,[1]Data!$D67:$U67,1)),0,IF(HLOOKUP(EG$1,[1]Data!$D67:$U67,1)=EG$1,1,0))</f>
        <v>0</v>
      </c>
      <c r="EH67" s="3">
        <f t="shared" si="26"/>
        <v>0</v>
      </c>
      <c r="EI67">
        <f>IF(ISERROR(HLOOKUP(EI$1,[1]Data!$D67:$U67,1)),0,IF(HLOOKUP(EI$1,[1]Data!$D67:$U67,1)=EI$1,1,0))+EJ67</f>
        <v>0</v>
      </c>
      <c r="EJ67">
        <f>IF(ISERROR(HLOOKUP(EJ$1,[1]Data!$D67:$U67,1)),0,IF(HLOOKUP(EJ$1,[1]Data!$D67:$U67,1)=EJ$1,1,0))</f>
        <v>0</v>
      </c>
      <c r="EK67">
        <f>IF(ISERROR(HLOOKUP(EK$1,[1]Data!$D67:$U67,1)),0,IF(HLOOKUP(EK$1,[1]Data!$D67:$U67,1)=EK$1,1,0))</f>
        <v>0</v>
      </c>
      <c r="EL67">
        <f>IF(ISERROR(HLOOKUP(EL$1,[1]Data!$D67:$U67,1)),0,IF(HLOOKUP(EL$1,[1]Data!$D67:$U67,1)=EL$1,1,0))</f>
        <v>0</v>
      </c>
      <c r="EM67">
        <f>IF(ISERROR(HLOOKUP(EM$1,[1]Data!$D67:$U67,1)),0,IF(HLOOKUP(EM$1,[1]Data!$D67:$U67,1)=EM$1,1,0))</f>
        <v>0</v>
      </c>
      <c r="EN67">
        <f>IF(ISERROR(HLOOKUP(EN$1,[1]Data!$D67:$U67,1)),0,IF(HLOOKUP(EN$1,[1]Data!$D67:$U67,1)=EN$1,1,0))</f>
        <v>0</v>
      </c>
      <c r="EO67">
        <f>IF(ISERROR(HLOOKUP(EO$1,[1]Data!$D67:$U67,1)),0,IF(HLOOKUP(EO$1,[1]Data!$D67:$U67,1)=EO$1,1,0))</f>
        <v>0</v>
      </c>
    </row>
    <row r="68" spans="1:145" x14ac:dyDescent="0.35">
      <c r="A68" t="s">
        <v>150</v>
      </c>
      <c r="B68" s="3">
        <f>IF(TRIM([1]Data!$B68)="California",1,0)</f>
        <v>0</v>
      </c>
      <c r="C68" s="3">
        <f>IF(TRIM([1]Data!$B68)="Eskimo",1,0)</f>
        <v>0</v>
      </c>
      <c r="D68" s="3">
        <f>IF(TRIM([1]Data!$B68)="Mackenzie",1,0)</f>
        <v>0</v>
      </c>
      <c r="E68" s="3">
        <f>IF(TRIM([1]Data!$B68)="North Pacific",1,0)</f>
        <v>0</v>
      </c>
      <c r="F68" s="3">
        <f>IF(TRIM([1]Data!$B68)="Plains",1,0)</f>
        <v>1</v>
      </c>
      <c r="G68" s="3">
        <f>IF(TRIM([1]Data!$B68)="Plateau",1,0)</f>
        <v>0</v>
      </c>
      <c r="H68" s="3">
        <f>IF(TRIM([1]Data!$B68)="Southeast",1,0)</f>
        <v>0</v>
      </c>
      <c r="I68" s="3">
        <f>IF(TRIM([1]Data!$B68)="Southwest",1,0)</f>
        <v>0</v>
      </c>
      <c r="J68" s="3">
        <f>IF(TRIM([1]Data!$B68)="Woodland",1,0)</f>
        <v>0</v>
      </c>
      <c r="K68" s="3">
        <f t="shared" si="27"/>
        <v>1</v>
      </c>
      <c r="L68">
        <f>IF(ISERROR(HLOOKUP(L$1,[1]Data!$D68:$U68,1)),0,IF(HLOOKUP(L$1,[1]Data!$D68:$U68,1)=L$1,1,0))</f>
        <v>0</v>
      </c>
      <c r="M68">
        <f>IF(ISERROR(HLOOKUP(M$1,[1]Data!$D68:$U68,1)),0,IF(HLOOKUP(M$1,[1]Data!$D68:$U68,1)=M$1,1,0))</f>
        <v>0</v>
      </c>
      <c r="N68">
        <f>IF(ISERROR(HLOOKUP(N$1,[1]Data!$D68:$U68,1)),0,IF(HLOOKUP(N$1,[1]Data!$D68:$U68,1)=N$1,1,0))</f>
        <v>1</v>
      </c>
      <c r="O68">
        <f>IF(ISERROR(HLOOKUP(O$1,[1]Data!$D68:$U68,1)),0,IF(HLOOKUP(O$1,[1]Data!$D68:$U68,1)=O$1,1,0))</f>
        <v>0</v>
      </c>
      <c r="P68">
        <f>IF(ISERROR(HLOOKUP(P$1,[1]Data!$D68:$U68,1)),0,IF(HLOOKUP(P$1,[1]Data!$D68:$U68,1)=P$1,1,0))</f>
        <v>0</v>
      </c>
      <c r="Q68" s="3">
        <f t="shared" si="28"/>
        <v>1</v>
      </c>
      <c r="R68">
        <f>IF(ISERROR(HLOOKUP(R$1,[1]Data!$D68:$U68,1)),0,IF(HLOOKUP(R$1,[1]Data!$D68:$U68,1)=R$1,1,0))</f>
        <v>1</v>
      </c>
      <c r="S68">
        <f>IF(ISERROR(HLOOKUP(S$1,[1]Data!$D68:$U68,1)),0,IF(HLOOKUP(S$1,[1]Data!$D68:$U68,1)=S$1,1,0))+T68</f>
        <v>0</v>
      </c>
      <c r="T68">
        <f>IF(ISERROR(HLOOKUP(T$1,[1]Data!$D68:$U68,1)),0,IF(HLOOKUP(T$1,[1]Data!$D68:$U68,1)=T$1,1,0))</f>
        <v>0</v>
      </c>
      <c r="U68" s="3">
        <f t="shared" si="29"/>
        <v>0</v>
      </c>
      <c r="V68">
        <f>IF(ISERROR(HLOOKUP(V$1,[1]Data!$D68:$U68,1)),0,IF(HLOOKUP(V$1,[1]Data!$D68:$U68,1)=V$1,1,0))</f>
        <v>0</v>
      </c>
      <c r="W68">
        <f>IF(ISERROR(HLOOKUP(W$1,[1]Data!$D68:$U68,1)),0,IF(HLOOKUP(W$1,[1]Data!$D68:$U68,1)=W$1,1,0))</f>
        <v>0</v>
      </c>
      <c r="X68">
        <f>IF(ISERROR(HLOOKUP(X$1,[1]Data!$D68:$U68,1)),0,IF(HLOOKUP(X$1,[1]Data!$D68:$U68,1)=X$1,1,0))</f>
        <v>0</v>
      </c>
      <c r="Y68" s="3">
        <f t="shared" si="30"/>
        <v>1</v>
      </c>
      <c r="Z68">
        <f>IF(ISERROR(HLOOKUP(Z$1,[1]Data!$D68:$U68,1)),0,IF(HLOOKUP(Z$1,[1]Data!$D68:$U68,1)=Z$1,1,0))+AA68+AB68</f>
        <v>1</v>
      </c>
      <c r="AA68">
        <f>IF(ISERROR(HLOOKUP(AA$1,[1]Data!$D68:$U68,1)),0,IF(HLOOKUP(AA$1,[1]Data!$D68:$U68,1)=AA$1,1,0))</f>
        <v>1</v>
      </c>
      <c r="AB68">
        <f>IF(ISERROR(HLOOKUP(AB$1,[1]Data!$D68:$U68,1)),0,IF(HLOOKUP(AB$1,[1]Data!$D68:$U68,1)=AB$1,1,0))</f>
        <v>0</v>
      </c>
      <c r="AC68" s="3">
        <f t="shared" si="31"/>
        <v>0</v>
      </c>
      <c r="AD68">
        <f>IF(ISERROR(HLOOKUP(AD$1,[1]Data!$D68:$U68,1)),0,IF(HLOOKUP(AD$1,[1]Data!$D68:$U68,1)=AD$1,1,0))</f>
        <v>0</v>
      </c>
      <c r="AE68">
        <f>IF(ISERROR(HLOOKUP(AE$1,[1]Data!$D68:$U68,1)),0,IF(HLOOKUP(AE$1,[1]Data!$D68:$U68,1)=AE$1,1,0))</f>
        <v>0</v>
      </c>
      <c r="AF68">
        <f>IF(ISERROR(HLOOKUP(AF$1,[1]Data!$D68:$U68,1)),0,IF(HLOOKUP(AF$1,[1]Data!$D68:$U68,1)=AF$1,1,0))</f>
        <v>0</v>
      </c>
      <c r="AG68">
        <f>IF(ISERROR(HLOOKUP(AG$1,[1]Data!$D68:$U68,1)),0,IF(HLOOKUP(AG$1,[1]Data!$D68:$U68,1)=AG$1,1,0))</f>
        <v>0</v>
      </c>
      <c r="AH68" s="3">
        <f t="shared" ref="AH68:AH88" si="47">IF(SUM(AI68:AP68)&gt;0,1,0)</f>
        <v>1</v>
      </c>
      <c r="AI68">
        <f>IF(ISERROR(HLOOKUP(AI$1,[1]Data!$D68:$U68,1)),0,IF(HLOOKUP(AI$1,[1]Data!$D68:$U68,1)=AI$1,1,0))+AJ68</f>
        <v>0</v>
      </c>
      <c r="AJ68">
        <f>IF(ISERROR(HLOOKUP(AJ$1,[1]Data!$D68:$U68,1)),0,IF(HLOOKUP(AJ$1,[1]Data!$D68:$U68,1)=AJ$1,1,0))</f>
        <v>0</v>
      </c>
      <c r="AK68">
        <f>IF(ISERROR(HLOOKUP(AK$1,[1]Data!$D68:$U68,1)),0,IF(HLOOKUP(AK$1,[1]Data!$D68:$U68,1)=AK$1,1,0))</f>
        <v>1</v>
      </c>
      <c r="AL68">
        <f>IF(ISERROR(HLOOKUP(AL$1,[1]Data!$D68:$U68,1)),0,IF(HLOOKUP(AL$1,[1]Data!$D68:$U68,1)=AL$1,1,0))</f>
        <v>0</v>
      </c>
      <c r="AM68">
        <f>IF(ISERROR(HLOOKUP(AM$1,[1]Data!$D68:$U68,1)),0,IF(HLOOKUP(AM$1,[1]Data!$D68:$U68,1)=AM$1,1,0))</f>
        <v>0</v>
      </c>
      <c r="AN68">
        <f>IF(ISERROR(HLOOKUP(AN$1,[1]Data!$D68:$U68,1)),0,IF(HLOOKUP(AN$1,[1]Data!$D68:$U68,1)=AN$1,1,0))</f>
        <v>0</v>
      </c>
      <c r="AO68">
        <f>IF(ISERROR(HLOOKUP(AO$1,[1]Data!$D68:$U68,1)),0,IF(HLOOKUP(AO$1,[1]Data!$D68:$U68,1)=AO$1,1,0))</f>
        <v>0</v>
      </c>
      <c r="AP68">
        <f>IF(ISERROR(HLOOKUP(AP$1,[1]Data!$D68:$U68,1)),0,IF(HLOOKUP(AP$1,[1]Data!$D68:$U68,1)=AP$1,1,0))</f>
        <v>0</v>
      </c>
      <c r="AQ68" s="3">
        <f t="shared" si="32"/>
        <v>1</v>
      </c>
      <c r="AR68">
        <f>IF(ISERROR(HLOOKUP(AR$1,[1]Data!$D68:$U68,1)),0,IF(HLOOKUP(AR$1,[1]Data!$D68:$U68,1)=AR$1,1,0))+AS68</f>
        <v>0</v>
      </c>
      <c r="AS68">
        <f>IF(ISERROR(HLOOKUP(AS$1,[1]Data!$D68:$U68,1)),0,IF(HLOOKUP(AS$1,[1]Data!$D68:$U68,1)=AS$1,1,0))</f>
        <v>0</v>
      </c>
      <c r="AT68">
        <f>IF(ISERROR(HLOOKUP(AT$1,[1]Data!$D68:$U68,1)),0,IF(HLOOKUP(AT$1,[1]Data!$D68:$U68,1)=AT$1,1,0))</f>
        <v>0</v>
      </c>
      <c r="AU68">
        <f>IF(ISERROR(HLOOKUP(AU$1,[1]Data!$D68:$U68,1)),0,IF(HLOOKUP(AU$1,[1]Data!$D68:$U68,1)=AU$1,1,0))</f>
        <v>1</v>
      </c>
      <c r="AV68">
        <f>IF(ISERROR(HLOOKUP(AV$1,[1]Data!$D68:$U68,1)),0,IF(HLOOKUP(AV$1,[1]Data!$D68:$U68,1)=AV$1,1,0))</f>
        <v>0</v>
      </c>
      <c r="AW68">
        <f>IF(ISERROR(HLOOKUP(AW$1,[1]Data!$D68:$U68,1)),0,IF(HLOOKUP(AW$1,[1]Data!$D68:$U68,1)=AW$1,1,0))</f>
        <v>0</v>
      </c>
      <c r="AX68">
        <f>IF(ISERROR(HLOOKUP(AX$1,[1]Data!$D68:$U68,1)),0,IF(HLOOKUP(AX$1,[1]Data!$D68:$U68,1)=AX$1,1,0))</f>
        <v>0</v>
      </c>
      <c r="AY68">
        <f>IF(ISERROR(HLOOKUP(AY$1,[1]Data!$D68:$U68,1)),0,IF(HLOOKUP(AY$1,[1]Data!$D68:$U68,1)=AY$1,1,0))</f>
        <v>0</v>
      </c>
      <c r="AZ68" s="3">
        <f t="shared" si="33"/>
        <v>1</v>
      </c>
      <c r="BA68">
        <f>IF(ISERROR(HLOOKUP(BA$1,[1]Data!$D68:$U68,1)),0,IF(HLOOKUP(BA$1,[1]Data!$D68:$U68,1)=BA$1,1,0))</f>
        <v>1</v>
      </c>
      <c r="BB68">
        <f>IF(ISERROR(HLOOKUP(BB$1,[1]Data!$D68:$U68,1)),0,IF(HLOOKUP(BB$1,[1]Data!$D68:$U68,1)=BB$1,1,0))</f>
        <v>0</v>
      </c>
      <c r="BC68">
        <f>IF(ISERROR(HLOOKUP(BC$1,[1]Data!$D68:$U68,1)),0,IF(HLOOKUP(BC$1,[1]Data!$D68:$U68,1)=BC$1,1,0))</f>
        <v>0</v>
      </c>
      <c r="BD68">
        <f>IF(ISERROR(HLOOKUP(BD$1,[1]Data!$D68:$U68,1)),0,IF(HLOOKUP(BD$1,[1]Data!$D68:$U68,1)=BD$1,1,0))+BE68</f>
        <v>0</v>
      </c>
      <c r="BE68">
        <f>IF(ISERROR(HLOOKUP(BE$1,[1]Data!$D68:$U68,1)),0,IF(HLOOKUP(BE$1,[1]Data!$D68:$U68,1)=BE$1,1,0))</f>
        <v>0</v>
      </c>
      <c r="BF68">
        <f>IF(ISERROR(HLOOKUP(BF$1,[1]Data!$D68:$U68,1)),0,IF(HLOOKUP(BF$1,[1]Data!$D68:$U68,1)=BF$1,1,0))</f>
        <v>0</v>
      </c>
      <c r="BG68">
        <f>IF(ISERROR(HLOOKUP(BG$1,[1]Data!$D68:$U68,1)),0,IF(HLOOKUP(BG$1,[1]Data!$D68:$U68,1)=BG$1,1,0))</f>
        <v>0</v>
      </c>
      <c r="BH68">
        <f>IF(ISERROR(HLOOKUP(BH$1,[1]Data!$D68:$U68,1)),0,IF(HLOOKUP(BH$1,[1]Data!$D68:$U68,1)=BH$1,1,0))</f>
        <v>0</v>
      </c>
      <c r="BI68">
        <f>IF(ISERROR(HLOOKUP(BI$1,[1]Data!$D68:$U68,1)),0,IF(HLOOKUP(BI$1,[1]Data!$D68:$U68,1)=BI$1,1,0))</f>
        <v>0</v>
      </c>
      <c r="BJ68">
        <f>IF(ISERROR(HLOOKUP(BJ$1,[1]Data!$D68:$U68,1)),0,IF(HLOOKUP(BJ$1,[1]Data!$D68:$U68,1)=BJ$1,1,0))</f>
        <v>0</v>
      </c>
      <c r="BK68">
        <f>IF(ISERROR(HLOOKUP(BK$1,[1]Data!$D68:$U68,1)),0,IF(HLOOKUP(BK$1,[1]Data!$D68:$U68,1)=BK$1,1,0))</f>
        <v>0</v>
      </c>
      <c r="BL68" s="3">
        <f t="shared" si="34"/>
        <v>1</v>
      </c>
      <c r="BM68">
        <f>IF(ISERROR(HLOOKUP(BM$1,[1]Data!$D68:$U68,1)),0,IF(HLOOKUP(BM$1,[1]Data!$D68:$U68,1)=BM$1,1,0))</f>
        <v>1</v>
      </c>
      <c r="BN68" s="3">
        <f t="shared" si="35"/>
        <v>1</v>
      </c>
      <c r="BO68">
        <f>IF(ISERROR(HLOOKUP(BO$1,[1]Data!$D68:$U68,1)),0,IF(HLOOKUP(BO$1,[1]Data!$D68:$U68,1)=BO$1,1,0))+BP68+BQ68+BR68</f>
        <v>1</v>
      </c>
      <c r="BP68">
        <f>IF(ISERROR(HLOOKUP(BP$1,[1]Data!$D68:$U68,1)),0,IF(HLOOKUP(BP$1,[1]Data!$D68:$U68,1)=BP$1,1,0))</f>
        <v>0</v>
      </c>
      <c r="BQ68">
        <f>IF(ISERROR(HLOOKUP(BQ$1,[1]Data!$D68:$U68,1)),0,IF(HLOOKUP(BQ$1,[1]Data!$D68:$U68,1)=BQ$1,1,0))</f>
        <v>0</v>
      </c>
      <c r="BR68">
        <f>IF(ISERROR(HLOOKUP(BR$1,[1]Data!$D68:$U68,1)),0,IF(HLOOKUP(BR$1,[1]Data!$D68:$U68,1)=BR$1,1,0))</f>
        <v>0</v>
      </c>
      <c r="BS68">
        <f>IF(ISERROR(HLOOKUP(BS$1,[1]Data!$D68:$U68,1)),0,IF(HLOOKUP(BS$1,[1]Data!$D68:$U68,1)=BS$1,1,0))</f>
        <v>0</v>
      </c>
      <c r="BT68">
        <f>IF(ISERROR(HLOOKUP(BT$1,[1]Data!$D68:$U68,1)),0,IF(HLOOKUP(BT$1,[1]Data!$D68:$U68,1)=BT$1,1,0))</f>
        <v>0</v>
      </c>
      <c r="BU68">
        <f>IF(ISERROR(HLOOKUP(BU$1,[1]Data!$D68:$U68,1)),0,IF(HLOOKUP(BU$1,[1]Data!$D68:$U68,1)=BU$1,1,0))</f>
        <v>0</v>
      </c>
      <c r="BV68" s="3">
        <f t="shared" si="36"/>
        <v>1</v>
      </c>
      <c r="BW68">
        <f>IF(ISERROR(HLOOKUP(BW$1,[1]Data!$D68:$U68,1)),0,IF(HLOOKUP(BW$1,[1]Data!$D68:$U68,1)=BW$1,1,0))</f>
        <v>1</v>
      </c>
      <c r="BX68">
        <f>IF(ISERROR(HLOOKUP(BX$1,[1]Data!$D68:$U68,1)),0,IF(HLOOKUP(BX$1,[1]Data!$D68:$U68,1)=BX$1,1,0))</f>
        <v>0</v>
      </c>
      <c r="BY68">
        <f>IF(ISERROR(HLOOKUP(BY$1,[1]Data!$D68:$U68,1)),0,IF(HLOOKUP(BY$1,[1]Data!$D68:$U68,1)=BY$1,1,0))</f>
        <v>0</v>
      </c>
      <c r="BZ68">
        <f>IF(ISERROR(HLOOKUP(BZ$1,[1]Data!$D68:$U68,1)),0,IF(HLOOKUP(BZ$1,[1]Data!$D68:$U68,1)=BZ$1,1,0))</f>
        <v>0</v>
      </c>
      <c r="CA68" s="3">
        <f t="shared" si="37"/>
        <v>0</v>
      </c>
      <c r="CB68">
        <f>IF(ISERROR(HLOOKUP(CB$1,[1]Data!$D68:$U68,1)),0,IF(HLOOKUP(CB$1,[1]Data!$D68:$U68,1)=CB$1,1,0))+CC68+CD68</f>
        <v>0</v>
      </c>
      <c r="CC68">
        <f>IF(ISERROR(HLOOKUP(CC$1,[1]Data!$D68:$U68,1)),0,IF(HLOOKUP(CC$1,[1]Data!$D68:$U68,1)=CC$1,1,0))</f>
        <v>0</v>
      </c>
      <c r="CD68">
        <f>IF(ISERROR(HLOOKUP(CD$1,[1]Data!$D68:$U68,1)),0,IF(HLOOKUP(CD$1,[1]Data!$D68:$U68,1)=CD$1,1,0))</f>
        <v>0</v>
      </c>
      <c r="CE68">
        <f>IF(ISERROR(HLOOKUP(CE$1,[1]Data!$D68:$U68,1)),0,IF(HLOOKUP(CE$1,[1]Data!$D68:$U68,1)=CE$1,1,0))</f>
        <v>0</v>
      </c>
      <c r="CF68">
        <f>IF(ISERROR(HLOOKUP(CF$1,[1]Data!$D68:$U68,1)),0,IF(HLOOKUP(CF$1,[1]Data!$D68:$U68,1)=CF$1,1,0))</f>
        <v>0</v>
      </c>
      <c r="CG68">
        <f>IF(ISERROR(HLOOKUP(CG$1,[1]Data!$D68:$U68,1)),0,IF(HLOOKUP(CG$1,[1]Data!$D68:$U68,1)=CG$1,1,0))</f>
        <v>0</v>
      </c>
      <c r="CH68">
        <f>IF(ISERROR(HLOOKUP(CH$1,[1]Data!$D68:$U68,1)),0,IF(HLOOKUP(CH$1,[1]Data!$D68:$U68,1)=CH$1,1,0))</f>
        <v>0</v>
      </c>
      <c r="CI68" s="3">
        <f t="shared" si="38"/>
        <v>0</v>
      </c>
      <c r="CJ68">
        <f>IF(ISERROR(HLOOKUP(CJ$1,[1]Data!$D68:$U68,1)),0,IF(HLOOKUP(CJ$1,[1]Data!$D68:$U68,1)=CJ$1,1,0))</f>
        <v>0</v>
      </c>
      <c r="CK68">
        <f>IF(ISERROR(HLOOKUP(CK$1,[1]Data!$D68:$U68,1)),0,IF(HLOOKUP(CK$1,[1]Data!$D68:$U68,1)=CK$1,1,0))</f>
        <v>0</v>
      </c>
      <c r="CL68">
        <f>IF(ISERROR(HLOOKUP(CL$1,[1]Data!$D68:$U68,1)),0,IF(HLOOKUP(CL$1,[1]Data!$D68:$U68,1)=CL$1,1,0))</f>
        <v>0</v>
      </c>
      <c r="CM68" s="3">
        <f t="shared" si="39"/>
        <v>1</v>
      </c>
      <c r="CN68">
        <f>IF(ISERROR(HLOOKUP(CN$1,[1]Data!$D68:$U68,1)),0,IF(HLOOKUP(CN$1,[1]Data!$D68:$U68,1)=CN$1,1,0))</f>
        <v>0</v>
      </c>
      <c r="CO68">
        <f>IF(ISERROR(HLOOKUP(CO$1,[1]Data!$D68:$U68,1)),0,IF(HLOOKUP(CO$1,[1]Data!$D68:$U68,1)=CO$1,1,0))</f>
        <v>0</v>
      </c>
      <c r="CP68">
        <f>IF(ISERROR(HLOOKUP(CP$1,[1]Data!$D68:$U68,1)),0,IF(HLOOKUP(CP$1,[1]Data!$D68:$U68,1)=CP$1,1,0))+SUM(CQ68:CY68)</f>
        <v>1</v>
      </c>
      <c r="CQ68">
        <f>IF(ISERROR(HLOOKUP(CQ$1,[1]Data!$D68:$U68,1)),0,IF(HLOOKUP(CQ$1,[1]Data!$D68:$U68,1)=CQ$1,1,0))</f>
        <v>0</v>
      </c>
      <c r="CR68">
        <f>IF(ISERROR(HLOOKUP(CR$1,[1]Data!$D68:$U68,1)),0,IF(HLOOKUP(CR$1,[1]Data!$D68:$U68,1)=CR$1,1,0))</f>
        <v>1</v>
      </c>
      <c r="CS68">
        <f>IF(ISERROR(HLOOKUP(CS$1,[1]Data!$D68:$U68,1)),0,IF(HLOOKUP(CS$1,[1]Data!$D68:$U68,1)=CS$1,1,0))</f>
        <v>0</v>
      </c>
      <c r="CT68">
        <f>IF(ISERROR(HLOOKUP(CT$1,[1]Data!$D68:$U68,1)),0,IF(HLOOKUP(CT$1,[1]Data!$D68:$U68,1)=CT$1,1,0))</f>
        <v>0</v>
      </c>
      <c r="CU68">
        <f>IF(ISERROR(HLOOKUP(CU$1,[1]Data!$D68:$U68,1)),0,IF(HLOOKUP(CU$1,[1]Data!$D68:$U68,1)=CU$1,1,0))</f>
        <v>0</v>
      </c>
      <c r="CV68">
        <f>IF(ISERROR(HLOOKUP(CV$1,[1]Data!$D68:$U68,1)),0,IF(HLOOKUP(CV$1,[1]Data!$D68:$U68,1)=CV$1,1,0))</f>
        <v>0</v>
      </c>
      <c r="CW68">
        <f>IF(ISERROR(HLOOKUP(CW$1,[1]Data!$D68:$U68,1)),0,IF(HLOOKUP(CW$1,[1]Data!$D68:$U68,1)=CW$1,1,0))</f>
        <v>0</v>
      </c>
      <c r="CX68">
        <f>IF(ISERROR(HLOOKUP(CX$1,[1]Data!$D68:$U68,1)),0,IF(HLOOKUP(CX$1,[1]Data!$D68:$U68,1)=CX$1,1,0))</f>
        <v>0</v>
      </c>
      <c r="CY68">
        <f>IF(ISERROR(HLOOKUP(CY$1,[1]Data!$D68:$U68,1)),0,IF(HLOOKUP(CY$1,[1]Data!$D68:$U68,1)=CY$1,1,0))</f>
        <v>0</v>
      </c>
      <c r="CZ68">
        <f>IF(ISERROR(HLOOKUP(CZ$1,[1]Data!$D68:$U68,1)),0,IF(HLOOKUP(CZ$1,[1]Data!$D68:$U68,1)=CZ$1,1,0))</f>
        <v>0</v>
      </c>
      <c r="DA68">
        <f>IF(ISERROR(HLOOKUP(DA$1,[1]Data!$D68:$U68,1)),0,IF(HLOOKUP(DA$1,[1]Data!$D68:$U68,1)=DA$1,1,0))</f>
        <v>0</v>
      </c>
      <c r="DB68">
        <f>IF(ISERROR(HLOOKUP(DB$1,[1]Data!$D68:$U68,1)),0,IF(HLOOKUP(DB$1,[1]Data!$D68:$U68,1)=DB$1,1,0))</f>
        <v>0</v>
      </c>
      <c r="DC68" s="3">
        <f t="shared" si="40"/>
        <v>0</v>
      </c>
      <c r="DD68">
        <f>IF(ISERROR(HLOOKUP(DD$1,[1]Data!$D68:$U68,1)),0,IF(HLOOKUP(DD$1,[1]Data!$D68:$U68,1)=DD$1,1,0))</f>
        <v>0</v>
      </c>
      <c r="DE68">
        <f>IF(ISERROR(HLOOKUP(DE$1,[1]Data!$D68:$U68,1)),0,IF(HLOOKUP(DE$1,[1]Data!$D68:$U68,1)=DE$1,1,0))</f>
        <v>0</v>
      </c>
      <c r="DF68" s="3">
        <f t="shared" si="41"/>
        <v>1</v>
      </c>
      <c r="DG68">
        <f>IF(ISERROR(HLOOKUP(DG$1,[1]Data!$D68:$U68,1)),0,IF(HLOOKUP(DG$1,[1]Data!$D68:$U68,1)=DG$1,1,0))+DH68</f>
        <v>0</v>
      </c>
      <c r="DH68">
        <f>IF(ISERROR(HLOOKUP(DH$1,[1]Data!$D68:$U68,1)),0,IF(HLOOKUP(DH$1,[1]Data!$D68:$U68,1)=DH$1,1,0))</f>
        <v>0</v>
      </c>
      <c r="DI68">
        <f>IF(ISERROR(HLOOKUP(DI$1,[1]Data!$D68:$U68,1)),0,IF(HLOOKUP(DI$1,[1]Data!$D68:$U68,1)=DI$1,1,0))+DJ68</f>
        <v>0</v>
      </c>
      <c r="DJ68">
        <f>IF(ISERROR(HLOOKUP(DJ$1,[1]Data!$D68:$U68,1)),0,IF(HLOOKUP(DJ$1,[1]Data!$D68:$U68,1)=DJ$1,1,0))</f>
        <v>0</v>
      </c>
      <c r="DK68">
        <f>IF(ISERROR(HLOOKUP(DK$1,[1]Data!$D68:$U68,1)),0,IF(HLOOKUP(DK$1,[1]Data!$D68:$U68,1)=DK$1,1,0))</f>
        <v>1</v>
      </c>
      <c r="DL68">
        <f>IF(ISERROR(HLOOKUP(DL$1,[1]Data!$D68:$U68,1)),0,IF(HLOOKUP(DL$1,[1]Data!$D68:$U68,1)=DL$1,1,0))</f>
        <v>0</v>
      </c>
      <c r="DM68" s="3">
        <f t="shared" si="42"/>
        <v>0</v>
      </c>
      <c r="DN68" s="3">
        <f t="shared" si="43"/>
        <v>0</v>
      </c>
      <c r="DO68">
        <f>IF(ISERROR(HLOOKUP(DO$1,[1]Data!$D68:$U68,1)),0,IF(HLOOKUP(DO$1,[1]Data!$D68:$U68,1)=DO$1,1,0))</f>
        <v>0</v>
      </c>
      <c r="DP68">
        <f>IF(ISERROR(HLOOKUP(DP$1,[1]Data!$D68:$U68,1)),0,IF(HLOOKUP(DP$1,[1]Data!$D68:$U68,1)=DP$1,1,0))</f>
        <v>0</v>
      </c>
      <c r="DQ68">
        <f>IF(ISERROR(HLOOKUP(DQ$1,[1]Data!$D68:$U68,1)),0,IF(HLOOKUP(DQ$1,[1]Data!$D68:$U68,1)=DQ$1,1,0))</f>
        <v>0</v>
      </c>
      <c r="DR68" s="3">
        <f t="shared" si="24"/>
        <v>0</v>
      </c>
      <c r="DS68">
        <f>IF(ISERROR(HLOOKUP(DS$1,[1]Data!$D68:$U68,1)),0,IF(HLOOKUP(DS$1,[1]Data!$D68:$U68,1)=DS$1,1,0))</f>
        <v>0</v>
      </c>
      <c r="DT68">
        <f>IF(ISERROR(HLOOKUP(DT$1,[1]Data!$D68:$U68,1)),0,IF(HLOOKUP(DT$1,[1]Data!$D68:$U68,1)=DT$1,1,0))</f>
        <v>0</v>
      </c>
      <c r="DU68">
        <f>IF(ISERROR(HLOOKUP(DU$1,[1]Data!$D68:$U68,1)),0,IF(HLOOKUP(DU$1,[1]Data!$D68:$U68,1)=DU$1,1,0))</f>
        <v>0</v>
      </c>
      <c r="DV68">
        <f>IF(ISERROR(HLOOKUP(DV$1,[1]Data!$D68:$U68,1)),0,IF(HLOOKUP(DV$1,[1]Data!$D68:$U68,1)=DV$1,1,0))</f>
        <v>0</v>
      </c>
      <c r="DW68" s="3">
        <f t="shared" si="44"/>
        <v>0</v>
      </c>
      <c r="DX68">
        <f>IF(ISERROR(HLOOKUP(DX$1,[1]Data!$D68:$U68,1)),0,IF(HLOOKUP(DX$1,[1]Data!$D68:$U68,1)=DX$1,1,0))</f>
        <v>0</v>
      </c>
      <c r="DY68">
        <f>IF(ISERROR(HLOOKUP(DY$1,[1]Data!$D68:$U68,1)),0,IF(HLOOKUP(DY$1,[1]Data!$D68:$U68,1)=DY$1,1,0))</f>
        <v>0</v>
      </c>
      <c r="DZ68" s="3">
        <f t="shared" si="45"/>
        <v>0</v>
      </c>
      <c r="EA68">
        <f>IF(ISERROR(HLOOKUP(EA$1,[1]Data!$D68:$U68,1)),0,IF(HLOOKUP(EA$1,[1]Data!$D68:$U68,1)=EA$1,1,0))</f>
        <v>0</v>
      </c>
      <c r="EB68">
        <f>IF(ISERROR(HLOOKUP(EB$1,[1]Data!$D68:$U68,1)),0,IF(HLOOKUP(EB$1,[1]Data!$D68:$U68,1)=EB$1,1,0))</f>
        <v>0</v>
      </c>
      <c r="EC68">
        <f t="shared" si="46"/>
        <v>0</v>
      </c>
      <c r="ED68">
        <f>IF(ISERROR(HLOOKUP(ED$1,[1]Data!$D68:$U68,1)),0,IF(HLOOKUP(ED$1,[1]Data!$D68:$U68,1)=ED$1,1,0))</f>
        <v>0</v>
      </c>
      <c r="EE68" s="3">
        <f t="shared" si="25"/>
        <v>0</v>
      </c>
      <c r="EF68">
        <f>IF(ISERROR(HLOOKUP(EF$1,[1]Data!$D68:$U68,1)),0,IF(HLOOKUP(EF$1,[1]Data!$D68:$U68,1)=EF$1,1,0))</f>
        <v>0</v>
      </c>
      <c r="EG68">
        <f>IF(ISERROR(HLOOKUP(EG$1,[1]Data!$D68:$U68,1)),0,IF(HLOOKUP(EG$1,[1]Data!$D68:$U68,1)=EG$1,1,0))</f>
        <v>0</v>
      </c>
      <c r="EH68" s="3">
        <f t="shared" si="26"/>
        <v>1</v>
      </c>
      <c r="EI68">
        <f>IF(ISERROR(HLOOKUP(EI$1,[1]Data!$D68:$U68,1)),0,IF(HLOOKUP(EI$1,[1]Data!$D68:$U68,1)=EI$1,1,0))+EJ68</f>
        <v>1</v>
      </c>
      <c r="EJ68">
        <f>IF(ISERROR(HLOOKUP(EJ$1,[1]Data!$D68:$U68,1)),0,IF(HLOOKUP(EJ$1,[1]Data!$D68:$U68,1)=EJ$1,1,0))</f>
        <v>0</v>
      </c>
      <c r="EK68">
        <f>IF(ISERROR(HLOOKUP(EK$1,[1]Data!$D68:$U68,1)),0,IF(HLOOKUP(EK$1,[1]Data!$D68:$U68,1)=EK$1,1,0))</f>
        <v>0</v>
      </c>
      <c r="EL68">
        <f>IF(ISERROR(HLOOKUP(EL$1,[1]Data!$D68:$U68,1)),0,IF(HLOOKUP(EL$1,[1]Data!$D68:$U68,1)=EL$1,1,0))</f>
        <v>0</v>
      </c>
      <c r="EM68">
        <f>IF(ISERROR(HLOOKUP(EM$1,[1]Data!$D68:$U68,1)),0,IF(HLOOKUP(EM$1,[1]Data!$D68:$U68,1)=EM$1,1,0))</f>
        <v>0</v>
      </c>
      <c r="EN68">
        <f>IF(ISERROR(HLOOKUP(EN$1,[1]Data!$D68:$U68,1)),0,IF(HLOOKUP(EN$1,[1]Data!$D68:$U68,1)=EN$1,1,0))</f>
        <v>0</v>
      </c>
      <c r="EO68">
        <f>IF(ISERROR(HLOOKUP(EO$1,[1]Data!$D68:$U68,1)),0,IF(HLOOKUP(EO$1,[1]Data!$D68:$U68,1)=EO$1,1,0))</f>
        <v>0</v>
      </c>
    </row>
    <row r="69" spans="1:145" x14ac:dyDescent="0.35">
      <c r="A69" t="s">
        <v>150</v>
      </c>
      <c r="B69" s="3">
        <f>IF(TRIM([1]Data!$B69)="California",1,0)</f>
        <v>0</v>
      </c>
      <c r="C69" s="3">
        <f>IF(TRIM([1]Data!$B69)="Eskimo",1,0)</f>
        <v>0</v>
      </c>
      <c r="D69" s="3">
        <f>IF(TRIM([1]Data!$B69)="Mackenzie",1,0)</f>
        <v>0</v>
      </c>
      <c r="E69" s="3">
        <f>IF(TRIM([1]Data!$B69)="North Pacific",1,0)</f>
        <v>0</v>
      </c>
      <c r="F69" s="3">
        <f>IF(TRIM([1]Data!$B69)="Plains",1,0)</f>
        <v>1</v>
      </c>
      <c r="G69" s="3">
        <f>IF(TRIM([1]Data!$B69)="Plateau",1,0)</f>
        <v>0</v>
      </c>
      <c r="H69" s="3">
        <f>IF(TRIM([1]Data!$B69)="Southeast",1,0)</f>
        <v>0</v>
      </c>
      <c r="I69" s="3">
        <f>IF(TRIM([1]Data!$B69)="Southwest",1,0)</f>
        <v>0</v>
      </c>
      <c r="J69" s="3">
        <f>IF(TRIM([1]Data!$B69)="Woodland",1,0)</f>
        <v>0</v>
      </c>
      <c r="K69" s="3">
        <f t="shared" si="27"/>
        <v>1</v>
      </c>
      <c r="L69">
        <f>IF(ISERROR(HLOOKUP(L$1,[1]Data!$D69:$U69,1)),0,IF(HLOOKUP(L$1,[1]Data!$D69:$U69,1)=L$1,1,0))</f>
        <v>0</v>
      </c>
      <c r="M69">
        <f>IF(ISERROR(HLOOKUP(M$1,[1]Data!$D69:$U69,1)),0,IF(HLOOKUP(M$1,[1]Data!$D69:$U69,1)=M$1,1,0))</f>
        <v>0</v>
      </c>
      <c r="N69">
        <f>IF(ISERROR(HLOOKUP(N$1,[1]Data!$D69:$U69,1)),0,IF(HLOOKUP(N$1,[1]Data!$D69:$U69,1)=N$1,1,0))</f>
        <v>1</v>
      </c>
      <c r="O69">
        <f>IF(ISERROR(HLOOKUP(O$1,[1]Data!$D69:$U69,1)),0,IF(HLOOKUP(O$1,[1]Data!$D69:$U69,1)=O$1,1,0))</f>
        <v>0</v>
      </c>
      <c r="P69">
        <f>IF(ISERROR(HLOOKUP(P$1,[1]Data!$D69:$U69,1)),0,IF(HLOOKUP(P$1,[1]Data!$D69:$U69,1)=P$1,1,0))</f>
        <v>0</v>
      </c>
      <c r="Q69" s="3">
        <f t="shared" si="28"/>
        <v>1</v>
      </c>
      <c r="R69">
        <f>IF(ISERROR(HLOOKUP(R$1,[1]Data!$D69:$U69,1)),0,IF(HLOOKUP(R$1,[1]Data!$D69:$U69,1)=R$1,1,0))</f>
        <v>1</v>
      </c>
      <c r="S69">
        <f>IF(ISERROR(HLOOKUP(S$1,[1]Data!$D69:$U69,1)),0,IF(HLOOKUP(S$1,[1]Data!$D69:$U69,1)=S$1,1,0))+T69</f>
        <v>0</v>
      </c>
      <c r="T69">
        <f>IF(ISERROR(HLOOKUP(T$1,[1]Data!$D69:$U69,1)),0,IF(HLOOKUP(T$1,[1]Data!$D69:$U69,1)=T$1,1,0))</f>
        <v>0</v>
      </c>
      <c r="U69" s="3">
        <f t="shared" si="29"/>
        <v>0</v>
      </c>
      <c r="V69">
        <f>IF(ISERROR(HLOOKUP(V$1,[1]Data!$D69:$U69,1)),0,IF(HLOOKUP(V$1,[1]Data!$D69:$U69,1)=V$1,1,0))</f>
        <v>0</v>
      </c>
      <c r="W69">
        <f>IF(ISERROR(HLOOKUP(W$1,[1]Data!$D69:$U69,1)),0,IF(HLOOKUP(W$1,[1]Data!$D69:$U69,1)=W$1,1,0))</f>
        <v>0</v>
      </c>
      <c r="X69">
        <f>IF(ISERROR(HLOOKUP(X$1,[1]Data!$D69:$U69,1)),0,IF(HLOOKUP(X$1,[1]Data!$D69:$U69,1)=X$1,1,0))</f>
        <v>0</v>
      </c>
      <c r="Y69" s="3">
        <f t="shared" si="30"/>
        <v>1</v>
      </c>
      <c r="Z69">
        <f>IF(ISERROR(HLOOKUP(Z$1,[1]Data!$D69:$U69,1)),0,IF(HLOOKUP(Z$1,[1]Data!$D69:$U69,1)=Z$1,1,0))+AA69+AB69</f>
        <v>1</v>
      </c>
      <c r="AA69">
        <f>IF(ISERROR(HLOOKUP(AA$1,[1]Data!$D69:$U69,1)),0,IF(HLOOKUP(AA$1,[1]Data!$D69:$U69,1)=AA$1,1,0))</f>
        <v>1</v>
      </c>
      <c r="AB69">
        <f>IF(ISERROR(HLOOKUP(AB$1,[1]Data!$D69:$U69,1)),0,IF(HLOOKUP(AB$1,[1]Data!$D69:$U69,1)=AB$1,1,0))</f>
        <v>0</v>
      </c>
      <c r="AC69" s="3">
        <f t="shared" si="31"/>
        <v>0</v>
      </c>
      <c r="AD69">
        <f>IF(ISERROR(HLOOKUP(AD$1,[1]Data!$D69:$U69,1)),0,IF(HLOOKUP(AD$1,[1]Data!$D69:$U69,1)=AD$1,1,0))</f>
        <v>0</v>
      </c>
      <c r="AE69">
        <f>IF(ISERROR(HLOOKUP(AE$1,[1]Data!$D69:$U69,1)),0,IF(HLOOKUP(AE$1,[1]Data!$D69:$U69,1)=AE$1,1,0))</f>
        <v>0</v>
      </c>
      <c r="AF69">
        <f>IF(ISERROR(HLOOKUP(AF$1,[1]Data!$D69:$U69,1)),0,IF(HLOOKUP(AF$1,[1]Data!$D69:$U69,1)=AF$1,1,0))</f>
        <v>0</v>
      </c>
      <c r="AG69">
        <f>IF(ISERROR(HLOOKUP(AG$1,[1]Data!$D69:$U69,1)),0,IF(HLOOKUP(AG$1,[1]Data!$D69:$U69,1)=AG$1,1,0))</f>
        <v>0</v>
      </c>
      <c r="AH69" s="3">
        <f t="shared" si="47"/>
        <v>1</v>
      </c>
      <c r="AI69">
        <f>IF(ISERROR(HLOOKUP(AI$1,[1]Data!$D69:$U69,1)),0,IF(HLOOKUP(AI$1,[1]Data!$D69:$U69,1)=AI$1,1,0))+AJ69</f>
        <v>0</v>
      </c>
      <c r="AJ69">
        <f>IF(ISERROR(HLOOKUP(AJ$1,[1]Data!$D69:$U69,1)),0,IF(HLOOKUP(AJ$1,[1]Data!$D69:$U69,1)=AJ$1,1,0))</f>
        <v>0</v>
      </c>
      <c r="AK69">
        <f>IF(ISERROR(HLOOKUP(AK$1,[1]Data!$D69:$U69,1)),0,IF(HLOOKUP(AK$1,[1]Data!$D69:$U69,1)=AK$1,1,0))</f>
        <v>1</v>
      </c>
      <c r="AL69">
        <f>IF(ISERROR(HLOOKUP(AL$1,[1]Data!$D69:$U69,1)),0,IF(HLOOKUP(AL$1,[1]Data!$D69:$U69,1)=AL$1,1,0))</f>
        <v>0</v>
      </c>
      <c r="AM69">
        <f>IF(ISERROR(HLOOKUP(AM$1,[1]Data!$D69:$U69,1)),0,IF(HLOOKUP(AM$1,[1]Data!$D69:$U69,1)=AM$1,1,0))</f>
        <v>0</v>
      </c>
      <c r="AN69">
        <f>IF(ISERROR(HLOOKUP(AN$1,[1]Data!$D69:$U69,1)),0,IF(HLOOKUP(AN$1,[1]Data!$D69:$U69,1)=AN$1,1,0))</f>
        <v>0</v>
      </c>
      <c r="AO69">
        <f>IF(ISERROR(HLOOKUP(AO$1,[1]Data!$D69:$U69,1)),0,IF(HLOOKUP(AO$1,[1]Data!$D69:$U69,1)=AO$1,1,0))</f>
        <v>0</v>
      </c>
      <c r="AP69">
        <f>IF(ISERROR(HLOOKUP(AP$1,[1]Data!$D69:$U69,1)),0,IF(HLOOKUP(AP$1,[1]Data!$D69:$U69,1)=AP$1,1,0))</f>
        <v>0</v>
      </c>
      <c r="AQ69" s="3">
        <f t="shared" si="32"/>
        <v>1</v>
      </c>
      <c r="AR69">
        <f>IF(ISERROR(HLOOKUP(AR$1,[1]Data!$D69:$U69,1)),0,IF(HLOOKUP(AR$1,[1]Data!$D69:$U69,1)=AR$1,1,0))+AS69</f>
        <v>0</v>
      </c>
      <c r="AS69">
        <f>IF(ISERROR(HLOOKUP(AS$1,[1]Data!$D69:$U69,1)),0,IF(HLOOKUP(AS$1,[1]Data!$D69:$U69,1)=AS$1,1,0))</f>
        <v>0</v>
      </c>
      <c r="AT69">
        <f>IF(ISERROR(HLOOKUP(AT$1,[1]Data!$D69:$U69,1)),0,IF(HLOOKUP(AT$1,[1]Data!$D69:$U69,1)=AT$1,1,0))</f>
        <v>0</v>
      </c>
      <c r="AU69">
        <f>IF(ISERROR(HLOOKUP(AU$1,[1]Data!$D69:$U69,1)),0,IF(HLOOKUP(AU$1,[1]Data!$D69:$U69,1)=AU$1,1,0))</f>
        <v>1</v>
      </c>
      <c r="AV69">
        <f>IF(ISERROR(HLOOKUP(AV$1,[1]Data!$D69:$U69,1)),0,IF(HLOOKUP(AV$1,[1]Data!$D69:$U69,1)=AV$1,1,0))</f>
        <v>0</v>
      </c>
      <c r="AW69">
        <f>IF(ISERROR(HLOOKUP(AW$1,[1]Data!$D69:$U69,1)),0,IF(HLOOKUP(AW$1,[1]Data!$D69:$U69,1)=AW$1,1,0))</f>
        <v>0</v>
      </c>
      <c r="AX69">
        <f>IF(ISERROR(HLOOKUP(AX$1,[1]Data!$D69:$U69,1)),0,IF(HLOOKUP(AX$1,[1]Data!$D69:$U69,1)=AX$1,1,0))</f>
        <v>0</v>
      </c>
      <c r="AY69">
        <f>IF(ISERROR(HLOOKUP(AY$1,[1]Data!$D69:$U69,1)),0,IF(HLOOKUP(AY$1,[1]Data!$D69:$U69,1)=AY$1,1,0))</f>
        <v>0</v>
      </c>
      <c r="AZ69" s="3">
        <f t="shared" si="33"/>
        <v>0</v>
      </c>
      <c r="BA69">
        <f>IF(ISERROR(HLOOKUP(BA$1,[1]Data!$D69:$U69,1)),0,IF(HLOOKUP(BA$1,[1]Data!$D69:$U69,1)=BA$1,1,0))</f>
        <v>0</v>
      </c>
      <c r="BB69">
        <f>IF(ISERROR(HLOOKUP(BB$1,[1]Data!$D69:$U69,1)),0,IF(HLOOKUP(BB$1,[1]Data!$D69:$U69,1)=BB$1,1,0))</f>
        <v>0</v>
      </c>
      <c r="BC69">
        <f>IF(ISERROR(HLOOKUP(BC$1,[1]Data!$D69:$U69,1)),0,IF(HLOOKUP(BC$1,[1]Data!$D69:$U69,1)=BC$1,1,0))</f>
        <v>0</v>
      </c>
      <c r="BD69">
        <f>IF(ISERROR(HLOOKUP(BD$1,[1]Data!$D69:$U69,1)),0,IF(HLOOKUP(BD$1,[1]Data!$D69:$U69,1)=BD$1,1,0))+BE69</f>
        <v>0</v>
      </c>
      <c r="BE69">
        <f>IF(ISERROR(HLOOKUP(BE$1,[1]Data!$D69:$U69,1)),0,IF(HLOOKUP(BE$1,[1]Data!$D69:$U69,1)=BE$1,1,0))</f>
        <v>0</v>
      </c>
      <c r="BF69">
        <f>IF(ISERROR(HLOOKUP(BF$1,[1]Data!$D69:$U69,1)),0,IF(HLOOKUP(BF$1,[1]Data!$D69:$U69,1)=BF$1,1,0))</f>
        <v>0</v>
      </c>
      <c r="BG69">
        <f>IF(ISERROR(HLOOKUP(BG$1,[1]Data!$D69:$U69,1)),0,IF(HLOOKUP(BG$1,[1]Data!$D69:$U69,1)=BG$1,1,0))</f>
        <v>0</v>
      </c>
      <c r="BH69">
        <f>IF(ISERROR(HLOOKUP(BH$1,[1]Data!$D69:$U69,1)),0,IF(HLOOKUP(BH$1,[1]Data!$D69:$U69,1)=BH$1,1,0))</f>
        <v>0</v>
      </c>
      <c r="BI69">
        <f>IF(ISERROR(HLOOKUP(BI$1,[1]Data!$D69:$U69,1)),0,IF(HLOOKUP(BI$1,[1]Data!$D69:$U69,1)=BI$1,1,0))</f>
        <v>0</v>
      </c>
      <c r="BJ69">
        <f>IF(ISERROR(HLOOKUP(BJ$1,[1]Data!$D69:$U69,1)),0,IF(HLOOKUP(BJ$1,[1]Data!$D69:$U69,1)=BJ$1,1,0))</f>
        <v>0</v>
      </c>
      <c r="BK69">
        <f>IF(ISERROR(HLOOKUP(BK$1,[1]Data!$D69:$U69,1)),0,IF(HLOOKUP(BK$1,[1]Data!$D69:$U69,1)=BK$1,1,0))</f>
        <v>0</v>
      </c>
      <c r="BL69" s="3">
        <f t="shared" si="34"/>
        <v>1</v>
      </c>
      <c r="BM69">
        <f>IF(ISERROR(HLOOKUP(BM$1,[1]Data!$D69:$U69,1)),0,IF(HLOOKUP(BM$1,[1]Data!$D69:$U69,1)=BM$1,1,0))</f>
        <v>1</v>
      </c>
      <c r="BN69" s="3">
        <f t="shared" si="35"/>
        <v>1</v>
      </c>
      <c r="BO69">
        <f>IF(ISERROR(HLOOKUP(BO$1,[1]Data!$D69:$U69,1)),0,IF(HLOOKUP(BO$1,[1]Data!$D69:$U69,1)=BO$1,1,0))+BP69+BQ69+BR69</f>
        <v>1</v>
      </c>
      <c r="BP69">
        <f>IF(ISERROR(HLOOKUP(BP$1,[1]Data!$D69:$U69,1)),0,IF(HLOOKUP(BP$1,[1]Data!$D69:$U69,1)=BP$1,1,0))</f>
        <v>0</v>
      </c>
      <c r="BQ69">
        <f>IF(ISERROR(HLOOKUP(BQ$1,[1]Data!$D69:$U69,1)),0,IF(HLOOKUP(BQ$1,[1]Data!$D69:$U69,1)=BQ$1,1,0))</f>
        <v>0</v>
      </c>
      <c r="BR69">
        <f>IF(ISERROR(HLOOKUP(BR$1,[1]Data!$D69:$U69,1)),0,IF(HLOOKUP(BR$1,[1]Data!$D69:$U69,1)=BR$1,1,0))</f>
        <v>0</v>
      </c>
      <c r="BS69">
        <f>IF(ISERROR(HLOOKUP(BS$1,[1]Data!$D69:$U69,1)),0,IF(HLOOKUP(BS$1,[1]Data!$D69:$U69,1)=BS$1,1,0))</f>
        <v>0</v>
      </c>
      <c r="BT69">
        <f>IF(ISERROR(HLOOKUP(BT$1,[1]Data!$D69:$U69,1)),0,IF(HLOOKUP(BT$1,[1]Data!$D69:$U69,1)=BT$1,1,0))</f>
        <v>0</v>
      </c>
      <c r="BU69">
        <f>IF(ISERROR(HLOOKUP(BU$1,[1]Data!$D69:$U69,1)),0,IF(HLOOKUP(BU$1,[1]Data!$D69:$U69,1)=BU$1,1,0))</f>
        <v>0</v>
      </c>
      <c r="BV69" s="3">
        <f t="shared" si="36"/>
        <v>1</v>
      </c>
      <c r="BW69">
        <f>IF(ISERROR(HLOOKUP(BW$1,[1]Data!$D69:$U69,1)),0,IF(HLOOKUP(BW$1,[1]Data!$D69:$U69,1)=BW$1,1,0))</f>
        <v>1</v>
      </c>
      <c r="BX69">
        <f>IF(ISERROR(HLOOKUP(BX$1,[1]Data!$D69:$U69,1)),0,IF(HLOOKUP(BX$1,[1]Data!$D69:$U69,1)=BX$1,1,0))</f>
        <v>0</v>
      </c>
      <c r="BY69">
        <f>IF(ISERROR(HLOOKUP(BY$1,[1]Data!$D69:$U69,1)),0,IF(HLOOKUP(BY$1,[1]Data!$D69:$U69,1)=BY$1,1,0))</f>
        <v>0</v>
      </c>
      <c r="BZ69">
        <f>IF(ISERROR(HLOOKUP(BZ$1,[1]Data!$D69:$U69,1)),0,IF(HLOOKUP(BZ$1,[1]Data!$D69:$U69,1)=BZ$1,1,0))</f>
        <v>0</v>
      </c>
      <c r="CA69" s="3">
        <f t="shared" si="37"/>
        <v>0</v>
      </c>
      <c r="CB69">
        <f>IF(ISERROR(HLOOKUP(CB$1,[1]Data!$D69:$U69,1)),0,IF(HLOOKUP(CB$1,[1]Data!$D69:$U69,1)=CB$1,1,0))+CC69+CD69</f>
        <v>0</v>
      </c>
      <c r="CC69">
        <f>IF(ISERROR(HLOOKUP(CC$1,[1]Data!$D69:$U69,1)),0,IF(HLOOKUP(CC$1,[1]Data!$D69:$U69,1)=CC$1,1,0))</f>
        <v>0</v>
      </c>
      <c r="CD69">
        <f>IF(ISERROR(HLOOKUP(CD$1,[1]Data!$D69:$U69,1)),0,IF(HLOOKUP(CD$1,[1]Data!$D69:$U69,1)=CD$1,1,0))</f>
        <v>0</v>
      </c>
      <c r="CE69">
        <f>IF(ISERROR(HLOOKUP(CE$1,[1]Data!$D69:$U69,1)),0,IF(HLOOKUP(CE$1,[1]Data!$D69:$U69,1)=CE$1,1,0))</f>
        <v>0</v>
      </c>
      <c r="CF69">
        <f>IF(ISERROR(HLOOKUP(CF$1,[1]Data!$D69:$U69,1)),0,IF(HLOOKUP(CF$1,[1]Data!$D69:$U69,1)=CF$1,1,0))</f>
        <v>0</v>
      </c>
      <c r="CG69">
        <f>IF(ISERROR(HLOOKUP(CG$1,[1]Data!$D69:$U69,1)),0,IF(HLOOKUP(CG$1,[1]Data!$D69:$U69,1)=CG$1,1,0))</f>
        <v>0</v>
      </c>
      <c r="CH69">
        <f>IF(ISERROR(HLOOKUP(CH$1,[1]Data!$D69:$U69,1)),0,IF(HLOOKUP(CH$1,[1]Data!$D69:$U69,1)=CH$1,1,0))</f>
        <v>0</v>
      </c>
      <c r="CI69" s="3">
        <f t="shared" si="38"/>
        <v>0</v>
      </c>
      <c r="CJ69">
        <f>IF(ISERROR(HLOOKUP(CJ$1,[1]Data!$D69:$U69,1)),0,IF(HLOOKUP(CJ$1,[1]Data!$D69:$U69,1)=CJ$1,1,0))</f>
        <v>0</v>
      </c>
      <c r="CK69">
        <f>IF(ISERROR(HLOOKUP(CK$1,[1]Data!$D69:$U69,1)),0,IF(HLOOKUP(CK$1,[1]Data!$D69:$U69,1)=CK$1,1,0))</f>
        <v>0</v>
      </c>
      <c r="CL69">
        <f>IF(ISERROR(HLOOKUP(CL$1,[1]Data!$D69:$U69,1)),0,IF(HLOOKUP(CL$1,[1]Data!$D69:$U69,1)=CL$1,1,0))</f>
        <v>0</v>
      </c>
      <c r="CM69" s="3">
        <f t="shared" si="39"/>
        <v>1</v>
      </c>
      <c r="CN69">
        <f>IF(ISERROR(HLOOKUP(CN$1,[1]Data!$D69:$U69,1)),0,IF(HLOOKUP(CN$1,[1]Data!$D69:$U69,1)=CN$1,1,0))</f>
        <v>0</v>
      </c>
      <c r="CO69">
        <f>IF(ISERROR(HLOOKUP(CO$1,[1]Data!$D69:$U69,1)),0,IF(HLOOKUP(CO$1,[1]Data!$D69:$U69,1)=CO$1,1,0))</f>
        <v>0</v>
      </c>
      <c r="CP69">
        <f>IF(ISERROR(HLOOKUP(CP$1,[1]Data!$D69:$U69,1)),0,IF(HLOOKUP(CP$1,[1]Data!$D69:$U69,1)=CP$1,1,0))+SUM(CQ69:CY69)</f>
        <v>1</v>
      </c>
      <c r="CQ69">
        <f>IF(ISERROR(HLOOKUP(CQ$1,[1]Data!$D69:$U69,1)),0,IF(HLOOKUP(CQ$1,[1]Data!$D69:$U69,1)=CQ$1,1,0))</f>
        <v>0</v>
      </c>
      <c r="CR69">
        <f>IF(ISERROR(HLOOKUP(CR$1,[1]Data!$D69:$U69,1)),0,IF(HLOOKUP(CR$1,[1]Data!$D69:$U69,1)=CR$1,1,0))</f>
        <v>1</v>
      </c>
      <c r="CS69">
        <f>IF(ISERROR(HLOOKUP(CS$1,[1]Data!$D69:$U69,1)),0,IF(HLOOKUP(CS$1,[1]Data!$D69:$U69,1)=CS$1,1,0))</f>
        <v>0</v>
      </c>
      <c r="CT69">
        <f>IF(ISERROR(HLOOKUP(CT$1,[1]Data!$D69:$U69,1)),0,IF(HLOOKUP(CT$1,[1]Data!$D69:$U69,1)=CT$1,1,0))</f>
        <v>0</v>
      </c>
      <c r="CU69">
        <f>IF(ISERROR(HLOOKUP(CU$1,[1]Data!$D69:$U69,1)),0,IF(HLOOKUP(CU$1,[1]Data!$D69:$U69,1)=CU$1,1,0))</f>
        <v>0</v>
      </c>
      <c r="CV69">
        <f>IF(ISERROR(HLOOKUP(CV$1,[1]Data!$D69:$U69,1)),0,IF(HLOOKUP(CV$1,[1]Data!$D69:$U69,1)=CV$1,1,0))</f>
        <v>0</v>
      </c>
      <c r="CW69">
        <f>IF(ISERROR(HLOOKUP(CW$1,[1]Data!$D69:$U69,1)),0,IF(HLOOKUP(CW$1,[1]Data!$D69:$U69,1)=CW$1,1,0))</f>
        <v>0</v>
      </c>
      <c r="CX69">
        <f>IF(ISERROR(HLOOKUP(CX$1,[1]Data!$D69:$U69,1)),0,IF(HLOOKUP(CX$1,[1]Data!$D69:$U69,1)=CX$1,1,0))</f>
        <v>0</v>
      </c>
      <c r="CY69">
        <f>IF(ISERROR(HLOOKUP(CY$1,[1]Data!$D69:$U69,1)),0,IF(HLOOKUP(CY$1,[1]Data!$D69:$U69,1)=CY$1,1,0))</f>
        <v>0</v>
      </c>
      <c r="CZ69">
        <f>IF(ISERROR(HLOOKUP(CZ$1,[1]Data!$D69:$U69,1)),0,IF(HLOOKUP(CZ$1,[1]Data!$D69:$U69,1)=CZ$1,1,0))</f>
        <v>0</v>
      </c>
      <c r="DA69">
        <f>IF(ISERROR(HLOOKUP(DA$1,[1]Data!$D69:$U69,1)),0,IF(HLOOKUP(DA$1,[1]Data!$D69:$U69,1)=DA$1,1,0))</f>
        <v>0</v>
      </c>
      <c r="DB69">
        <f>IF(ISERROR(HLOOKUP(DB$1,[1]Data!$D69:$U69,1)),0,IF(HLOOKUP(DB$1,[1]Data!$D69:$U69,1)=DB$1,1,0))</f>
        <v>0</v>
      </c>
      <c r="DC69" s="3">
        <f t="shared" si="40"/>
        <v>0</v>
      </c>
      <c r="DD69">
        <f>IF(ISERROR(HLOOKUP(DD$1,[1]Data!$D69:$U69,1)),0,IF(HLOOKUP(DD$1,[1]Data!$D69:$U69,1)=DD$1,1,0))</f>
        <v>0</v>
      </c>
      <c r="DE69">
        <f>IF(ISERROR(HLOOKUP(DE$1,[1]Data!$D69:$U69,1)),0,IF(HLOOKUP(DE$1,[1]Data!$D69:$U69,1)=DE$1,1,0))</f>
        <v>0</v>
      </c>
      <c r="DF69" s="3">
        <f t="shared" si="41"/>
        <v>1</v>
      </c>
      <c r="DG69">
        <f>IF(ISERROR(HLOOKUP(DG$1,[1]Data!$D69:$U69,1)),0,IF(HLOOKUP(DG$1,[1]Data!$D69:$U69,1)=DG$1,1,0))+DH69</f>
        <v>0</v>
      </c>
      <c r="DH69">
        <f>IF(ISERROR(HLOOKUP(DH$1,[1]Data!$D69:$U69,1)),0,IF(HLOOKUP(DH$1,[1]Data!$D69:$U69,1)=DH$1,1,0))</f>
        <v>0</v>
      </c>
      <c r="DI69">
        <f>IF(ISERROR(HLOOKUP(DI$1,[1]Data!$D69:$U69,1)),0,IF(HLOOKUP(DI$1,[1]Data!$D69:$U69,1)=DI$1,1,0))+DJ69</f>
        <v>0</v>
      </c>
      <c r="DJ69">
        <f>IF(ISERROR(HLOOKUP(DJ$1,[1]Data!$D69:$U69,1)),0,IF(HLOOKUP(DJ$1,[1]Data!$D69:$U69,1)=DJ$1,1,0))</f>
        <v>0</v>
      </c>
      <c r="DK69">
        <f>IF(ISERROR(HLOOKUP(DK$1,[1]Data!$D69:$U69,1)),0,IF(HLOOKUP(DK$1,[1]Data!$D69:$U69,1)=DK$1,1,0))</f>
        <v>1</v>
      </c>
      <c r="DL69">
        <f>IF(ISERROR(HLOOKUP(DL$1,[1]Data!$D69:$U69,1)),0,IF(HLOOKUP(DL$1,[1]Data!$D69:$U69,1)=DL$1,1,0))</f>
        <v>0</v>
      </c>
      <c r="DM69" s="3">
        <f t="shared" si="42"/>
        <v>0</v>
      </c>
      <c r="DN69" s="3">
        <f t="shared" si="43"/>
        <v>0</v>
      </c>
      <c r="DO69">
        <f>IF(ISERROR(HLOOKUP(DO$1,[1]Data!$D69:$U69,1)),0,IF(HLOOKUP(DO$1,[1]Data!$D69:$U69,1)=DO$1,1,0))</f>
        <v>0</v>
      </c>
      <c r="DP69">
        <f>IF(ISERROR(HLOOKUP(DP$1,[1]Data!$D69:$U69,1)),0,IF(HLOOKUP(DP$1,[1]Data!$D69:$U69,1)=DP$1,1,0))</f>
        <v>0</v>
      </c>
      <c r="DQ69">
        <f>IF(ISERROR(HLOOKUP(DQ$1,[1]Data!$D69:$U69,1)),0,IF(HLOOKUP(DQ$1,[1]Data!$D69:$U69,1)=DQ$1,1,0))</f>
        <v>0</v>
      </c>
      <c r="DR69" s="3">
        <f t="shared" si="24"/>
        <v>0</v>
      </c>
      <c r="DS69">
        <f>IF(ISERROR(HLOOKUP(DS$1,[1]Data!$D69:$U69,1)),0,IF(HLOOKUP(DS$1,[1]Data!$D69:$U69,1)=DS$1,1,0))</f>
        <v>0</v>
      </c>
      <c r="DT69">
        <f>IF(ISERROR(HLOOKUP(DT$1,[1]Data!$D69:$U69,1)),0,IF(HLOOKUP(DT$1,[1]Data!$D69:$U69,1)=DT$1,1,0))</f>
        <v>0</v>
      </c>
      <c r="DU69">
        <f>IF(ISERROR(HLOOKUP(DU$1,[1]Data!$D69:$U69,1)),0,IF(HLOOKUP(DU$1,[1]Data!$D69:$U69,1)=DU$1,1,0))</f>
        <v>0</v>
      </c>
      <c r="DV69">
        <f>IF(ISERROR(HLOOKUP(DV$1,[1]Data!$D69:$U69,1)),0,IF(HLOOKUP(DV$1,[1]Data!$D69:$U69,1)=DV$1,1,0))</f>
        <v>0</v>
      </c>
      <c r="DW69" s="3">
        <f t="shared" si="44"/>
        <v>0</v>
      </c>
      <c r="DX69">
        <f>IF(ISERROR(HLOOKUP(DX$1,[1]Data!$D69:$U69,1)),0,IF(HLOOKUP(DX$1,[1]Data!$D69:$U69,1)=DX$1,1,0))</f>
        <v>0</v>
      </c>
      <c r="DY69">
        <f>IF(ISERROR(HLOOKUP(DY$1,[1]Data!$D69:$U69,1)),0,IF(HLOOKUP(DY$1,[1]Data!$D69:$U69,1)=DY$1,1,0))</f>
        <v>0</v>
      </c>
      <c r="DZ69" s="3">
        <f t="shared" si="45"/>
        <v>0</v>
      </c>
      <c r="EA69">
        <f>IF(ISERROR(HLOOKUP(EA$1,[1]Data!$D69:$U69,1)),0,IF(HLOOKUP(EA$1,[1]Data!$D69:$U69,1)=EA$1,1,0))</f>
        <v>0</v>
      </c>
      <c r="EB69">
        <f>IF(ISERROR(HLOOKUP(EB$1,[1]Data!$D69:$U69,1)),0,IF(HLOOKUP(EB$1,[1]Data!$D69:$U69,1)=EB$1,1,0))</f>
        <v>0</v>
      </c>
      <c r="EC69">
        <f t="shared" si="46"/>
        <v>0</v>
      </c>
      <c r="ED69">
        <f>IF(ISERROR(HLOOKUP(ED$1,[1]Data!$D69:$U69,1)),0,IF(HLOOKUP(ED$1,[1]Data!$D69:$U69,1)=ED$1,1,0))</f>
        <v>0</v>
      </c>
      <c r="EE69" s="3">
        <f t="shared" si="25"/>
        <v>0</v>
      </c>
      <c r="EF69">
        <f>IF(ISERROR(HLOOKUP(EF$1,[1]Data!$D69:$U69,1)),0,IF(HLOOKUP(EF$1,[1]Data!$D69:$U69,1)=EF$1,1,0))</f>
        <v>0</v>
      </c>
      <c r="EG69">
        <f>IF(ISERROR(HLOOKUP(EG$1,[1]Data!$D69:$U69,1)),0,IF(HLOOKUP(EG$1,[1]Data!$D69:$U69,1)=EG$1,1,0))</f>
        <v>0</v>
      </c>
      <c r="EH69" s="3">
        <f t="shared" si="26"/>
        <v>1</v>
      </c>
      <c r="EI69">
        <f>IF(ISERROR(HLOOKUP(EI$1,[1]Data!$D69:$U69,1)),0,IF(HLOOKUP(EI$1,[1]Data!$D69:$U69,1)=EI$1,1,0))+EJ69</f>
        <v>1</v>
      </c>
      <c r="EJ69">
        <f>IF(ISERROR(HLOOKUP(EJ$1,[1]Data!$D69:$U69,1)),0,IF(HLOOKUP(EJ$1,[1]Data!$D69:$U69,1)=EJ$1,1,0))</f>
        <v>0</v>
      </c>
      <c r="EK69">
        <f>IF(ISERROR(HLOOKUP(EK$1,[1]Data!$D69:$U69,1)),0,IF(HLOOKUP(EK$1,[1]Data!$D69:$U69,1)=EK$1,1,0))</f>
        <v>0</v>
      </c>
      <c r="EL69">
        <f>IF(ISERROR(HLOOKUP(EL$1,[1]Data!$D69:$U69,1)),0,IF(HLOOKUP(EL$1,[1]Data!$D69:$U69,1)=EL$1,1,0))</f>
        <v>0</v>
      </c>
      <c r="EM69">
        <f>IF(ISERROR(HLOOKUP(EM$1,[1]Data!$D69:$U69,1)),0,IF(HLOOKUP(EM$1,[1]Data!$D69:$U69,1)=EM$1,1,0))</f>
        <v>0</v>
      </c>
      <c r="EN69">
        <f>IF(ISERROR(HLOOKUP(EN$1,[1]Data!$D69:$U69,1)),0,IF(HLOOKUP(EN$1,[1]Data!$D69:$U69,1)=EN$1,1,0))</f>
        <v>0</v>
      </c>
      <c r="EO69">
        <f>IF(ISERROR(HLOOKUP(EO$1,[1]Data!$D69:$U69,1)),0,IF(HLOOKUP(EO$1,[1]Data!$D69:$U69,1)=EO$1,1,0))</f>
        <v>0</v>
      </c>
    </row>
    <row r="70" spans="1:145" x14ac:dyDescent="0.35">
      <c r="A70" t="s">
        <v>150</v>
      </c>
      <c r="B70" s="3">
        <f>IF(TRIM([1]Data!$B70)="California",1,0)</f>
        <v>0</v>
      </c>
      <c r="C70" s="3">
        <f>IF(TRIM([1]Data!$B70)="Eskimo",1,0)</f>
        <v>0</v>
      </c>
      <c r="D70" s="3">
        <f>IF(TRIM([1]Data!$B70)="Mackenzie",1,0)</f>
        <v>0</v>
      </c>
      <c r="E70" s="3">
        <f>IF(TRIM([1]Data!$B70)="North Pacific",1,0)</f>
        <v>0</v>
      </c>
      <c r="F70" s="3">
        <f>IF(TRIM([1]Data!$B70)="Plains",1,0)</f>
        <v>1</v>
      </c>
      <c r="G70" s="3">
        <f>IF(TRIM([1]Data!$B70)="Plateau",1,0)</f>
        <v>0</v>
      </c>
      <c r="H70" s="3">
        <f>IF(TRIM([1]Data!$B70)="Southeast",1,0)</f>
        <v>0</v>
      </c>
      <c r="I70" s="3">
        <f>IF(TRIM([1]Data!$B70)="Southwest",1,0)</f>
        <v>0</v>
      </c>
      <c r="J70" s="3">
        <f>IF(TRIM([1]Data!$B70)="Woodland",1,0)</f>
        <v>0</v>
      </c>
      <c r="K70" s="3">
        <f t="shared" si="27"/>
        <v>1</v>
      </c>
      <c r="L70">
        <f>IF(ISERROR(HLOOKUP(L$1,[1]Data!$D70:$U70,1)),0,IF(HLOOKUP(L$1,[1]Data!$D70:$U70,1)=L$1,1,0))</f>
        <v>0</v>
      </c>
      <c r="M70">
        <f>IF(ISERROR(HLOOKUP(M$1,[1]Data!$D70:$U70,1)),0,IF(HLOOKUP(M$1,[1]Data!$D70:$U70,1)=M$1,1,0))</f>
        <v>1</v>
      </c>
      <c r="N70">
        <f>IF(ISERROR(HLOOKUP(N$1,[1]Data!$D70:$U70,1)),0,IF(HLOOKUP(N$1,[1]Data!$D70:$U70,1)=N$1,1,0))</f>
        <v>0</v>
      </c>
      <c r="O70">
        <f>IF(ISERROR(HLOOKUP(O$1,[1]Data!$D70:$U70,1)),0,IF(HLOOKUP(O$1,[1]Data!$D70:$U70,1)=O$1,1,0))</f>
        <v>0</v>
      </c>
      <c r="P70">
        <f>IF(ISERROR(HLOOKUP(P$1,[1]Data!$D70:$U70,1)),0,IF(HLOOKUP(P$1,[1]Data!$D70:$U70,1)=P$1,1,0))</f>
        <v>0</v>
      </c>
      <c r="Q70" s="3">
        <f t="shared" si="28"/>
        <v>1</v>
      </c>
      <c r="R70">
        <f>IF(ISERROR(HLOOKUP(R$1,[1]Data!$D70:$U70,1)),0,IF(HLOOKUP(R$1,[1]Data!$D70:$U70,1)=R$1,1,0))</f>
        <v>1</v>
      </c>
      <c r="S70">
        <f>IF(ISERROR(HLOOKUP(S$1,[1]Data!$D70:$U70,1)),0,IF(HLOOKUP(S$1,[1]Data!$D70:$U70,1)=S$1,1,0))+T70</f>
        <v>0</v>
      </c>
      <c r="T70">
        <f>IF(ISERROR(HLOOKUP(T$1,[1]Data!$D70:$U70,1)),0,IF(HLOOKUP(T$1,[1]Data!$D70:$U70,1)=T$1,1,0))</f>
        <v>0</v>
      </c>
      <c r="U70" s="3">
        <f t="shared" si="29"/>
        <v>0</v>
      </c>
      <c r="V70">
        <f>IF(ISERROR(HLOOKUP(V$1,[1]Data!$D70:$U70,1)),0,IF(HLOOKUP(V$1,[1]Data!$D70:$U70,1)=V$1,1,0))</f>
        <v>0</v>
      </c>
      <c r="W70">
        <f>IF(ISERROR(HLOOKUP(W$1,[1]Data!$D70:$U70,1)),0,IF(HLOOKUP(W$1,[1]Data!$D70:$U70,1)=W$1,1,0))</f>
        <v>0</v>
      </c>
      <c r="X70">
        <f>IF(ISERROR(HLOOKUP(X$1,[1]Data!$D70:$U70,1)),0,IF(HLOOKUP(X$1,[1]Data!$D70:$U70,1)=X$1,1,0))</f>
        <v>0</v>
      </c>
      <c r="Y70" s="3">
        <f t="shared" si="30"/>
        <v>1</v>
      </c>
      <c r="Z70">
        <f>IF(ISERROR(HLOOKUP(Z$1,[1]Data!$D70:$U70,1)),0,IF(HLOOKUP(Z$1,[1]Data!$D70:$U70,1)=Z$1,1,0))+AA70+AB70</f>
        <v>1</v>
      </c>
      <c r="AA70">
        <f>IF(ISERROR(HLOOKUP(AA$1,[1]Data!$D70:$U70,1)),0,IF(HLOOKUP(AA$1,[1]Data!$D70:$U70,1)=AA$1,1,0))</f>
        <v>0</v>
      </c>
      <c r="AB70">
        <f>IF(ISERROR(HLOOKUP(AB$1,[1]Data!$D70:$U70,1)),0,IF(HLOOKUP(AB$1,[1]Data!$D70:$U70,1)=AB$1,1,0))</f>
        <v>0</v>
      </c>
      <c r="AC70" s="3">
        <f t="shared" si="31"/>
        <v>0</v>
      </c>
      <c r="AD70">
        <f>IF(ISERROR(HLOOKUP(AD$1,[1]Data!$D70:$U70,1)),0,IF(HLOOKUP(AD$1,[1]Data!$D70:$U70,1)=AD$1,1,0))</f>
        <v>0</v>
      </c>
      <c r="AE70">
        <f>IF(ISERROR(HLOOKUP(AE$1,[1]Data!$D70:$U70,1)),0,IF(HLOOKUP(AE$1,[1]Data!$D70:$U70,1)=AE$1,1,0))</f>
        <v>0</v>
      </c>
      <c r="AF70">
        <f>IF(ISERROR(HLOOKUP(AF$1,[1]Data!$D70:$U70,1)),0,IF(HLOOKUP(AF$1,[1]Data!$D70:$U70,1)=AF$1,1,0))</f>
        <v>0</v>
      </c>
      <c r="AG70">
        <f>IF(ISERROR(HLOOKUP(AG$1,[1]Data!$D70:$U70,1)),0,IF(HLOOKUP(AG$1,[1]Data!$D70:$U70,1)=AG$1,1,0))</f>
        <v>0</v>
      </c>
      <c r="AH70" s="3">
        <f t="shared" si="47"/>
        <v>1</v>
      </c>
      <c r="AI70">
        <f>IF(ISERROR(HLOOKUP(AI$1,[1]Data!$D70:$U70,1)),0,IF(HLOOKUP(AI$1,[1]Data!$D70:$U70,1)=AI$1,1,0))+AJ70</f>
        <v>0</v>
      </c>
      <c r="AJ70">
        <f>IF(ISERROR(HLOOKUP(AJ$1,[1]Data!$D70:$U70,1)),0,IF(HLOOKUP(AJ$1,[1]Data!$D70:$U70,1)=AJ$1,1,0))</f>
        <v>0</v>
      </c>
      <c r="AK70">
        <f>IF(ISERROR(HLOOKUP(AK$1,[1]Data!$D70:$U70,1)),0,IF(HLOOKUP(AK$1,[1]Data!$D70:$U70,1)=AK$1,1,0))</f>
        <v>1</v>
      </c>
      <c r="AL70">
        <f>IF(ISERROR(HLOOKUP(AL$1,[1]Data!$D70:$U70,1)),0,IF(HLOOKUP(AL$1,[1]Data!$D70:$U70,1)=AL$1,1,0))</f>
        <v>0</v>
      </c>
      <c r="AM70">
        <f>IF(ISERROR(HLOOKUP(AM$1,[1]Data!$D70:$U70,1)),0,IF(HLOOKUP(AM$1,[1]Data!$D70:$U70,1)=AM$1,1,0))</f>
        <v>0</v>
      </c>
      <c r="AN70">
        <f>IF(ISERROR(HLOOKUP(AN$1,[1]Data!$D70:$U70,1)),0,IF(HLOOKUP(AN$1,[1]Data!$D70:$U70,1)=AN$1,1,0))</f>
        <v>0</v>
      </c>
      <c r="AO70">
        <f>IF(ISERROR(HLOOKUP(AO$1,[1]Data!$D70:$U70,1)),0,IF(HLOOKUP(AO$1,[1]Data!$D70:$U70,1)=AO$1,1,0))</f>
        <v>0</v>
      </c>
      <c r="AP70">
        <f>IF(ISERROR(HLOOKUP(AP$1,[1]Data!$D70:$U70,1)),0,IF(HLOOKUP(AP$1,[1]Data!$D70:$U70,1)=AP$1,1,0))</f>
        <v>0</v>
      </c>
      <c r="AQ70" s="3">
        <f t="shared" si="32"/>
        <v>1</v>
      </c>
      <c r="AR70">
        <f>IF(ISERROR(HLOOKUP(AR$1,[1]Data!$D70:$U70,1)),0,IF(HLOOKUP(AR$1,[1]Data!$D70:$U70,1)=AR$1,1,0))+AS70</f>
        <v>0</v>
      </c>
      <c r="AS70">
        <f>IF(ISERROR(HLOOKUP(AS$1,[1]Data!$D70:$U70,1)),0,IF(HLOOKUP(AS$1,[1]Data!$D70:$U70,1)=AS$1,1,0))</f>
        <v>0</v>
      </c>
      <c r="AT70">
        <f>IF(ISERROR(HLOOKUP(AT$1,[1]Data!$D70:$U70,1)),0,IF(HLOOKUP(AT$1,[1]Data!$D70:$U70,1)=AT$1,1,0))</f>
        <v>0</v>
      </c>
      <c r="AU70">
        <f>IF(ISERROR(HLOOKUP(AU$1,[1]Data!$D70:$U70,1)),0,IF(HLOOKUP(AU$1,[1]Data!$D70:$U70,1)=AU$1,1,0))</f>
        <v>1</v>
      </c>
      <c r="AV70">
        <f>IF(ISERROR(HLOOKUP(AV$1,[1]Data!$D70:$U70,1)),0,IF(HLOOKUP(AV$1,[1]Data!$D70:$U70,1)=AV$1,1,0))</f>
        <v>0</v>
      </c>
      <c r="AW70">
        <f>IF(ISERROR(HLOOKUP(AW$1,[1]Data!$D70:$U70,1)),0,IF(HLOOKUP(AW$1,[1]Data!$D70:$U70,1)=AW$1,1,0))</f>
        <v>0</v>
      </c>
      <c r="AX70">
        <f>IF(ISERROR(HLOOKUP(AX$1,[1]Data!$D70:$U70,1)),0,IF(HLOOKUP(AX$1,[1]Data!$D70:$U70,1)=AX$1,1,0))</f>
        <v>0</v>
      </c>
      <c r="AY70">
        <f>IF(ISERROR(HLOOKUP(AY$1,[1]Data!$D70:$U70,1)),0,IF(HLOOKUP(AY$1,[1]Data!$D70:$U70,1)=AY$1,1,0))</f>
        <v>0</v>
      </c>
      <c r="AZ70" s="3">
        <f t="shared" si="33"/>
        <v>1</v>
      </c>
      <c r="BA70">
        <f>IF(ISERROR(HLOOKUP(BA$1,[1]Data!$D70:$U70,1)),0,IF(HLOOKUP(BA$1,[1]Data!$D70:$U70,1)=BA$1,1,0))</f>
        <v>0</v>
      </c>
      <c r="BB70">
        <f>IF(ISERROR(HLOOKUP(BB$1,[1]Data!$D70:$U70,1)),0,IF(HLOOKUP(BB$1,[1]Data!$D70:$U70,1)=BB$1,1,0))</f>
        <v>0</v>
      </c>
      <c r="BC70">
        <f>IF(ISERROR(HLOOKUP(BC$1,[1]Data!$D70:$U70,1)),0,IF(HLOOKUP(BC$1,[1]Data!$D70:$U70,1)=BC$1,1,0))</f>
        <v>0</v>
      </c>
      <c r="BD70">
        <f>IF(ISERROR(HLOOKUP(BD$1,[1]Data!$D70:$U70,1)),0,IF(HLOOKUP(BD$1,[1]Data!$D70:$U70,1)=BD$1,1,0))+BE70</f>
        <v>0</v>
      </c>
      <c r="BE70">
        <f>IF(ISERROR(HLOOKUP(BE$1,[1]Data!$D70:$U70,1)),0,IF(HLOOKUP(BE$1,[1]Data!$D70:$U70,1)=BE$1,1,0))</f>
        <v>0</v>
      </c>
      <c r="BF70">
        <f>IF(ISERROR(HLOOKUP(BF$1,[1]Data!$D70:$U70,1)),0,IF(HLOOKUP(BF$1,[1]Data!$D70:$U70,1)=BF$1,1,0))</f>
        <v>0</v>
      </c>
      <c r="BG70">
        <f>IF(ISERROR(HLOOKUP(BG$1,[1]Data!$D70:$U70,1)),0,IF(HLOOKUP(BG$1,[1]Data!$D70:$U70,1)=BG$1,1,0))</f>
        <v>0</v>
      </c>
      <c r="BH70">
        <f>IF(ISERROR(HLOOKUP(BH$1,[1]Data!$D70:$U70,1)),0,IF(HLOOKUP(BH$1,[1]Data!$D70:$U70,1)=BH$1,1,0))</f>
        <v>1</v>
      </c>
      <c r="BI70">
        <f>IF(ISERROR(HLOOKUP(BI$1,[1]Data!$D70:$U70,1)),0,IF(HLOOKUP(BI$1,[1]Data!$D70:$U70,1)=BI$1,1,0))</f>
        <v>0</v>
      </c>
      <c r="BJ70">
        <f>IF(ISERROR(HLOOKUP(BJ$1,[1]Data!$D70:$U70,1)),0,IF(HLOOKUP(BJ$1,[1]Data!$D70:$U70,1)=BJ$1,1,0))</f>
        <v>0</v>
      </c>
      <c r="BK70">
        <f>IF(ISERROR(HLOOKUP(BK$1,[1]Data!$D70:$U70,1)),0,IF(HLOOKUP(BK$1,[1]Data!$D70:$U70,1)=BK$1,1,0))</f>
        <v>0</v>
      </c>
      <c r="BL70" s="3">
        <f t="shared" si="34"/>
        <v>0</v>
      </c>
      <c r="BM70">
        <f>IF(ISERROR(HLOOKUP(BM$1,[1]Data!$D70:$U70,1)),0,IF(HLOOKUP(BM$1,[1]Data!$D70:$U70,1)=BM$1,1,0))</f>
        <v>0</v>
      </c>
      <c r="BN70" s="3">
        <f t="shared" si="35"/>
        <v>1</v>
      </c>
      <c r="BO70">
        <f>IF(ISERROR(HLOOKUP(BO$1,[1]Data!$D70:$U70,1)),0,IF(HLOOKUP(BO$1,[1]Data!$D70:$U70,1)=BO$1,1,0))+BP70+BQ70+BR70</f>
        <v>1</v>
      </c>
      <c r="BP70">
        <f>IF(ISERROR(HLOOKUP(BP$1,[1]Data!$D70:$U70,1)),0,IF(HLOOKUP(BP$1,[1]Data!$D70:$U70,1)=BP$1,1,0))</f>
        <v>0</v>
      </c>
      <c r="BQ70">
        <f>IF(ISERROR(HLOOKUP(BQ$1,[1]Data!$D70:$U70,1)),0,IF(HLOOKUP(BQ$1,[1]Data!$D70:$U70,1)=BQ$1,1,0))</f>
        <v>0</v>
      </c>
      <c r="BR70">
        <f>IF(ISERROR(HLOOKUP(BR$1,[1]Data!$D70:$U70,1)),0,IF(HLOOKUP(BR$1,[1]Data!$D70:$U70,1)=BR$1,1,0))</f>
        <v>0</v>
      </c>
      <c r="BS70">
        <f>IF(ISERROR(HLOOKUP(BS$1,[1]Data!$D70:$U70,1)),0,IF(HLOOKUP(BS$1,[1]Data!$D70:$U70,1)=BS$1,1,0))</f>
        <v>0</v>
      </c>
      <c r="BT70">
        <f>IF(ISERROR(HLOOKUP(BT$1,[1]Data!$D70:$U70,1)),0,IF(HLOOKUP(BT$1,[1]Data!$D70:$U70,1)=BT$1,1,0))</f>
        <v>0</v>
      </c>
      <c r="BU70">
        <f>IF(ISERROR(HLOOKUP(BU$1,[1]Data!$D70:$U70,1)),0,IF(HLOOKUP(BU$1,[1]Data!$D70:$U70,1)=BU$1,1,0))</f>
        <v>0</v>
      </c>
      <c r="BV70" s="3">
        <f t="shared" si="36"/>
        <v>1</v>
      </c>
      <c r="BW70">
        <f>IF(ISERROR(HLOOKUP(BW$1,[1]Data!$D70:$U70,1)),0,IF(HLOOKUP(BW$1,[1]Data!$D70:$U70,1)=BW$1,1,0))</f>
        <v>1</v>
      </c>
      <c r="BX70">
        <f>IF(ISERROR(HLOOKUP(BX$1,[1]Data!$D70:$U70,1)),0,IF(HLOOKUP(BX$1,[1]Data!$D70:$U70,1)=BX$1,1,0))</f>
        <v>0</v>
      </c>
      <c r="BY70">
        <f>IF(ISERROR(HLOOKUP(BY$1,[1]Data!$D70:$U70,1)),0,IF(HLOOKUP(BY$1,[1]Data!$D70:$U70,1)=BY$1,1,0))</f>
        <v>0</v>
      </c>
      <c r="BZ70">
        <f>IF(ISERROR(HLOOKUP(BZ$1,[1]Data!$D70:$U70,1)),0,IF(HLOOKUP(BZ$1,[1]Data!$D70:$U70,1)=BZ$1,1,0))</f>
        <v>0</v>
      </c>
      <c r="CA70" s="3">
        <f t="shared" si="37"/>
        <v>1</v>
      </c>
      <c r="CB70">
        <f>IF(ISERROR(HLOOKUP(CB$1,[1]Data!$D70:$U70,1)),0,IF(HLOOKUP(CB$1,[1]Data!$D70:$U70,1)=CB$1,1,0))+CC70+CD70</f>
        <v>0</v>
      </c>
      <c r="CC70">
        <f>IF(ISERROR(HLOOKUP(CC$1,[1]Data!$D70:$U70,1)),0,IF(HLOOKUP(CC$1,[1]Data!$D70:$U70,1)=CC$1,1,0))</f>
        <v>0</v>
      </c>
      <c r="CD70">
        <f>IF(ISERROR(HLOOKUP(CD$1,[1]Data!$D70:$U70,1)),0,IF(HLOOKUP(CD$1,[1]Data!$D70:$U70,1)=CD$1,1,0))</f>
        <v>0</v>
      </c>
      <c r="CE70">
        <f>IF(ISERROR(HLOOKUP(CE$1,[1]Data!$D70:$U70,1)),0,IF(HLOOKUP(CE$1,[1]Data!$D70:$U70,1)=CE$1,1,0))</f>
        <v>0</v>
      </c>
      <c r="CF70">
        <f>IF(ISERROR(HLOOKUP(CF$1,[1]Data!$D70:$U70,1)),0,IF(HLOOKUP(CF$1,[1]Data!$D70:$U70,1)=CF$1,1,0))</f>
        <v>1</v>
      </c>
      <c r="CG70">
        <f>IF(ISERROR(HLOOKUP(CG$1,[1]Data!$D70:$U70,1)),0,IF(HLOOKUP(CG$1,[1]Data!$D70:$U70,1)=CG$1,1,0))</f>
        <v>0</v>
      </c>
      <c r="CH70">
        <f>IF(ISERROR(HLOOKUP(CH$1,[1]Data!$D70:$U70,1)),0,IF(HLOOKUP(CH$1,[1]Data!$D70:$U70,1)=CH$1,1,0))</f>
        <v>0</v>
      </c>
      <c r="CI70" s="3">
        <f t="shared" si="38"/>
        <v>0</v>
      </c>
      <c r="CJ70">
        <f>IF(ISERROR(HLOOKUP(CJ$1,[1]Data!$D70:$U70,1)),0,IF(HLOOKUP(CJ$1,[1]Data!$D70:$U70,1)=CJ$1,1,0))</f>
        <v>0</v>
      </c>
      <c r="CK70">
        <f>IF(ISERROR(HLOOKUP(CK$1,[1]Data!$D70:$U70,1)),0,IF(HLOOKUP(CK$1,[1]Data!$D70:$U70,1)=CK$1,1,0))</f>
        <v>0</v>
      </c>
      <c r="CL70">
        <f>IF(ISERROR(HLOOKUP(CL$1,[1]Data!$D70:$U70,1)),0,IF(HLOOKUP(CL$1,[1]Data!$D70:$U70,1)=CL$1,1,0))</f>
        <v>0</v>
      </c>
      <c r="CM70" s="3">
        <f t="shared" si="39"/>
        <v>1</v>
      </c>
      <c r="CN70">
        <f>IF(ISERROR(HLOOKUP(CN$1,[1]Data!$D70:$U70,1)),0,IF(HLOOKUP(CN$1,[1]Data!$D70:$U70,1)=CN$1,1,0))</f>
        <v>0</v>
      </c>
      <c r="CO70">
        <f>IF(ISERROR(HLOOKUP(CO$1,[1]Data!$D70:$U70,1)),0,IF(HLOOKUP(CO$1,[1]Data!$D70:$U70,1)=CO$1,1,0))</f>
        <v>0</v>
      </c>
      <c r="CP70">
        <f>IF(ISERROR(HLOOKUP(CP$1,[1]Data!$D70:$U70,1)),0,IF(HLOOKUP(CP$1,[1]Data!$D70:$U70,1)=CP$1,1,0))+SUM(CQ70:CY70)</f>
        <v>1</v>
      </c>
      <c r="CQ70">
        <f>IF(ISERROR(HLOOKUP(CQ$1,[1]Data!$D70:$U70,1)),0,IF(HLOOKUP(CQ$1,[1]Data!$D70:$U70,1)=CQ$1,1,0))</f>
        <v>1</v>
      </c>
      <c r="CR70">
        <f>IF(ISERROR(HLOOKUP(CR$1,[1]Data!$D70:$U70,1)),0,IF(HLOOKUP(CR$1,[1]Data!$D70:$U70,1)=CR$1,1,0))</f>
        <v>0</v>
      </c>
      <c r="CS70">
        <f>IF(ISERROR(HLOOKUP(CS$1,[1]Data!$D70:$U70,1)),0,IF(HLOOKUP(CS$1,[1]Data!$D70:$U70,1)=CS$1,1,0))</f>
        <v>0</v>
      </c>
      <c r="CT70">
        <f>IF(ISERROR(HLOOKUP(CT$1,[1]Data!$D70:$U70,1)),0,IF(HLOOKUP(CT$1,[1]Data!$D70:$U70,1)=CT$1,1,0))</f>
        <v>0</v>
      </c>
      <c r="CU70">
        <f>IF(ISERROR(HLOOKUP(CU$1,[1]Data!$D70:$U70,1)),0,IF(HLOOKUP(CU$1,[1]Data!$D70:$U70,1)=CU$1,1,0))</f>
        <v>0</v>
      </c>
      <c r="CV70">
        <f>IF(ISERROR(HLOOKUP(CV$1,[1]Data!$D70:$U70,1)),0,IF(HLOOKUP(CV$1,[1]Data!$D70:$U70,1)=CV$1,1,0))</f>
        <v>0</v>
      </c>
      <c r="CW70">
        <f>IF(ISERROR(HLOOKUP(CW$1,[1]Data!$D70:$U70,1)),0,IF(HLOOKUP(CW$1,[1]Data!$D70:$U70,1)=CW$1,1,0))</f>
        <v>0</v>
      </c>
      <c r="CX70">
        <f>IF(ISERROR(HLOOKUP(CX$1,[1]Data!$D70:$U70,1)),0,IF(HLOOKUP(CX$1,[1]Data!$D70:$U70,1)=CX$1,1,0))</f>
        <v>0</v>
      </c>
      <c r="CY70">
        <f>IF(ISERROR(HLOOKUP(CY$1,[1]Data!$D70:$U70,1)),0,IF(HLOOKUP(CY$1,[1]Data!$D70:$U70,1)=CY$1,1,0))</f>
        <v>0</v>
      </c>
      <c r="CZ70">
        <f>IF(ISERROR(HLOOKUP(CZ$1,[1]Data!$D70:$U70,1)),0,IF(HLOOKUP(CZ$1,[1]Data!$D70:$U70,1)=CZ$1,1,0))</f>
        <v>0</v>
      </c>
      <c r="DA70">
        <f>IF(ISERROR(HLOOKUP(DA$1,[1]Data!$D70:$U70,1)),0,IF(HLOOKUP(DA$1,[1]Data!$D70:$U70,1)=DA$1,1,0))</f>
        <v>0</v>
      </c>
      <c r="DB70">
        <f>IF(ISERROR(HLOOKUP(DB$1,[1]Data!$D70:$U70,1)),0,IF(HLOOKUP(DB$1,[1]Data!$D70:$U70,1)=DB$1,1,0))</f>
        <v>0</v>
      </c>
      <c r="DC70" s="3">
        <f t="shared" si="40"/>
        <v>0</v>
      </c>
      <c r="DD70">
        <f>IF(ISERROR(HLOOKUP(DD$1,[1]Data!$D70:$U70,1)),0,IF(HLOOKUP(DD$1,[1]Data!$D70:$U70,1)=DD$1,1,0))</f>
        <v>0</v>
      </c>
      <c r="DE70">
        <f>IF(ISERROR(HLOOKUP(DE$1,[1]Data!$D70:$U70,1)),0,IF(HLOOKUP(DE$1,[1]Data!$D70:$U70,1)=DE$1,1,0))</f>
        <v>0</v>
      </c>
      <c r="DF70" s="3">
        <f t="shared" si="41"/>
        <v>1</v>
      </c>
      <c r="DG70">
        <f>IF(ISERROR(HLOOKUP(DG$1,[1]Data!$D70:$U70,1)),0,IF(HLOOKUP(DG$1,[1]Data!$D70:$U70,1)=DG$1,1,0))+DH70</f>
        <v>1</v>
      </c>
      <c r="DH70">
        <f>IF(ISERROR(HLOOKUP(DH$1,[1]Data!$D70:$U70,1)),0,IF(HLOOKUP(DH$1,[1]Data!$D70:$U70,1)=DH$1,1,0))</f>
        <v>0</v>
      </c>
      <c r="DI70">
        <f>IF(ISERROR(HLOOKUP(DI$1,[1]Data!$D70:$U70,1)),0,IF(HLOOKUP(DI$1,[1]Data!$D70:$U70,1)=DI$1,1,0))+DJ70</f>
        <v>0</v>
      </c>
      <c r="DJ70">
        <f>IF(ISERROR(HLOOKUP(DJ$1,[1]Data!$D70:$U70,1)),0,IF(HLOOKUP(DJ$1,[1]Data!$D70:$U70,1)=DJ$1,1,0))</f>
        <v>0</v>
      </c>
      <c r="DK70">
        <f>IF(ISERROR(HLOOKUP(DK$1,[1]Data!$D70:$U70,1)),0,IF(HLOOKUP(DK$1,[1]Data!$D70:$U70,1)=DK$1,1,0))</f>
        <v>0</v>
      </c>
      <c r="DL70">
        <f>IF(ISERROR(HLOOKUP(DL$1,[1]Data!$D70:$U70,1)),0,IF(HLOOKUP(DL$1,[1]Data!$D70:$U70,1)=DL$1,1,0))</f>
        <v>0</v>
      </c>
      <c r="DM70" s="3">
        <f t="shared" si="42"/>
        <v>0</v>
      </c>
      <c r="DN70" s="3">
        <f t="shared" si="43"/>
        <v>0</v>
      </c>
      <c r="DO70">
        <f>IF(ISERROR(HLOOKUP(DO$1,[1]Data!$D70:$U70,1)),0,IF(HLOOKUP(DO$1,[1]Data!$D70:$U70,1)=DO$1,1,0))</f>
        <v>0</v>
      </c>
      <c r="DP70">
        <f>IF(ISERROR(HLOOKUP(DP$1,[1]Data!$D70:$U70,1)),0,IF(HLOOKUP(DP$1,[1]Data!$D70:$U70,1)=DP$1,1,0))</f>
        <v>0</v>
      </c>
      <c r="DQ70">
        <f>IF(ISERROR(HLOOKUP(DQ$1,[1]Data!$D70:$U70,1)),0,IF(HLOOKUP(DQ$1,[1]Data!$D70:$U70,1)=DQ$1,1,0))</f>
        <v>0</v>
      </c>
      <c r="DR70" s="3">
        <f t="shared" si="24"/>
        <v>0</v>
      </c>
      <c r="DS70">
        <f>IF(ISERROR(HLOOKUP(DS$1,[1]Data!$D70:$U70,1)),0,IF(HLOOKUP(DS$1,[1]Data!$D70:$U70,1)=DS$1,1,0))</f>
        <v>0</v>
      </c>
      <c r="DT70">
        <f>IF(ISERROR(HLOOKUP(DT$1,[1]Data!$D70:$U70,1)),0,IF(HLOOKUP(DT$1,[1]Data!$D70:$U70,1)=DT$1,1,0))</f>
        <v>0</v>
      </c>
      <c r="DU70">
        <f>IF(ISERROR(HLOOKUP(DU$1,[1]Data!$D70:$U70,1)),0,IF(HLOOKUP(DU$1,[1]Data!$D70:$U70,1)=DU$1,1,0))</f>
        <v>0</v>
      </c>
      <c r="DV70">
        <f>IF(ISERROR(HLOOKUP(DV$1,[1]Data!$D70:$U70,1)),0,IF(HLOOKUP(DV$1,[1]Data!$D70:$U70,1)=DV$1,1,0))</f>
        <v>0</v>
      </c>
      <c r="DW70" s="3">
        <f t="shared" si="44"/>
        <v>0</v>
      </c>
      <c r="DX70">
        <f>IF(ISERROR(HLOOKUP(DX$1,[1]Data!$D70:$U70,1)),0,IF(HLOOKUP(DX$1,[1]Data!$D70:$U70,1)=DX$1,1,0))</f>
        <v>0</v>
      </c>
      <c r="DY70">
        <f>IF(ISERROR(HLOOKUP(DY$1,[1]Data!$D70:$U70,1)),0,IF(HLOOKUP(DY$1,[1]Data!$D70:$U70,1)=DY$1,1,0))</f>
        <v>0</v>
      </c>
      <c r="DZ70" s="3">
        <f t="shared" si="45"/>
        <v>0</v>
      </c>
      <c r="EA70">
        <f>IF(ISERROR(HLOOKUP(EA$1,[1]Data!$D70:$U70,1)),0,IF(HLOOKUP(EA$1,[1]Data!$D70:$U70,1)=EA$1,1,0))</f>
        <v>0</v>
      </c>
      <c r="EB70">
        <f>IF(ISERROR(HLOOKUP(EB$1,[1]Data!$D70:$U70,1)),0,IF(HLOOKUP(EB$1,[1]Data!$D70:$U70,1)=EB$1,1,0))</f>
        <v>0</v>
      </c>
      <c r="EC70">
        <f t="shared" si="46"/>
        <v>0</v>
      </c>
      <c r="ED70">
        <f>IF(ISERROR(HLOOKUP(ED$1,[1]Data!$D70:$U70,1)),0,IF(HLOOKUP(ED$1,[1]Data!$D70:$U70,1)=ED$1,1,0))</f>
        <v>0</v>
      </c>
      <c r="EE70" s="3">
        <f t="shared" si="25"/>
        <v>0</v>
      </c>
      <c r="EF70">
        <f>IF(ISERROR(HLOOKUP(EF$1,[1]Data!$D70:$U70,1)),0,IF(HLOOKUP(EF$1,[1]Data!$D70:$U70,1)=EF$1,1,0))</f>
        <v>0</v>
      </c>
      <c r="EG70">
        <f>IF(ISERROR(HLOOKUP(EG$1,[1]Data!$D70:$U70,1)),0,IF(HLOOKUP(EG$1,[1]Data!$D70:$U70,1)=EG$1,1,0))</f>
        <v>0</v>
      </c>
      <c r="EH70" s="3">
        <f t="shared" si="26"/>
        <v>0</v>
      </c>
      <c r="EI70">
        <f>IF(ISERROR(HLOOKUP(EI$1,[1]Data!$D70:$U70,1)),0,IF(HLOOKUP(EI$1,[1]Data!$D70:$U70,1)=EI$1,1,0))+EJ70</f>
        <v>0</v>
      </c>
      <c r="EJ70">
        <f>IF(ISERROR(HLOOKUP(EJ$1,[1]Data!$D70:$U70,1)),0,IF(HLOOKUP(EJ$1,[1]Data!$D70:$U70,1)=EJ$1,1,0))</f>
        <v>0</v>
      </c>
      <c r="EK70">
        <f>IF(ISERROR(HLOOKUP(EK$1,[1]Data!$D70:$U70,1)),0,IF(HLOOKUP(EK$1,[1]Data!$D70:$U70,1)=EK$1,1,0))</f>
        <v>0</v>
      </c>
      <c r="EL70">
        <f>IF(ISERROR(HLOOKUP(EL$1,[1]Data!$D70:$U70,1)),0,IF(HLOOKUP(EL$1,[1]Data!$D70:$U70,1)=EL$1,1,0))</f>
        <v>0</v>
      </c>
      <c r="EM70">
        <f>IF(ISERROR(HLOOKUP(EM$1,[1]Data!$D70:$U70,1)),0,IF(HLOOKUP(EM$1,[1]Data!$D70:$U70,1)=EM$1,1,0))</f>
        <v>0</v>
      </c>
      <c r="EN70">
        <f>IF(ISERROR(HLOOKUP(EN$1,[1]Data!$D70:$U70,1)),0,IF(HLOOKUP(EN$1,[1]Data!$D70:$U70,1)=EN$1,1,0))</f>
        <v>0</v>
      </c>
      <c r="EO70">
        <f>IF(ISERROR(HLOOKUP(EO$1,[1]Data!$D70:$U70,1)),0,IF(HLOOKUP(EO$1,[1]Data!$D70:$U70,1)=EO$1,1,0))</f>
        <v>0</v>
      </c>
    </row>
    <row r="71" spans="1:145" x14ac:dyDescent="0.35">
      <c r="A71" t="s">
        <v>150</v>
      </c>
      <c r="B71" s="3">
        <f>IF(TRIM([1]Data!$B71)="California",1,0)</f>
        <v>0</v>
      </c>
      <c r="C71" s="3">
        <f>IF(TRIM([1]Data!$B71)="Eskimo",1,0)</f>
        <v>0</v>
      </c>
      <c r="D71" s="3">
        <f>IF(TRIM([1]Data!$B71)="Mackenzie",1,0)</f>
        <v>0</v>
      </c>
      <c r="E71" s="3">
        <f>IF(TRIM([1]Data!$B71)="North Pacific",1,0)</f>
        <v>0</v>
      </c>
      <c r="F71" s="3">
        <f>IF(TRIM([1]Data!$B71)="Plains",1,0)</f>
        <v>1</v>
      </c>
      <c r="G71" s="3">
        <f>IF(TRIM([1]Data!$B71)="Plateau",1,0)</f>
        <v>0</v>
      </c>
      <c r="H71" s="3">
        <f>IF(TRIM([1]Data!$B71)="Southeast",1,0)</f>
        <v>0</v>
      </c>
      <c r="I71" s="3">
        <f>IF(TRIM([1]Data!$B71)="Southwest",1,0)</f>
        <v>0</v>
      </c>
      <c r="J71" s="3">
        <f>IF(TRIM([1]Data!$B71)="Woodland",1,0)</f>
        <v>0</v>
      </c>
      <c r="K71" s="3">
        <f t="shared" si="27"/>
        <v>1</v>
      </c>
      <c r="L71">
        <f>IF(ISERROR(HLOOKUP(L$1,[1]Data!$D71:$U71,1)),0,IF(HLOOKUP(L$1,[1]Data!$D71:$U71,1)=L$1,1,0))</f>
        <v>1</v>
      </c>
      <c r="M71">
        <f>IF(ISERROR(HLOOKUP(M$1,[1]Data!$D71:$U71,1)),0,IF(HLOOKUP(M$1,[1]Data!$D71:$U71,1)=M$1,1,0))</f>
        <v>0</v>
      </c>
      <c r="N71">
        <f>IF(ISERROR(HLOOKUP(N$1,[1]Data!$D71:$U71,1)),0,IF(HLOOKUP(N$1,[1]Data!$D71:$U71,1)=N$1,1,0))</f>
        <v>0</v>
      </c>
      <c r="O71">
        <f>IF(ISERROR(HLOOKUP(O$1,[1]Data!$D71:$U71,1)),0,IF(HLOOKUP(O$1,[1]Data!$D71:$U71,1)=O$1,1,0))</f>
        <v>0</v>
      </c>
      <c r="P71">
        <f>IF(ISERROR(HLOOKUP(P$1,[1]Data!$D71:$U71,1)),0,IF(HLOOKUP(P$1,[1]Data!$D71:$U71,1)=P$1,1,0))</f>
        <v>0</v>
      </c>
      <c r="Q71" s="3">
        <f t="shared" si="28"/>
        <v>1</v>
      </c>
      <c r="R71">
        <f>IF(ISERROR(HLOOKUP(R$1,[1]Data!$D71:$U71,1)),0,IF(HLOOKUP(R$1,[1]Data!$D71:$U71,1)=R$1,1,0))</f>
        <v>0</v>
      </c>
      <c r="S71">
        <f>IF(ISERROR(HLOOKUP(S$1,[1]Data!$D71:$U71,1)),0,IF(HLOOKUP(S$1,[1]Data!$D71:$U71,1)=S$1,1,0))+T71</f>
        <v>1</v>
      </c>
      <c r="T71">
        <f>IF(ISERROR(HLOOKUP(T$1,[1]Data!$D71:$U71,1)),0,IF(HLOOKUP(T$1,[1]Data!$D71:$U71,1)=T$1,1,0))</f>
        <v>0</v>
      </c>
      <c r="U71" s="3">
        <f t="shared" si="29"/>
        <v>0</v>
      </c>
      <c r="V71">
        <f>IF(ISERROR(HLOOKUP(V$1,[1]Data!$D71:$U71,1)),0,IF(HLOOKUP(V$1,[1]Data!$D71:$U71,1)=V$1,1,0))</f>
        <v>0</v>
      </c>
      <c r="W71">
        <f>IF(ISERROR(HLOOKUP(W$1,[1]Data!$D71:$U71,1)),0,IF(HLOOKUP(W$1,[1]Data!$D71:$U71,1)=W$1,1,0))</f>
        <v>0</v>
      </c>
      <c r="X71">
        <f>IF(ISERROR(HLOOKUP(X$1,[1]Data!$D71:$U71,1)),0,IF(HLOOKUP(X$1,[1]Data!$D71:$U71,1)=X$1,1,0))</f>
        <v>0</v>
      </c>
      <c r="Y71" s="3">
        <f t="shared" si="30"/>
        <v>0</v>
      </c>
      <c r="Z71">
        <f>IF(ISERROR(HLOOKUP(Z$1,[1]Data!$D71:$U71,1)),0,IF(HLOOKUP(Z$1,[1]Data!$D71:$U71,1)=Z$1,1,0))+AA71+AB71</f>
        <v>0</v>
      </c>
      <c r="AA71">
        <f>IF(ISERROR(HLOOKUP(AA$1,[1]Data!$D71:$U71,1)),0,IF(HLOOKUP(AA$1,[1]Data!$D71:$U71,1)=AA$1,1,0))</f>
        <v>0</v>
      </c>
      <c r="AB71">
        <f>IF(ISERROR(HLOOKUP(AB$1,[1]Data!$D71:$U71,1)),0,IF(HLOOKUP(AB$1,[1]Data!$D71:$U71,1)=AB$1,1,0))</f>
        <v>0</v>
      </c>
      <c r="AC71" s="3">
        <f t="shared" si="31"/>
        <v>0</v>
      </c>
      <c r="AD71">
        <f>IF(ISERROR(HLOOKUP(AD$1,[1]Data!$D71:$U71,1)),0,IF(HLOOKUP(AD$1,[1]Data!$D71:$U71,1)=AD$1,1,0))</f>
        <v>0</v>
      </c>
      <c r="AE71">
        <f>IF(ISERROR(HLOOKUP(AE$1,[1]Data!$D71:$U71,1)),0,IF(HLOOKUP(AE$1,[1]Data!$D71:$U71,1)=AE$1,1,0))</f>
        <v>0</v>
      </c>
      <c r="AF71">
        <f>IF(ISERROR(HLOOKUP(AF$1,[1]Data!$D71:$U71,1)),0,IF(HLOOKUP(AF$1,[1]Data!$D71:$U71,1)=AF$1,1,0))</f>
        <v>0</v>
      </c>
      <c r="AG71">
        <f>IF(ISERROR(HLOOKUP(AG$1,[1]Data!$D71:$U71,1)),0,IF(HLOOKUP(AG$1,[1]Data!$D71:$U71,1)=AG$1,1,0))</f>
        <v>0</v>
      </c>
      <c r="AH71" s="3">
        <f t="shared" si="47"/>
        <v>1</v>
      </c>
      <c r="AI71">
        <f>IF(ISERROR(HLOOKUP(AI$1,[1]Data!$D71:$U71,1)),0,IF(HLOOKUP(AI$1,[1]Data!$D71:$U71,1)=AI$1,1,0))+AJ71</f>
        <v>1</v>
      </c>
      <c r="AJ71">
        <f>IF(ISERROR(HLOOKUP(AJ$1,[1]Data!$D71:$U71,1)),0,IF(HLOOKUP(AJ$1,[1]Data!$D71:$U71,1)=AJ$1,1,0))</f>
        <v>0</v>
      </c>
      <c r="AK71">
        <f>IF(ISERROR(HLOOKUP(AK$1,[1]Data!$D71:$U71,1)),0,IF(HLOOKUP(AK$1,[1]Data!$D71:$U71,1)=AK$1,1,0))</f>
        <v>0</v>
      </c>
      <c r="AL71">
        <f>IF(ISERROR(HLOOKUP(AL$1,[1]Data!$D71:$U71,1)),0,IF(HLOOKUP(AL$1,[1]Data!$D71:$U71,1)=AL$1,1,0))</f>
        <v>0</v>
      </c>
      <c r="AM71">
        <f>IF(ISERROR(HLOOKUP(AM$1,[1]Data!$D71:$U71,1)),0,IF(HLOOKUP(AM$1,[1]Data!$D71:$U71,1)=AM$1,1,0))</f>
        <v>0</v>
      </c>
      <c r="AN71">
        <f>IF(ISERROR(HLOOKUP(AN$1,[1]Data!$D71:$U71,1)),0,IF(HLOOKUP(AN$1,[1]Data!$D71:$U71,1)=AN$1,1,0))</f>
        <v>0</v>
      </c>
      <c r="AO71">
        <f>IF(ISERROR(HLOOKUP(AO$1,[1]Data!$D71:$U71,1)),0,IF(HLOOKUP(AO$1,[1]Data!$D71:$U71,1)=AO$1,1,0))</f>
        <v>0</v>
      </c>
      <c r="AP71">
        <f>IF(ISERROR(HLOOKUP(AP$1,[1]Data!$D71:$U71,1)),0,IF(HLOOKUP(AP$1,[1]Data!$D71:$U71,1)=AP$1,1,0))</f>
        <v>0</v>
      </c>
      <c r="AQ71" s="3">
        <f t="shared" si="32"/>
        <v>1</v>
      </c>
      <c r="AR71">
        <f>IF(ISERROR(HLOOKUP(AR$1,[1]Data!$D71:$U71,1)),0,IF(HLOOKUP(AR$1,[1]Data!$D71:$U71,1)=AR$1,1,0))+AS71</f>
        <v>0</v>
      </c>
      <c r="AS71">
        <f>IF(ISERROR(HLOOKUP(AS$1,[1]Data!$D71:$U71,1)),0,IF(HLOOKUP(AS$1,[1]Data!$D71:$U71,1)=AS$1,1,0))</f>
        <v>0</v>
      </c>
      <c r="AT71">
        <f>IF(ISERROR(HLOOKUP(AT$1,[1]Data!$D71:$U71,1)),0,IF(HLOOKUP(AT$1,[1]Data!$D71:$U71,1)=AT$1,1,0))</f>
        <v>1</v>
      </c>
      <c r="AU71">
        <f>IF(ISERROR(HLOOKUP(AU$1,[1]Data!$D71:$U71,1)),0,IF(HLOOKUP(AU$1,[1]Data!$D71:$U71,1)=AU$1,1,0))</f>
        <v>0</v>
      </c>
      <c r="AV71">
        <f>IF(ISERROR(HLOOKUP(AV$1,[1]Data!$D71:$U71,1)),0,IF(HLOOKUP(AV$1,[1]Data!$D71:$U71,1)=AV$1,1,0))</f>
        <v>0</v>
      </c>
      <c r="AW71">
        <f>IF(ISERROR(HLOOKUP(AW$1,[1]Data!$D71:$U71,1)),0,IF(HLOOKUP(AW$1,[1]Data!$D71:$U71,1)=AW$1,1,0))</f>
        <v>0</v>
      </c>
      <c r="AX71">
        <f>IF(ISERROR(HLOOKUP(AX$1,[1]Data!$D71:$U71,1)),0,IF(HLOOKUP(AX$1,[1]Data!$D71:$U71,1)=AX$1,1,0))</f>
        <v>0</v>
      </c>
      <c r="AY71">
        <f>IF(ISERROR(HLOOKUP(AY$1,[1]Data!$D71:$U71,1)),0,IF(HLOOKUP(AY$1,[1]Data!$D71:$U71,1)=AY$1,1,0))</f>
        <v>0</v>
      </c>
      <c r="AZ71" s="3">
        <f t="shared" si="33"/>
        <v>0</v>
      </c>
      <c r="BA71">
        <f>IF(ISERROR(HLOOKUP(BA$1,[1]Data!$D71:$U71,1)),0,IF(HLOOKUP(BA$1,[1]Data!$D71:$U71,1)=BA$1,1,0))</f>
        <v>0</v>
      </c>
      <c r="BB71">
        <f>IF(ISERROR(HLOOKUP(BB$1,[1]Data!$D71:$U71,1)),0,IF(HLOOKUP(BB$1,[1]Data!$D71:$U71,1)=BB$1,1,0))</f>
        <v>0</v>
      </c>
      <c r="BC71">
        <f>IF(ISERROR(HLOOKUP(BC$1,[1]Data!$D71:$U71,1)),0,IF(HLOOKUP(BC$1,[1]Data!$D71:$U71,1)=BC$1,1,0))</f>
        <v>0</v>
      </c>
      <c r="BD71">
        <f>IF(ISERROR(HLOOKUP(BD$1,[1]Data!$D71:$U71,1)),0,IF(HLOOKUP(BD$1,[1]Data!$D71:$U71,1)=BD$1,1,0))+BE71</f>
        <v>0</v>
      </c>
      <c r="BE71">
        <f>IF(ISERROR(HLOOKUP(BE$1,[1]Data!$D71:$U71,1)),0,IF(HLOOKUP(BE$1,[1]Data!$D71:$U71,1)=BE$1,1,0))</f>
        <v>0</v>
      </c>
      <c r="BF71">
        <f>IF(ISERROR(HLOOKUP(BF$1,[1]Data!$D71:$U71,1)),0,IF(HLOOKUP(BF$1,[1]Data!$D71:$U71,1)=BF$1,1,0))</f>
        <v>0</v>
      </c>
      <c r="BG71">
        <f>IF(ISERROR(HLOOKUP(BG$1,[1]Data!$D71:$U71,1)),0,IF(HLOOKUP(BG$1,[1]Data!$D71:$U71,1)=BG$1,1,0))</f>
        <v>0</v>
      </c>
      <c r="BH71">
        <f>IF(ISERROR(HLOOKUP(BH$1,[1]Data!$D71:$U71,1)),0,IF(HLOOKUP(BH$1,[1]Data!$D71:$U71,1)=BH$1,1,0))</f>
        <v>0</v>
      </c>
      <c r="BI71">
        <f>IF(ISERROR(HLOOKUP(BI$1,[1]Data!$D71:$U71,1)),0,IF(HLOOKUP(BI$1,[1]Data!$D71:$U71,1)=BI$1,1,0))</f>
        <v>0</v>
      </c>
      <c r="BJ71">
        <f>IF(ISERROR(HLOOKUP(BJ$1,[1]Data!$D71:$U71,1)),0,IF(HLOOKUP(BJ$1,[1]Data!$D71:$U71,1)=BJ$1,1,0))</f>
        <v>0</v>
      </c>
      <c r="BK71">
        <f>IF(ISERROR(HLOOKUP(BK$1,[1]Data!$D71:$U71,1)),0,IF(HLOOKUP(BK$1,[1]Data!$D71:$U71,1)=BK$1,1,0))</f>
        <v>0</v>
      </c>
      <c r="BL71" s="3">
        <f t="shared" si="34"/>
        <v>1</v>
      </c>
      <c r="BM71">
        <f>IF(ISERROR(HLOOKUP(BM$1,[1]Data!$D71:$U71,1)),0,IF(HLOOKUP(BM$1,[1]Data!$D71:$U71,1)=BM$1,1,0))</f>
        <v>1</v>
      </c>
      <c r="BN71" s="3">
        <f t="shared" si="35"/>
        <v>1</v>
      </c>
      <c r="BO71">
        <f>IF(ISERROR(HLOOKUP(BO$1,[1]Data!$D71:$U71,1)),0,IF(HLOOKUP(BO$1,[1]Data!$D71:$U71,1)=BO$1,1,0))+BP71+BQ71+BR71</f>
        <v>1</v>
      </c>
      <c r="BP71">
        <f>IF(ISERROR(HLOOKUP(BP$1,[1]Data!$D71:$U71,1)),0,IF(HLOOKUP(BP$1,[1]Data!$D71:$U71,1)=BP$1,1,0))</f>
        <v>1</v>
      </c>
      <c r="BQ71">
        <f>IF(ISERROR(HLOOKUP(BQ$1,[1]Data!$D71:$U71,1)),0,IF(HLOOKUP(BQ$1,[1]Data!$D71:$U71,1)=BQ$1,1,0))</f>
        <v>0</v>
      </c>
      <c r="BR71">
        <f>IF(ISERROR(HLOOKUP(BR$1,[1]Data!$D71:$U71,1)),0,IF(HLOOKUP(BR$1,[1]Data!$D71:$U71,1)=BR$1,1,0))</f>
        <v>0</v>
      </c>
      <c r="BS71">
        <f>IF(ISERROR(HLOOKUP(BS$1,[1]Data!$D71:$U71,1)),0,IF(HLOOKUP(BS$1,[1]Data!$D71:$U71,1)=BS$1,1,0))</f>
        <v>0</v>
      </c>
      <c r="BT71">
        <f>IF(ISERROR(HLOOKUP(BT$1,[1]Data!$D71:$U71,1)),0,IF(HLOOKUP(BT$1,[1]Data!$D71:$U71,1)=BT$1,1,0))</f>
        <v>0</v>
      </c>
      <c r="BU71">
        <f>IF(ISERROR(HLOOKUP(BU$1,[1]Data!$D71:$U71,1)),0,IF(HLOOKUP(BU$1,[1]Data!$D71:$U71,1)=BU$1,1,0))</f>
        <v>0</v>
      </c>
      <c r="BV71" s="3">
        <f t="shared" si="36"/>
        <v>1</v>
      </c>
      <c r="BW71">
        <f>IF(ISERROR(HLOOKUP(BW$1,[1]Data!$D71:$U71,1)),0,IF(HLOOKUP(BW$1,[1]Data!$D71:$U71,1)=BW$1,1,0))</f>
        <v>1</v>
      </c>
      <c r="BX71">
        <f>IF(ISERROR(HLOOKUP(BX$1,[1]Data!$D71:$U71,1)),0,IF(HLOOKUP(BX$1,[1]Data!$D71:$U71,1)=BX$1,1,0))</f>
        <v>0</v>
      </c>
      <c r="BY71">
        <f>IF(ISERROR(HLOOKUP(BY$1,[1]Data!$D71:$U71,1)),0,IF(HLOOKUP(BY$1,[1]Data!$D71:$U71,1)=BY$1,1,0))</f>
        <v>0</v>
      </c>
      <c r="BZ71">
        <f>IF(ISERROR(HLOOKUP(BZ$1,[1]Data!$D71:$U71,1)),0,IF(HLOOKUP(BZ$1,[1]Data!$D71:$U71,1)=BZ$1,1,0))</f>
        <v>0</v>
      </c>
      <c r="CA71" s="3">
        <f t="shared" si="37"/>
        <v>0</v>
      </c>
      <c r="CB71">
        <f>IF(ISERROR(HLOOKUP(CB$1,[1]Data!$D71:$U71,1)),0,IF(HLOOKUP(CB$1,[1]Data!$D71:$U71,1)=CB$1,1,0))+CC71+CD71</f>
        <v>0</v>
      </c>
      <c r="CC71">
        <f>IF(ISERROR(HLOOKUP(CC$1,[1]Data!$D71:$U71,1)),0,IF(HLOOKUP(CC$1,[1]Data!$D71:$U71,1)=CC$1,1,0))</f>
        <v>0</v>
      </c>
      <c r="CD71">
        <f>IF(ISERROR(HLOOKUP(CD$1,[1]Data!$D71:$U71,1)),0,IF(HLOOKUP(CD$1,[1]Data!$D71:$U71,1)=CD$1,1,0))</f>
        <v>0</v>
      </c>
      <c r="CE71">
        <f>IF(ISERROR(HLOOKUP(CE$1,[1]Data!$D71:$U71,1)),0,IF(HLOOKUP(CE$1,[1]Data!$D71:$U71,1)=CE$1,1,0))</f>
        <v>0</v>
      </c>
      <c r="CF71">
        <f>IF(ISERROR(HLOOKUP(CF$1,[1]Data!$D71:$U71,1)),0,IF(HLOOKUP(CF$1,[1]Data!$D71:$U71,1)=CF$1,1,0))</f>
        <v>0</v>
      </c>
      <c r="CG71">
        <f>IF(ISERROR(HLOOKUP(CG$1,[1]Data!$D71:$U71,1)),0,IF(HLOOKUP(CG$1,[1]Data!$D71:$U71,1)=CG$1,1,0))</f>
        <v>0</v>
      </c>
      <c r="CH71">
        <f>IF(ISERROR(HLOOKUP(CH$1,[1]Data!$D71:$U71,1)),0,IF(HLOOKUP(CH$1,[1]Data!$D71:$U71,1)=CH$1,1,0))</f>
        <v>0</v>
      </c>
      <c r="CI71" s="3">
        <f t="shared" si="38"/>
        <v>0</v>
      </c>
      <c r="CJ71">
        <f>IF(ISERROR(HLOOKUP(CJ$1,[1]Data!$D71:$U71,1)),0,IF(HLOOKUP(CJ$1,[1]Data!$D71:$U71,1)=CJ$1,1,0))</f>
        <v>0</v>
      </c>
      <c r="CK71">
        <f>IF(ISERROR(HLOOKUP(CK$1,[1]Data!$D71:$U71,1)),0,IF(HLOOKUP(CK$1,[1]Data!$D71:$U71,1)=CK$1,1,0))</f>
        <v>0</v>
      </c>
      <c r="CL71">
        <f>IF(ISERROR(HLOOKUP(CL$1,[1]Data!$D71:$U71,1)),0,IF(HLOOKUP(CL$1,[1]Data!$D71:$U71,1)=CL$1,1,0))</f>
        <v>0</v>
      </c>
      <c r="CM71" s="3">
        <f t="shared" si="39"/>
        <v>1</v>
      </c>
      <c r="CN71">
        <f>IF(ISERROR(HLOOKUP(CN$1,[1]Data!$D71:$U71,1)),0,IF(HLOOKUP(CN$1,[1]Data!$D71:$U71,1)=CN$1,1,0))</f>
        <v>0</v>
      </c>
      <c r="CO71">
        <f>IF(ISERROR(HLOOKUP(CO$1,[1]Data!$D71:$U71,1)),0,IF(HLOOKUP(CO$1,[1]Data!$D71:$U71,1)=CO$1,1,0))</f>
        <v>0</v>
      </c>
      <c r="CP71">
        <f>IF(ISERROR(HLOOKUP(CP$1,[1]Data!$D71:$U71,1)),0,IF(HLOOKUP(CP$1,[1]Data!$D71:$U71,1)=CP$1,1,0))+SUM(CQ71:CY71)</f>
        <v>1</v>
      </c>
      <c r="CQ71">
        <f>IF(ISERROR(HLOOKUP(CQ$1,[1]Data!$D71:$U71,1)),0,IF(HLOOKUP(CQ$1,[1]Data!$D71:$U71,1)=CQ$1,1,0))</f>
        <v>0</v>
      </c>
      <c r="CR71">
        <f>IF(ISERROR(HLOOKUP(CR$1,[1]Data!$D71:$U71,1)),0,IF(HLOOKUP(CR$1,[1]Data!$D71:$U71,1)=CR$1,1,0))</f>
        <v>0</v>
      </c>
      <c r="CS71">
        <f>IF(ISERROR(HLOOKUP(CS$1,[1]Data!$D71:$U71,1)),0,IF(HLOOKUP(CS$1,[1]Data!$D71:$U71,1)=CS$1,1,0))</f>
        <v>0</v>
      </c>
      <c r="CT71">
        <f>IF(ISERROR(HLOOKUP(CT$1,[1]Data!$D71:$U71,1)),0,IF(HLOOKUP(CT$1,[1]Data!$D71:$U71,1)=CT$1,1,0))</f>
        <v>0</v>
      </c>
      <c r="CU71">
        <f>IF(ISERROR(HLOOKUP(CU$1,[1]Data!$D71:$U71,1)),0,IF(HLOOKUP(CU$1,[1]Data!$D71:$U71,1)=CU$1,1,0))</f>
        <v>0</v>
      </c>
      <c r="CV71">
        <f>IF(ISERROR(HLOOKUP(CV$1,[1]Data!$D71:$U71,1)),0,IF(HLOOKUP(CV$1,[1]Data!$D71:$U71,1)=CV$1,1,0))</f>
        <v>0</v>
      </c>
      <c r="CW71">
        <f>IF(ISERROR(HLOOKUP(CW$1,[1]Data!$D71:$U71,1)),0,IF(HLOOKUP(CW$1,[1]Data!$D71:$U71,1)=CW$1,1,0))</f>
        <v>0</v>
      </c>
      <c r="CX71">
        <f>IF(ISERROR(HLOOKUP(CX$1,[1]Data!$D71:$U71,1)),0,IF(HLOOKUP(CX$1,[1]Data!$D71:$U71,1)=CX$1,1,0))</f>
        <v>0</v>
      </c>
      <c r="CY71">
        <f>IF(ISERROR(HLOOKUP(CY$1,[1]Data!$D71:$U71,1)),0,IF(HLOOKUP(CY$1,[1]Data!$D71:$U71,1)=CY$1,1,0))</f>
        <v>0</v>
      </c>
      <c r="CZ71">
        <f>IF(ISERROR(HLOOKUP(CZ$1,[1]Data!$D71:$U71,1)),0,IF(HLOOKUP(CZ$1,[1]Data!$D71:$U71,1)=CZ$1,1,0))</f>
        <v>0</v>
      </c>
      <c r="DA71">
        <f>IF(ISERROR(HLOOKUP(DA$1,[1]Data!$D71:$U71,1)),0,IF(HLOOKUP(DA$1,[1]Data!$D71:$U71,1)=DA$1,1,0))</f>
        <v>0</v>
      </c>
      <c r="DB71">
        <f>IF(ISERROR(HLOOKUP(DB$1,[1]Data!$D71:$U71,1)),0,IF(HLOOKUP(DB$1,[1]Data!$D71:$U71,1)=DB$1,1,0))</f>
        <v>0</v>
      </c>
      <c r="DC71" s="3">
        <f t="shared" si="40"/>
        <v>0</v>
      </c>
      <c r="DD71">
        <f>IF(ISERROR(HLOOKUP(DD$1,[1]Data!$D71:$U71,1)),0,IF(HLOOKUP(DD$1,[1]Data!$D71:$U71,1)=DD$1,1,0))</f>
        <v>0</v>
      </c>
      <c r="DE71">
        <f>IF(ISERROR(HLOOKUP(DE$1,[1]Data!$D71:$U71,1)),0,IF(HLOOKUP(DE$1,[1]Data!$D71:$U71,1)=DE$1,1,0))</f>
        <v>0</v>
      </c>
      <c r="DF71" s="3">
        <f t="shared" si="41"/>
        <v>1</v>
      </c>
      <c r="DG71">
        <f>IF(ISERROR(HLOOKUP(DG$1,[1]Data!$D71:$U71,1)),0,IF(HLOOKUP(DG$1,[1]Data!$D71:$U71,1)=DG$1,1,0))+DH71</f>
        <v>0</v>
      </c>
      <c r="DH71">
        <f>IF(ISERROR(HLOOKUP(DH$1,[1]Data!$D71:$U71,1)),0,IF(HLOOKUP(DH$1,[1]Data!$D71:$U71,1)=DH$1,1,0))</f>
        <v>0</v>
      </c>
      <c r="DI71">
        <f>IF(ISERROR(HLOOKUP(DI$1,[1]Data!$D71:$U71,1)),0,IF(HLOOKUP(DI$1,[1]Data!$D71:$U71,1)=DI$1,1,0))+DJ71</f>
        <v>0</v>
      </c>
      <c r="DJ71">
        <f>IF(ISERROR(HLOOKUP(DJ$1,[1]Data!$D71:$U71,1)),0,IF(HLOOKUP(DJ$1,[1]Data!$D71:$U71,1)=DJ$1,1,0))</f>
        <v>0</v>
      </c>
      <c r="DK71">
        <f>IF(ISERROR(HLOOKUP(DK$1,[1]Data!$D71:$U71,1)),0,IF(HLOOKUP(DK$1,[1]Data!$D71:$U71,1)=DK$1,1,0))</f>
        <v>1</v>
      </c>
      <c r="DL71">
        <f>IF(ISERROR(HLOOKUP(DL$1,[1]Data!$D71:$U71,1)),0,IF(HLOOKUP(DL$1,[1]Data!$D71:$U71,1)=DL$1,1,0))</f>
        <v>0</v>
      </c>
      <c r="DM71" s="3">
        <f t="shared" si="42"/>
        <v>0</v>
      </c>
      <c r="DN71" s="3">
        <f t="shared" si="43"/>
        <v>0</v>
      </c>
      <c r="DO71">
        <f>IF(ISERROR(HLOOKUP(DO$1,[1]Data!$D71:$U71,1)),0,IF(HLOOKUP(DO$1,[1]Data!$D71:$U71,1)=DO$1,1,0))</f>
        <v>0</v>
      </c>
      <c r="DP71">
        <f>IF(ISERROR(HLOOKUP(DP$1,[1]Data!$D71:$U71,1)),0,IF(HLOOKUP(DP$1,[1]Data!$D71:$U71,1)=DP$1,1,0))</f>
        <v>0</v>
      </c>
      <c r="DQ71">
        <f>IF(ISERROR(HLOOKUP(DQ$1,[1]Data!$D71:$U71,1)),0,IF(HLOOKUP(DQ$1,[1]Data!$D71:$U71,1)=DQ$1,1,0))</f>
        <v>0</v>
      </c>
      <c r="DR71" s="3">
        <f t="shared" si="24"/>
        <v>0</v>
      </c>
      <c r="DS71">
        <f>IF(ISERROR(HLOOKUP(DS$1,[1]Data!$D71:$U71,1)),0,IF(HLOOKUP(DS$1,[1]Data!$D71:$U71,1)=DS$1,1,0))</f>
        <v>0</v>
      </c>
      <c r="DT71">
        <f>IF(ISERROR(HLOOKUP(DT$1,[1]Data!$D71:$U71,1)),0,IF(HLOOKUP(DT$1,[1]Data!$D71:$U71,1)=DT$1,1,0))</f>
        <v>0</v>
      </c>
      <c r="DU71">
        <f>IF(ISERROR(HLOOKUP(DU$1,[1]Data!$D71:$U71,1)),0,IF(HLOOKUP(DU$1,[1]Data!$D71:$U71,1)=DU$1,1,0))</f>
        <v>0</v>
      </c>
      <c r="DV71">
        <f>IF(ISERROR(HLOOKUP(DV$1,[1]Data!$D71:$U71,1)),0,IF(HLOOKUP(DV$1,[1]Data!$D71:$U71,1)=DV$1,1,0))</f>
        <v>0</v>
      </c>
      <c r="DW71" s="3">
        <f t="shared" si="44"/>
        <v>0</v>
      </c>
      <c r="DX71">
        <f>IF(ISERROR(HLOOKUP(DX$1,[1]Data!$D71:$U71,1)),0,IF(HLOOKUP(DX$1,[1]Data!$D71:$U71,1)=DX$1,1,0))</f>
        <v>0</v>
      </c>
      <c r="DY71">
        <f>IF(ISERROR(HLOOKUP(DY$1,[1]Data!$D71:$U71,1)),0,IF(HLOOKUP(DY$1,[1]Data!$D71:$U71,1)=DY$1,1,0))</f>
        <v>0</v>
      </c>
      <c r="DZ71" s="3">
        <f t="shared" si="45"/>
        <v>0</v>
      </c>
      <c r="EA71">
        <f>IF(ISERROR(HLOOKUP(EA$1,[1]Data!$D71:$U71,1)),0,IF(HLOOKUP(EA$1,[1]Data!$D71:$U71,1)=EA$1,1,0))</f>
        <v>0</v>
      </c>
      <c r="EB71">
        <f>IF(ISERROR(HLOOKUP(EB$1,[1]Data!$D71:$U71,1)),0,IF(HLOOKUP(EB$1,[1]Data!$D71:$U71,1)=EB$1,1,0))</f>
        <v>0</v>
      </c>
      <c r="EC71">
        <f t="shared" si="46"/>
        <v>0</v>
      </c>
      <c r="ED71">
        <f>IF(ISERROR(HLOOKUP(ED$1,[1]Data!$D71:$U71,1)),0,IF(HLOOKUP(ED$1,[1]Data!$D71:$U71,1)=ED$1,1,0))</f>
        <v>0</v>
      </c>
      <c r="EE71" s="3">
        <f t="shared" si="25"/>
        <v>0</v>
      </c>
      <c r="EF71">
        <f>IF(ISERROR(HLOOKUP(EF$1,[1]Data!$D71:$U71,1)),0,IF(HLOOKUP(EF$1,[1]Data!$D71:$U71,1)=EF$1,1,0))</f>
        <v>0</v>
      </c>
      <c r="EG71">
        <f>IF(ISERROR(HLOOKUP(EG$1,[1]Data!$D71:$U71,1)),0,IF(HLOOKUP(EG$1,[1]Data!$D71:$U71,1)=EG$1,1,0))</f>
        <v>0</v>
      </c>
      <c r="EH71" s="3">
        <f t="shared" si="26"/>
        <v>1</v>
      </c>
      <c r="EI71">
        <f>IF(ISERROR(HLOOKUP(EI$1,[1]Data!$D71:$U71,1)),0,IF(HLOOKUP(EI$1,[1]Data!$D71:$U71,1)=EI$1,1,0))+EJ71</f>
        <v>1</v>
      </c>
      <c r="EJ71">
        <f>IF(ISERROR(HLOOKUP(EJ$1,[1]Data!$D71:$U71,1)),0,IF(HLOOKUP(EJ$1,[1]Data!$D71:$U71,1)=EJ$1,1,0))</f>
        <v>0</v>
      </c>
      <c r="EK71">
        <f>IF(ISERROR(HLOOKUP(EK$1,[1]Data!$D71:$U71,1)),0,IF(HLOOKUP(EK$1,[1]Data!$D71:$U71,1)=EK$1,1,0))</f>
        <v>0</v>
      </c>
      <c r="EL71">
        <f>IF(ISERROR(HLOOKUP(EL$1,[1]Data!$D71:$U71,1)),0,IF(HLOOKUP(EL$1,[1]Data!$D71:$U71,1)=EL$1,1,0))</f>
        <v>0</v>
      </c>
      <c r="EM71">
        <f>IF(ISERROR(HLOOKUP(EM$1,[1]Data!$D71:$U71,1)),0,IF(HLOOKUP(EM$1,[1]Data!$D71:$U71,1)=EM$1,1,0))</f>
        <v>0</v>
      </c>
      <c r="EN71">
        <f>IF(ISERROR(HLOOKUP(EN$1,[1]Data!$D71:$U71,1)),0,IF(HLOOKUP(EN$1,[1]Data!$D71:$U71,1)=EN$1,1,0))</f>
        <v>0</v>
      </c>
      <c r="EO71">
        <f>IF(ISERROR(HLOOKUP(EO$1,[1]Data!$D71:$U71,1)),0,IF(HLOOKUP(EO$1,[1]Data!$D71:$U71,1)=EO$1,1,0))</f>
        <v>0</v>
      </c>
    </row>
    <row r="72" spans="1:145" x14ac:dyDescent="0.35">
      <c r="A72" t="s">
        <v>150</v>
      </c>
      <c r="B72" s="3">
        <f>IF(TRIM([1]Data!$B72)="California",1,0)</f>
        <v>0</v>
      </c>
      <c r="C72" s="3">
        <f>IF(TRIM([1]Data!$B72)="Eskimo",1,0)</f>
        <v>0</v>
      </c>
      <c r="D72" s="3">
        <f>IF(TRIM([1]Data!$B72)="Mackenzie",1,0)</f>
        <v>0</v>
      </c>
      <c r="E72" s="3">
        <f>IF(TRIM([1]Data!$B72)="North Pacific",1,0)</f>
        <v>0</v>
      </c>
      <c r="F72" s="3">
        <f>IF(TRIM([1]Data!$B72)="Plains",1,0)</f>
        <v>1</v>
      </c>
      <c r="G72" s="3">
        <f>IF(TRIM([1]Data!$B72)="Plateau",1,0)</f>
        <v>0</v>
      </c>
      <c r="H72" s="3">
        <f>IF(TRIM([1]Data!$B72)="Southeast",1,0)</f>
        <v>0</v>
      </c>
      <c r="I72" s="3">
        <f>IF(TRIM([1]Data!$B72)="Southwest",1,0)</f>
        <v>0</v>
      </c>
      <c r="J72" s="3">
        <f>IF(TRIM([1]Data!$B72)="Woodland",1,0)</f>
        <v>0</v>
      </c>
      <c r="K72" s="3">
        <f t="shared" si="27"/>
        <v>1</v>
      </c>
      <c r="L72">
        <f>IF(ISERROR(HLOOKUP(L$1,[1]Data!$D72:$U72,1)),0,IF(HLOOKUP(L$1,[1]Data!$D72:$U72,1)=L$1,1,0))</f>
        <v>1</v>
      </c>
      <c r="M72">
        <f>IF(ISERROR(HLOOKUP(M$1,[1]Data!$D72:$U72,1)),0,IF(HLOOKUP(M$1,[1]Data!$D72:$U72,1)=M$1,1,0))</f>
        <v>0</v>
      </c>
      <c r="N72">
        <f>IF(ISERROR(HLOOKUP(N$1,[1]Data!$D72:$U72,1)),0,IF(HLOOKUP(N$1,[1]Data!$D72:$U72,1)=N$1,1,0))</f>
        <v>0</v>
      </c>
      <c r="O72">
        <f>IF(ISERROR(HLOOKUP(O$1,[1]Data!$D72:$U72,1)),0,IF(HLOOKUP(O$1,[1]Data!$D72:$U72,1)=O$1,1,0))</f>
        <v>0</v>
      </c>
      <c r="P72">
        <f>IF(ISERROR(HLOOKUP(P$1,[1]Data!$D72:$U72,1)),0,IF(HLOOKUP(P$1,[1]Data!$D72:$U72,1)=P$1,1,0))</f>
        <v>0</v>
      </c>
      <c r="Q72" s="3">
        <f t="shared" si="28"/>
        <v>1</v>
      </c>
      <c r="R72">
        <f>IF(ISERROR(HLOOKUP(R$1,[1]Data!$D72:$U72,1)),0,IF(HLOOKUP(R$1,[1]Data!$D72:$U72,1)=R$1,1,0))</f>
        <v>1</v>
      </c>
      <c r="S72">
        <f>IF(ISERROR(HLOOKUP(S$1,[1]Data!$D72:$U72,1)),0,IF(HLOOKUP(S$1,[1]Data!$D72:$U72,1)=S$1,1,0))+T72</f>
        <v>0</v>
      </c>
      <c r="T72">
        <f>IF(ISERROR(HLOOKUP(T$1,[1]Data!$D72:$U72,1)),0,IF(HLOOKUP(T$1,[1]Data!$D72:$U72,1)=T$1,1,0))</f>
        <v>0</v>
      </c>
      <c r="U72" s="3">
        <f t="shared" si="29"/>
        <v>0</v>
      </c>
      <c r="V72">
        <f>IF(ISERROR(HLOOKUP(V$1,[1]Data!$D72:$U72,1)),0,IF(HLOOKUP(V$1,[1]Data!$D72:$U72,1)=V$1,1,0))</f>
        <v>0</v>
      </c>
      <c r="W72">
        <f>IF(ISERROR(HLOOKUP(W$1,[1]Data!$D72:$U72,1)),0,IF(HLOOKUP(W$1,[1]Data!$D72:$U72,1)=W$1,1,0))</f>
        <v>0</v>
      </c>
      <c r="X72">
        <f>IF(ISERROR(HLOOKUP(X$1,[1]Data!$D72:$U72,1)),0,IF(HLOOKUP(X$1,[1]Data!$D72:$U72,1)=X$1,1,0))</f>
        <v>0</v>
      </c>
      <c r="Y72" s="3">
        <f t="shared" si="30"/>
        <v>0</v>
      </c>
      <c r="Z72">
        <f>IF(ISERROR(HLOOKUP(Z$1,[1]Data!$D72:$U72,1)),0,IF(HLOOKUP(Z$1,[1]Data!$D72:$U72,1)=Z$1,1,0))+AA72+AB72</f>
        <v>0</v>
      </c>
      <c r="AA72">
        <f>IF(ISERROR(HLOOKUP(AA$1,[1]Data!$D72:$U72,1)),0,IF(HLOOKUP(AA$1,[1]Data!$D72:$U72,1)=AA$1,1,0))</f>
        <v>0</v>
      </c>
      <c r="AB72">
        <f>IF(ISERROR(HLOOKUP(AB$1,[1]Data!$D72:$U72,1)),0,IF(HLOOKUP(AB$1,[1]Data!$D72:$U72,1)=AB$1,1,0))</f>
        <v>0</v>
      </c>
      <c r="AC72" s="3">
        <f t="shared" si="31"/>
        <v>0</v>
      </c>
      <c r="AD72">
        <f>IF(ISERROR(HLOOKUP(AD$1,[1]Data!$D72:$U72,1)),0,IF(HLOOKUP(AD$1,[1]Data!$D72:$U72,1)=AD$1,1,0))</f>
        <v>0</v>
      </c>
      <c r="AE72">
        <f>IF(ISERROR(HLOOKUP(AE$1,[1]Data!$D72:$U72,1)),0,IF(HLOOKUP(AE$1,[1]Data!$D72:$U72,1)=AE$1,1,0))</f>
        <v>0</v>
      </c>
      <c r="AF72">
        <f>IF(ISERROR(HLOOKUP(AF$1,[1]Data!$D72:$U72,1)),0,IF(HLOOKUP(AF$1,[1]Data!$D72:$U72,1)=AF$1,1,0))</f>
        <v>0</v>
      </c>
      <c r="AG72">
        <f>IF(ISERROR(HLOOKUP(AG$1,[1]Data!$D72:$U72,1)),0,IF(HLOOKUP(AG$1,[1]Data!$D72:$U72,1)=AG$1,1,0))</f>
        <v>0</v>
      </c>
      <c r="AH72" s="3">
        <f t="shared" si="47"/>
        <v>1</v>
      </c>
      <c r="AI72">
        <f>IF(ISERROR(HLOOKUP(AI$1,[1]Data!$D72:$U72,1)),0,IF(HLOOKUP(AI$1,[1]Data!$D72:$U72,1)=AI$1,1,0))+AJ72</f>
        <v>0</v>
      </c>
      <c r="AJ72">
        <f>IF(ISERROR(HLOOKUP(AJ$1,[1]Data!$D72:$U72,1)),0,IF(HLOOKUP(AJ$1,[1]Data!$D72:$U72,1)=AJ$1,1,0))</f>
        <v>0</v>
      </c>
      <c r="AK72">
        <f>IF(ISERROR(HLOOKUP(AK$1,[1]Data!$D72:$U72,1)),0,IF(HLOOKUP(AK$1,[1]Data!$D72:$U72,1)=AK$1,1,0))</f>
        <v>1</v>
      </c>
      <c r="AL72">
        <f>IF(ISERROR(HLOOKUP(AL$1,[1]Data!$D72:$U72,1)),0,IF(HLOOKUP(AL$1,[1]Data!$D72:$U72,1)=AL$1,1,0))</f>
        <v>0</v>
      </c>
      <c r="AM72">
        <f>IF(ISERROR(HLOOKUP(AM$1,[1]Data!$D72:$U72,1)),0,IF(HLOOKUP(AM$1,[1]Data!$D72:$U72,1)=AM$1,1,0))</f>
        <v>0</v>
      </c>
      <c r="AN72">
        <f>IF(ISERROR(HLOOKUP(AN$1,[1]Data!$D72:$U72,1)),0,IF(HLOOKUP(AN$1,[1]Data!$D72:$U72,1)=AN$1,1,0))</f>
        <v>0</v>
      </c>
      <c r="AO72">
        <f>IF(ISERROR(HLOOKUP(AO$1,[1]Data!$D72:$U72,1)),0,IF(HLOOKUP(AO$1,[1]Data!$D72:$U72,1)=AO$1,1,0))</f>
        <v>0</v>
      </c>
      <c r="AP72">
        <f>IF(ISERROR(HLOOKUP(AP$1,[1]Data!$D72:$U72,1)),0,IF(HLOOKUP(AP$1,[1]Data!$D72:$U72,1)=AP$1,1,0))</f>
        <v>0</v>
      </c>
      <c r="AQ72" s="3">
        <f t="shared" si="32"/>
        <v>1</v>
      </c>
      <c r="AR72">
        <f>IF(ISERROR(HLOOKUP(AR$1,[1]Data!$D72:$U72,1)),0,IF(HLOOKUP(AR$1,[1]Data!$D72:$U72,1)=AR$1,1,0))+AS72</f>
        <v>0</v>
      </c>
      <c r="AS72">
        <f>IF(ISERROR(HLOOKUP(AS$1,[1]Data!$D72:$U72,1)),0,IF(HLOOKUP(AS$1,[1]Data!$D72:$U72,1)=AS$1,1,0))</f>
        <v>0</v>
      </c>
      <c r="AT72">
        <f>IF(ISERROR(HLOOKUP(AT$1,[1]Data!$D72:$U72,1)),0,IF(HLOOKUP(AT$1,[1]Data!$D72:$U72,1)=AT$1,1,0))</f>
        <v>0</v>
      </c>
      <c r="AU72">
        <f>IF(ISERROR(HLOOKUP(AU$1,[1]Data!$D72:$U72,1)),0,IF(HLOOKUP(AU$1,[1]Data!$D72:$U72,1)=AU$1,1,0))</f>
        <v>1</v>
      </c>
      <c r="AV72">
        <f>IF(ISERROR(HLOOKUP(AV$1,[1]Data!$D72:$U72,1)),0,IF(HLOOKUP(AV$1,[1]Data!$D72:$U72,1)=AV$1,1,0))</f>
        <v>0</v>
      </c>
      <c r="AW72">
        <f>IF(ISERROR(HLOOKUP(AW$1,[1]Data!$D72:$U72,1)),0,IF(HLOOKUP(AW$1,[1]Data!$D72:$U72,1)=AW$1,1,0))</f>
        <v>0</v>
      </c>
      <c r="AX72">
        <f>IF(ISERROR(HLOOKUP(AX$1,[1]Data!$D72:$U72,1)),0,IF(HLOOKUP(AX$1,[1]Data!$D72:$U72,1)=AX$1,1,0))</f>
        <v>0</v>
      </c>
      <c r="AY72">
        <f>IF(ISERROR(HLOOKUP(AY$1,[1]Data!$D72:$U72,1)),0,IF(HLOOKUP(AY$1,[1]Data!$D72:$U72,1)=AY$1,1,0))</f>
        <v>0</v>
      </c>
      <c r="AZ72" s="3">
        <f t="shared" si="33"/>
        <v>1</v>
      </c>
      <c r="BA72">
        <f>IF(ISERROR(HLOOKUP(BA$1,[1]Data!$D72:$U72,1)),0,IF(HLOOKUP(BA$1,[1]Data!$D72:$U72,1)=BA$1,1,0))</f>
        <v>1</v>
      </c>
      <c r="BB72">
        <f>IF(ISERROR(HLOOKUP(BB$1,[1]Data!$D72:$U72,1)),0,IF(HLOOKUP(BB$1,[1]Data!$D72:$U72,1)=BB$1,1,0))</f>
        <v>0</v>
      </c>
      <c r="BC72">
        <f>IF(ISERROR(HLOOKUP(BC$1,[1]Data!$D72:$U72,1)),0,IF(HLOOKUP(BC$1,[1]Data!$D72:$U72,1)=BC$1,1,0))</f>
        <v>0</v>
      </c>
      <c r="BD72">
        <f>IF(ISERROR(HLOOKUP(BD$1,[1]Data!$D72:$U72,1)),0,IF(HLOOKUP(BD$1,[1]Data!$D72:$U72,1)=BD$1,1,0))+BE72</f>
        <v>0</v>
      </c>
      <c r="BE72">
        <f>IF(ISERROR(HLOOKUP(BE$1,[1]Data!$D72:$U72,1)),0,IF(HLOOKUP(BE$1,[1]Data!$D72:$U72,1)=BE$1,1,0))</f>
        <v>0</v>
      </c>
      <c r="BF72">
        <f>IF(ISERROR(HLOOKUP(BF$1,[1]Data!$D72:$U72,1)),0,IF(HLOOKUP(BF$1,[1]Data!$D72:$U72,1)=BF$1,1,0))</f>
        <v>0</v>
      </c>
      <c r="BG72">
        <f>IF(ISERROR(HLOOKUP(BG$1,[1]Data!$D72:$U72,1)),0,IF(HLOOKUP(BG$1,[1]Data!$D72:$U72,1)=BG$1,1,0))</f>
        <v>0</v>
      </c>
      <c r="BH72">
        <f>IF(ISERROR(HLOOKUP(BH$1,[1]Data!$D72:$U72,1)),0,IF(HLOOKUP(BH$1,[1]Data!$D72:$U72,1)=BH$1,1,0))</f>
        <v>0</v>
      </c>
      <c r="BI72">
        <f>IF(ISERROR(HLOOKUP(BI$1,[1]Data!$D72:$U72,1)),0,IF(HLOOKUP(BI$1,[1]Data!$D72:$U72,1)=BI$1,1,0))</f>
        <v>0</v>
      </c>
      <c r="BJ72">
        <f>IF(ISERROR(HLOOKUP(BJ$1,[1]Data!$D72:$U72,1)),0,IF(HLOOKUP(BJ$1,[1]Data!$D72:$U72,1)=BJ$1,1,0))</f>
        <v>0</v>
      </c>
      <c r="BK72">
        <f>IF(ISERROR(HLOOKUP(BK$1,[1]Data!$D72:$U72,1)),0,IF(HLOOKUP(BK$1,[1]Data!$D72:$U72,1)=BK$1,1,0))</f>
        <v>0</v>
      </c>
      <c r="BL72" s="3">
        <f t="shared" si="34"/>
        <v>0</v>
      </c>
      <c r="BM72">
        <f>IF(ISERROR(HLOOKUP(BM$1,[1]Data!$D72:$U72,1)),0,IF(HLOOKUP(BM$1,[1]Data!$D72:$U72,1)=BM$1,1,0))</f>
        <v>0</v>
      </c>
      <c r="BN72" s="3">
        <f t="shared" si="35"/>
        <v>1</v>
      </c>
      <c r="BO72">
        <f>IF(ISERROR(HLOOKUP(BO$1,[1]Data!$D72:$U72,1)),0,IF(HLOOKUP(BO$1,[1]Data!$D72:$U72,1)=BO$1,1,0))+BP72+BQ72+BR72</f>
        <v>1</v>
      </c>
      <c r="BP72">
        <f>IF(ISERROR(HLOOKUP(BP$1,[1]Data!$D72:$U72,1)),0,IF(HLOOKUP(BP$1,[1]Data!$D72:$U72,1)=BP$1,1,0))</f>
        <v>0</v>
      </c>
      <c r="BQ72">
        <f>IF(ISERROR(HLOOKUP(BQ$1,[1]Data!$D72:$U72,1)),0,IF(HLOOKUP(BQ$1,[1]Data!$D72:$U72,1)=BQ$1,1,0))</f>
        <v>1</v>
      </c>
      <c r="BR72">
        <f>IF(ISERROR(HLOOKUP(BR$1,[1]Data!$D72:$U72,1)),0,IF(HLOOKUP(BR$1,[1]Data!$D72:$U72,1)=BR$1,1,0))</f>
        <v>0</v>
      </c>
      <c r="BS72">
        <f>IF(ISERROR(HLOOKUP(BS$1,[1]Data!$D72:$U72,1)),0,IF(HLOOKUP(BS$1,[1]Data!$D72:$U72,1)=BS$1,1,0))</f>
        <v>0</v>
      </c>
      <c r="BT72">
        <f>IF(ISERROR(HLOOKUP(BT$1,[1]Data!$D72:$U72,1)),0,IF(HLOOKUP(BT$1,[1]Data!$D72:$U72,1)=BT$1,1,0))</f>
        <v>0</v>
      </c>
      <c r="BU72">
        <f>IF(ISERROR(HLOOKUP(BU$1,[1]Data!$D72:$U72,1)),0,IF(HLOOKUP(BU$1,[1]Data!$D72:$U72,1)=BU$1,1,0))</f>
        <v>0</v>
      </c>
      <c r="BV72" s="3">
        <f t="shared" si="36"/>
        <v>1</v>
      </c>
      <c r="BW72">
        <f>IF(ISERROR(HLOOKUP(BW$1,[1]Data!$D72:$U72,1)),0,IF(HLOOKUP(BW$1,[1]Data!$D72:$U72,1)=BW$1,1,0))</f>
        <v>1</v>
      </c>
      <c r="BX72">
        <f>IF(ISERROR(HLOOKUP(BX$1,[1]Data!$D72:$U72,1)),0,IF(HLOOKUP(BX$1,[1]Data!$D72:$U72,1)=BX$1,1,0))</f>
        <v>0</v>
      </c>
      <c r="BY72">
        <f>IF(ISERROR(HLOOKUP(BY$1,[1]Data!$D72:$U72,1)),0,IF(HLOOKUP(BY$1,[1]Data!$D72:$U72,1)=BY$1,1,0))</f>
        <v>0</v>
      </c>
      <c r="BZ72">
        <f>IF(ISERROR(HLOOKUP(BZ$1,[1]Data!$D72:$U72,1)),0,IF(HLOOKUP(BZ$1,[1]Data!$D72:$U72,1)=BZ$1,1,0))</f>
        <v>0</v>
      </c>
      <c r="CA72" s="3">
        <f t="shared" si="37"/>
        <v>1</v>
      </c>
      <c r="CB72">
        <f>IF(ISERROR(HLOOKUP(CB$1,[1]Data!$D72:$U72,1)),0,IF(HLOOKUP(CB$1,[1]Data!$D72:$U72,1)=CB$1,1,0))+CC72+CD72</f>
        <v>0</v>
      </c>
      <c r="CC72">
        <f>IF(ISERROR(HLOOKUP(CC$1,[1]Data!$D72:$U72,1)),0,IF(HLOOKUP(CC$1,[1]Data!$D72:$U72,1)=CC$1,1,0))</f>
        <v>0</v>
      </c>
      <c r="CD72">
        <f>IF(ISERROR(HLOOKUP(CD$1,[1]Data!$D72:$U72,1)),0,IF(HLOOKUP(CD$1,[1]Data!$D72:$U72,1)=CD$1,1,0))</f>
        <v>0</v>
      </c>
      <c r="CE72">
        <f>IF(ISERROR(HLOOKUP(CE$1,[1]Data!$D72:$U72,1)),0,IF(HLOOKUP(CE$1,[1]Data!$D72:$U72,1)=CE$1,1,0))</f>
        <v>0</v>
      </c>
      <c r="CF72">
        <f>IF(ISERROR(HLOOKUP(CF$1,[1]Data!$D72:$U72,1)),0,IF(HLOOKUP(CF$1,[1]Data!$D72:$U72,1)=CF$1,1,0))</f>
        <v>0</v>
      </c>
      <c r="CG72">
        <f>IF(ISERROR(HLOOKUP(CG$1,[1]Data!$D72:$U72,1)),0,IF(HLOOKUP(CG$1,[1]Data!$D72:$U72,1)=CG$1,1,0))</f>
        <v>0</v>
      </c>
      <c r="CH72">
        <f>IF(ISERROR(HLOOKUP(CH$1,[1]Data!$D72:$U72,1)),0,IF(HLOOKUP(CH$1,[1]Data!$D72:$U72,1)=CH$1,1,0))</f>
        <v>0</v>
      </c>
      <c r="CI72" s="3">
        <f t="shared" si="38"/>
        <v>1</v>
      </c>
      <c r="CJ72">
        <f>IF(ISERROR(HLOOKUP(CJ$1,[1]Data!$D72:$U72,1)),0,IF(HLOOKUP(CJ$1,[1]Data!$D72:$U72,1)=CJ$1,1,0))</f>
        <v>1</v>
      </c>
      <c r="CK72">
        <f>IF(ISERROR(HLOOKUP(CK$1,[1]Data!$D72:$U72,1)),0,IF(HLOOKUP(CK$1,[1]Data!$D72:$U72,1)=CK$1,1,0))</f>
        <v>0</v>
      </c>
      <c r="CL72">
        <f>IF(ISERROR(HLOOKUP(CL$1,[1]Data!$D72:$U72,1)),0,IF(HLOOKUP(CL$1,[1]Data!$D72:$U72,1)=CL$1,1,0))</f>
        <v>0</v>
      </c>
      <c r="CM72" s="3">
        <f t="shared" si="39"/>
        <v>1</v>
      </c>
      <c r="CN72">
        <f>IF(ISERROR(HLOOKUP(CN$1,[1]Data!$D72:$U72,1)),0,IF(HLOOKUP(CN$1,[1]Data!$D72:$U72,1)=CN$1,1,0))</f>
        <v>0</v>
      </c>
      <c r="CO72">
        <f>IF(ISERROR(HLOOKUP(CO$1,[1]Data!$D72:$U72,1)),0,IF(HLOOKUP(CO$1,[1]Data!$D72:$U72,1)=CO$1,1,0))</f>
        <v>0</v>
      </c>
      <c r="CP72">
        <f>IF(ISERROR(HLOOKUP(CP$1,[1]Data!$D72:$U72,1)),0,IF(HLOOKUP(CP$1,[1]Data!$D72:$U72,1)=CP$1,1,0))+SUM(CQ72:CY72)</f>
        <v>1</v>
      </c>
      <c r="CQ72">
        <f>IF(ISERROR(HLOOKUP(CQ$1,[1]Data!$D72:$U72,1)),0,IF(HLOOKUP(CQ$1,[1]Data!$D72:$U72,1)=CQ$1,1,0))</f>
        <v>0</v>
      </c>
      <c r="CR72">
        <f>IF(ISERROR(HLOOKUP(CR$1,[1]Data!$D72:$U72,1)),0,IF(HLOOKUP(CR$1,[1]Data!$D72:$U72,1)=CR$1,1,0))</f>
        <v>0</v>
      </c>
      <c r="CS72">
        <f>IF(ISERROR(HLOOKUP(CS$1,[1]Data!$D72:$U72,1)),0,IF(HLOOKUP(CS$1,[1]Data!$D72:$U72,1)=CS$1,1,0))</f>
        <v>0</v>
      </c>
      <c r="CT72">
        <f>IF(ISERROR(HLOOKUP(CT$1,[1]Data!$D72:$U72,1)),0,IF(HLOOKUP(CT$1,[1]Data!$D72:$U72,1)=CT$1,1,0))</f>
        <v>0</v>
      </c>
      <c r="CU72">
        <f>IF(ISERROR(HLOOKUP(CU$1,[1]Data!$D72:$U72,1)),0,IF(HLOOKUP(CU$1,[1]Data!$D72:$U72,1)=CU$1,1,0))</f>
        <v>0</v>
      </c>
      <c r="CV72">
        <f>IF(ISERROR(HLOOKUP(CV$1,[1]Data!$D72:$U72,1)),0,IF(HLOOKUP(CV$1,[1]Data!$D72:$U72,1)=CV$1,1,0))</f>
        <v>0</v>
      </c>
      <c r="CW72">
        <f>IF(ISERROR(HLOOKUP(CW$1,[1]Data!$D72:$U72,1)),0,IF(HLOOKUP(CW$1,[1]Data!$D72:$U72,1)=CW$1,1,0))</f>
        <v>0</v>
      </c>
      <c r="CX72">
        <f>IF(ISERROR(HLOOKUP(CX$1,[1]Data!$D72:$U72,1)),0,IF(HLOOKUP(CX$1,[1]Data!$D72:$U72,1)=CX$1,1,0))</f>
        <v>1</v>
      </c>
      <c r="CY72">
        <f>IF(ISERROR(HLOOKUP(CY$1,[1]Data!$D72:$U72,1)),0,IF(HLOOKUP(CY$1,[1]Data!$D72:$U72,1)=CY$1,1,0))</f>
        <v>0</v>
      </c>
      <c r="CZ72">
        <f>IF(ISERROR(HLOOKUP(CZ$1,[1]Data!$D72:$U72,1)),0,IF(HLOOKUP(CZ$1,[1]Data!$D72:$U72,1)=CZ$1,1,0))</f>
        <v>0</v>
      </c>
      <c r="DA72">
        <f>IF(ISERROR(HLOOKUP(DA$1,[1]Data!$D72:$U72,1)),0,IF(HLOOKUP(DA$1,[1]Data!$D72:$U72,1)=DA$1,1,0))</f>
        <v>0</v>
      </c>
      <c r="DB72">
        <f>IF(ISERROR(HLOOKUP(DB$1,[1]Data!$D72:$U72,1)),0,IF(HLOOKUP(DB$1,[1]Data!$D72:$U72,1)=DB$1,1,0))</f>
        <v>0</v>
      </c>
      <c r="DC72" s="3">
        <f t="shared" si="40"/>
        <v>0</v>
      </c>
      <c r="DD72">
        <f>IF(ISERROR(HLOOKUP(DD$1,[1]Data!$D72:$U72,1)),0,IF(HLOOKUP(DD$1,[1]Data!$D72:$U72,1)=DD$1,1,0))</f>
        <v>0</v>
      </c>
      <c r="DE72">
        <f>IF(ISERROR(HLOOKUP(DE$1,[1]Data!$D72:$U72,1)),0,IF(HLOOKUP(DE$1,[1]Data!$D72:$U72,1)=DE$1,1,0))</f>
        <v>0</v>
      </c>
      <c r="DF72" s="3">
        <f t="shared" si="41"/>
        <v>1</v>
      </c>
      <c r="DG72">
        <f>IF(ISERROR(HLOOKUP(DG$1,[1]Data!$D72:$U72,1)),0,IF(HLOOKUP(DG$1,[1]Data!$D72:$U72,1)=DG$1,1,0))+DH72</f>
        <v>1</v>
      </c>
      <c r="DH72">
        <f>IF(ISERROR(HLOOKUP(DH$1,[1]Data!$D72:$U72,1)),0,IF(HLOOKUP(DH$1,[1]Data!$D72:$U72,1)=DH$1,1,0))</f>
        <v>0</v>
      </c>
      <c r="DI72">
        <f>IF(ISERROR(HLOOKUP(DI$1,[1]Data!$D72:$U72,1)),0,IF(HLOOKUP(DI$1,[1]Data!$D72:$U72,1)=DI$1,1,0))+DJ72</f>
        <v>0</v>
      </c>
      <c r="DJ72">
        <f>IF(ISERROR(HLOOKUP(DJ$1,[1]Data!$D72:$U72,1)),0,IF(HLOOKUP(DJ$1,[1]Data!$D72:$U72,1)=DJ$1,1,0))</f>
        <v>0</v>
      </c>
      <c r="DK72">
        <f>IF(ISERROR(HLOOKUP(DK$1,[1]Data!$D72:$U72,1)),0,IF(HLOOKUP(DK$1,[1]Data!$D72:$U72,1)=DK$1,1,0))</f>
        <v>0</v>
      </c>
      <c r="DL72">
        <f>IF(ISERROR(HLOOKUP(DL$1,[1]Data!$D72:$U72,1)),0,IF(HLOOKUP(DL$1,[1]Data!$D72:$U72,1)=DL$1,1,0))</f>
        <v>0</v>
      </c>
      <c r="DM72" s="3">
        <f t="shared" si="42"/>
        <v>1</v>
      </c>
      <c r="DN72" s="3">
        <f t="shared" si="43"/>
        <v>0</v>
      </c>
      <c r="DO72">
        <f>IF(ISERROR(HLOOKUP(DO$1,[1]Data!$D72:$U72,1)),0,IF(HLOOKUP(DO$1,[1]Data!$D72:$U72,1)=DO$1,1,0))</f>
        <v>0</v>
      </c>
      <c r="DP72">
        <f>IF(ISERROR(HLOOKUP(DP$1,[1]Data!$D72:$U72,1)),0,IF(HLOOKUP(DP$1,[1]Data!$D72:$U72,1)=DP$1,1,0))</f>
        <v>0</v>
      </c>
      <c r="DQ72">
        <f>IF(ISERROR(HLOOKUP(DQ$1,[1]Data!$D72:$U72,1)),0,IF(HLOOKUP(DQ$1,[1]Data!$D72:$U72,1)=DQ$1,1,0))</f>
        <v>0</v>
      </c>
      <c r="DR72" s="3">
        <f t="shared" si="24"/>
        <v>0</v>
      </c>
      <c r="DS72">
        <f>IF(ISERROR(HLOOKUP(DS$1,[1]Data!$D72:$U72,1)),0,IF(HLOOKUP(DS$1,[1]Data!$D72:$U72,1)=DS$1,1,0))</f>
        <v>0</v>
      </c>
      <c r="DT72">
        <f>IF(ISERROR(HLOOKUP(DT$1,[1]Data!$D72:$U72,1)),0,IF(HLOOKUP(DT$1,[1]Data!$D72:$U72,1)=DT$1,1,0))</f>
        <v>0</v>
      </c>
      <c r="DU72">
        <f>IF(ISERROR(HLOOKUP(DU$1,[1]Data!$D72:$U72,1)),0,IF(HLOOKUP(DU$1,[1]Data!$D72:$U72,1)=DU$1,1,0))</f>
        <v>0</v>
      </c>
      <c r="DV72">
        <f>IF(ISERROR(HLOOKUP(DV$1,[1]Data!$D72:$U72,1)),0,IF(HLOOKUP(DV$1,[1]Data!$D72:$U72,1)=DV$1,1,0))</f>
        <v>0</v>
      </c>
      <c r="DW72" s="3">
        <f t="shared" si="44"/>
        <v>0</v>
      </c>
      <c r="DX72">
        <f>IF(ISERROR(HLOOKUP(DX$1,[1]Data!$D72:$U72,1)),0,IF(HLOOKUP(DX$1,[1]Data!$D72:$U72,1)=DX$1,1,0))</f>
        <v>0</v>
      </c>
      <c r="DY72">
        <f>IF(ISERROR(HLOOKUP(DY$1,[1]Data!$D72:$U72,1)),0,IF(HLOOKUP(DY$1,[1]Data!$D72:$U72,1)=DY$1,1,0))</f>
        <v>0</v>
      </c>
      <c r="DZ72" s="3">
        <f t="shared" si="45"/>
        <v>0</v>
      </c>
      <c r="EA72">
        <f>IF(ISERROR(HLOOKUP(EA$1,[1]Data!$D72:$U72,1)),0,IF(HLOOKUP(EA$1,[1]Data!$D72:$U72,1)=EA$1,1,0))</f>
        <v>0</v>
      </c>
      <c r="EB72">
        <f>IF(ISERROR(HLOOKUP(EB$1,[1]Data!$D72:$U72,1)),0,IF(HLOOKUP(EB$1,[1]Data!$D72:$U72,1)=EB$1,1,0))</f>
        <v>0</v>
      </c>
      <c r="EC72">
        <f t="shared" si="46"/>
        <v>0</v>
      </c>
      <c r="ED72">
        <f>IF(ISERROR(HLOOKUP(ED$1,[1]Data!$D72:$U72,1)),0,IF(HLOOKUP(ED$1,[1]Data!$D72:$U72,1)=ED$1,1,0))</f>
        <v>0</v>
      </c>
      <c r="EE72" s="3">
        <f t="shared" si="25"/>
        <v>1</v>
      </c>
      <c r="EF72">
        <f>IF(ISERROR(HLOOKUP(EF$1,[1]Data!$D72:$U72,1)),0,IF(HLOOKUP(EF$1,[1]Data!$D72:$U72,1)=EF$1,1,0))</f>
        <v>1</v>
      </c>
      <c r="EG72">
        <f>IF(ISERROR(HLOOKUP(EG$1,[1]Data!$D72:$U72,1)),0,IF(HLOOKUP(EG$1,[1]Data!$D72:$U72,1)=EG$1,1,0))</f>
        <v>0</v>
      </c>
      <c r="EH72" s="3">
        <f t="shared" si="26"/>
        <v>0</v>
      </c>
      <c r="EI72">
        <f>IF(ISERROR(HLOOKUP(EI$1,[1]Data!$D72:$U72,1)),0,IF(HLOOKUP(EI$1,[1]Data!$D72:$U72,1)=EI$1,1,0))+EJ72</f>
        <v>0</v>
      </c>
      <c r="EJ72">
        <f>IF(ISERROR(HLOOKUP(EJ$1,[1]Data!$D72:$U72,1)),0,IF(HLOOKUP(EJ$1,[1]Data!$D72:$U72,1)=EJ$1,1,0))</f>
        <v>0</v>
      </c>
      <c r="EK72">
        <f>IF(ISERROR(HLOOKUP(EK$1,[1]Data!$D72:$U72,1)),0,IF(HLOOKUP(EK$1,[1]Data!$D72:$U72,1)=EK$1,1,0))</f>
        <v>0</v>
      </c>
      <c r="EL72">
        <f>IF(ISERROR(HLOOKUP(EL$1,[1]Data!$D72:$U72,1)),0,IF(HLOOKUP(EL$1,[1]Data!$D72:$U72,1)=EL$1,1,0))</f>
        <v>0</v>
      </c>
      <c r="EM72">
        <f>IF(ISERROR(HLOOKUP(EM$1,[1]Data!$D72:$U72,1)),0,IF(HLOOKUP(EM$1,[1]Data!$D72:$U72,1)=EM$1,1,0))</f>
        <v>0</v>
      </c>
      <c r="EN72">
        <f>IF(ISERROR(HLOOKUP(EN$1,[1]Data!$D72:$U72,1)),0,IF(HLOOKUP(EN$1,[1]Data!$D72:$U72,1)=EN$1,1,0))</f>
        <v>0</v>
      </c>
      <c r="EO72">
        <f>IF(ISERROR(HLOOKUP(EO$1,[1]Data!$D72:$U72,1)),0,IF(HLOOKUP(EO$1,[1]Data!$D72:$U72,1)=EO$1,1,0))</f>
        <v>0</v>
      </c>
    </row>
    <row r="73" spans="1:145" x14ac:dyDescent="0.35">
      <c r="A73" t="s">
        <v>151</v>
      </c>
      <c r="B73" s="3">
        <f>IF(TRIM([1]Data!$B73)="California",1,0)</f>
        <v>0</v>
      </c>
      <c r="C73" s="3">
        <f>IF(TRIM([1]Data!$B73)="Eskimo",1,0)</f>
        <v>0</v>
      </c>
      <c r="D73" s="3">
        <f>IF(TRIM([1]Data!$B73)="Mackenzie",1,0)</f>
        <v>0</v>
      </c>
      <c r="E73" s="3">
        <f>IF(TRIM([1]Data!$B73)="North Pacific",1,0)</f>
        <v>0</v>
      </c>
      <c r="F73" s="3">
        <f>IF(TRIM([1]Data!$B73)="Plains",1,0)</f>
        <v>1</v>
      </c>
      <c r="G73" s="3">
        <f>IF(TRIM([1]Data!$B73)="Plateau",1,0)</f>
        <v>0</v>
      </c>
      <c r="H73" s="3">
        <f>IF(TRIM([1]Data!$B73)="Southeast",1,0)</f>
        <v>0</v>
      </c>
      <c r="I73" s="3">
        <f>IF(TRIM([1]Data!$B73)="Southwest",1,0)</f>
        <v>0</v>
      </c>
      <c r="J73" s="3">
        <f>IF(TRIM([1]Data!$B73)="Woodland",1,0)</f>
        <v>0</v>
      </c>
      <c r="K73" s="3">
        <f t="shared" si="27"/>
        <v>1</v>
      </c>
      <c r="L73">
        <f>IF(ISERROR(HLOOKUP(L$1,[1]Data!$D73:$U73,1)),0,IF(HLOOKUP(L$1,[1]Data!$D73:$U73,1)=L$1,1,0))</f>
        <v>1</v>
      </c>
      <c r="M73">
        <f>IF(ISERROR(HLOOKUP(M$1,[1]Data!$D73:$U73,1)),0,IF(HLOOKUP(M$1,[1]Data!$D73:$U73,1)=M$1,1,0))</f>
        <v>0</v>
      </c>
      <c r="N73">
        <f>IF(ISERROR(HLOOKUP(N$1,[1]Data!$D73:$U73,1)),0,IF(HLOOKUP(N$1,[1]Data!$D73:$U73,1)=N$1,1,0))</f>
        <v>0</v>
      </c>
      <c r="O73">
        <f>IF(ISERROR(HLOOKUP(O$1,[1]Data!$D73:$U73,1)),0,IF(HLOOKUP(O$1,[1]Data!$D73:$U73,1)=O$1,1,0))</f>
        <v>0</v>
      </c>
      <c r="P73">
        <f>IF(ISERROR(HLOOKUP(P$1,[1]Data!$D73:$U73,1)),0,IF(HLOOKUP(P$1,[1]Data!$D73:$U73,1)=P$1,1,0))</f>
        <v>0</v>
      </c>
      <c r="Q73" s="3">
        <f t="shared" si="28"/>
        <v>1</v>
      </c>
      <c r="R73">
        <f>IF(ISERROR(HLOOKUP(R$1,[1]Data!$D73:$U73,1)),0,IF(HLOOKUP(R$1,[1]Data!$D73:$U73,1)=R$1,1,0))</f>
        <v>1</v>
      </c>
      <c r="S73">
        <f>IF(ISERROR(HLOOKUP(S$1,[1]Data!$D73:$U73,1)),0,IF(HLOOKUP(S$1,[1]Data!$D73:$U73,1)=S$1,1,0))+T73</f>
        <v>0</v>
      </c>
      <c r="T73">
        <f>IF(ISERROR(HLOOKUP(T$1,[1]Data!$D73:$U73,1)),0,IF(HLOOKUP(T$1,[1]Data!$D73:$U73,1)=T$1,1,0))</f>
        <v>0</v>
      </c>
      <c r="U73" s="3">
        <f t="shared" si="29"/>
        <v>0</v>
      </c>
      <c r="V73">
        <f>IF(ISERROR(HLOOKUP(V$1,[1]Data!$D73:$U73,1)),0,IF(HLOOKUP(V$1,[1]Data!$D73:$U73,1)=V$1,1,0))</f>
        <v>0</v>
      </c>
      <c r="W73">
        <f>IF(ISERROR(HLOOKUP(W$1,[1]Data!$D73:$U73,1)),0,IF(HLOOKUP(W$1,[1]Data!$D73:$U73,1)=W$1,1,0))</f>
        <v>0</v>
      </c>
      <c r="X73">
        <f>IF(ISERROR(HLOOKUP(X$1,[1]Data!$D73:$U73,1)),0,IF(HLOOKUP(X$1,[1]Data!$D73:$U73,1)=X$1,1,0))</f>
        <v>0</v>
      </c>
      <c r="Y73" s="3">
        <f t="shared" si="30"/>
        <v>1</v>
      </c>
      <c r="Z73">
        <f>IF(ISERROR(HLOOKUP(Z$1,[1]Data!$D73:$U73,1)),0,IF(HLOOKUP(Z$1,[1]Data!$D73:$U73,1)=Z$1,1,0))+AA73+AB73</f>
        <v>1</v>
      </c>
      <c r="AA73">
        <f>IF(ISERROR(HLOOKUP(AA$1,[1]Data!$D73:$U73,1)),0,IF(HLOOKUP(AA$1,[1]Data!$D73:$U73,1)=AA$1,1,0))</f>
        <v>0</v>
      </c>
      <c r="AB73">
        <f>IF(ISERROR(HLOOKUP(AB$1,[1]Data!$D73:$U73,1)),0,IF(HLOOKUP(AB$1,[1]Data!$D73:$U73,1)=AB$1,1,0))</f>
        <v>1</v>
      </c>
      <c r="AC73" s="3">
        <f t="shared" si="31"/>
        <v>0</v>
      </c>
      <c r="AD73">
        <f>IF(ISERROR(HLOOKUP(AD$1,[1]Data!$D73:$U73,1)),0,IF(HLOOKUP(AD$1,[1]Data!$D73:$U73,1)=AD$1,1,0))</f>
        <v>0</v>
      </c>
      <c r="AE73">
        <f>IF(ISERROR(HLOOKUP(AE$1,[1]Data!$D73:$U73,1)),0,IF(HLOOKUP(AE$1,[1]Data!$D73:$U73,1)=AE$1,1,0))</f>
        <v>0</v>
      </c>
      <c r="AF73">
        <f>IF(ISERROR(HLOOKUP(AF$1,[1]Data!$D73:$U73,1)),0,IF(HLOOKUP(AF$1,[1]Data!$D73:$U73,1)=AF$1,1,0))</f>
        <v>0</v>
      </c>
      <c r="AG73">
        <f>IF(ISERROR(HLOOKUP(AG$1,[1]Data!$D73:$U73,1)),0,IF(HLOOKUP(AG$1,[1]Data!$D73:$U73,1)=AG$1,1,0))</f>
        <v>0</v>
      </c>
      <c r="AH73" s="3">
        <f t="shared" si="47"/>
        <v>1</v>
      </c>
      <c r="AI73">
        <f>IF(ISERROR(HLOOKUP(AI$1,[1]Data!$D73:$U73,1)),0,IF(HLOOKUP(AI$1,[1]Data!$D73:$U73,1)=AI$1,1,0))+AJ73</f>
        <v>0</v>
      </c>
      <c r="AJ73">
        <f>IF(ISERROR(HLOOKUP(AJ$1,[1]Data!$D73:$U73,1)),0,IF(HLOOKUP(AJ$1,[1]Data!$D73:$U73,1)=AJ$1,1,0))</f>
        <v>0</v>
      </c>
      <c r="AK73">
        <f>IF(ISERROR(HLOOKUP(AK$1,[1]Data!$D73:$U73,1)),0,IF(HLOOKUP(AK$1,[1]Data!$D73:$U73,1)=AK$1,1,0))</f>
        <v>1</v>
      </c>
      <c r="AL73">
        <f>IF(ISERROR(HLOOKUP(AL$1,[1]Data!$D73:$U73,1)),0,IF(HLOOKUP(AL$1,[1]Data!$D73:$U73,1)=AL$1,1,0))</f>
        <v>0</v>
      </c>
      <c r="AM73">
        <f>IF(ISERROR(HLOOKUP(AM$1,[1]Data!$D73:$U73,1)),0,IF(HLOOKUP(AM$1,[1]Data!$D73:$U73,1)=AM$1,1,0))</f>
        <v>0</v>
      </c>
      <c r="AN73">
        <f>IF(ISERROR(HLOOKUP(AN$1,[1]Data!$D73:$U73,1)),0,IF(HLOOKUP(AN$1,[1]Data!$D73:$U73,1)=AN$1,1,0))</f>
        <v>0</v>
      </c>
      <c r="AO73">
        <f>IF(ISERROR(HLOOKUP(AO$1,[1]Data!$D73:$U73,1)),0,IF(HLOOKUP(AO$1,[1]Data!$D73:$U73,1)=AO$1,1,0))</f>
        <v>0</v>
      </c>
      <c r="AP73">
        <f>IF(ISERROR(HLOOKUP(AP$1,[1]Data!$D73:$U73,1)),0,IF(HLOOKUP(AP$1,[1]Data!$D73:$U73,1)=AP$1,1,0))</f>
        <v>0</v>
      </c>
      <c r="AQ73" s="3">
        <f t="shared" si="32"/>
        <v>1</v>
      </c>
      <c r="AR73">
        <f>IF(ISERROR(HLOOKUP(AR$1,[1]Data!$D73:$U73,1)),0,IF(HLOOKUP(AR$1,[1]Data!$D73:$U73,1)=AR$1,1,0))+AS73</f>
        <v>0</v>
      </c>
      <c r="AS73">
        <f>IF(ISERROR(HLOOKUP(AS$1,[1]Data!$D73:$U73,1)),0,IF(HLOOKUP(AS$1,[1]Data!$D73:$U73,1)=AS$1,1,0))</f>
        <v>0</v>
      </c>
      <c r="AT73">
        <f>IF(ISERROR(HLOOKUP(AT$1,[1]Data!$D73:$U73,1)),0,IF(HLOOKUP(AT$1,[1]Data!$D73:$U73,1)=AT$1,1,0))</f>
        <v>0</v>
      </c>
      <c r="AU73">
        <f>IF(ISERROR(HLOOKUP(AU$1,[1]Data!$D73:$U73,1)),0,IF(HLOOKUP(AU$1,[1]Data!$D73:$U73,1)=AU$1,1,0))</f>
        <v>1</v>
      </c>
      <c r="AV73">
        <f>IF(ISERROR(HLOOKUP(AV$1,[1]Data!$D73:$U73,1)),0,IF(HLOOKUP(AV$1,[1]Data!$D73:$U73,1)=AV$1,1,0))</f>
        <v>0</v>
      </c>
      <c r="AW73">
        <f>IF(ISERROR(HLOOKUP(AW$1,[1]Data!$D73:$U73,1)),0,IF(HLOOKUP(AW$1,[1]Data!$D73:$U73,1)=AW$1,1,0))</f>
        <v>0</v>
      </c>
      <c r="AX73">
        <f>IF(ISERROR(HLOOKUP(AX$1,[1]Data!$D73:$U73,1)),0,IF(HLOOKUP(AX$1,[1]Data!$D73:$U73,1)=AX$1,1,0))</f>
        <v>0</v>
      </c>
      <c r="AY73">
        <f>IF(ISERROR(HLOOKUP(AY$1,[1]Data!$D73:$U73,1)),0,IF(HLOOKUP(AY$1,[1]Data!$D73:$U73,1)=AY$1,1,0))</f>
        <v>0</v>
      </c>
      <c r="AZ73" s="3">
        <f t="shared" si="33"/>
        <v>1</v>
      </c>
      <c r="BA73">
        <f>IF(ISERROR(HLOOKUP(BA$1,[1]Data!$D73:$U73,1)),0,IF(HLOOKUP(BA$1,[1]Data!$D73:$U73,1)=BA$1,1,0))</f>
        <v>1</v>
      </c>
      <c r="BB73">
        <f>IF(ISERROR(HLOOKUP(BB$1,[1]Data!$D73:$U73,1)),0,IF(HLOOKUP(BB$1,[1]Data!$D73:$U73,1)=BB$1,1,0))</f>
        <v>0</v>
      </c>
      <c r="BC73">
        <f>IF(ISERROR(HLOOKUP(BC$1,[1]Data!$D73:$U73,1)),0,IF(HLOOKUP(BC$1,[1]Data!$D73:$U73,1)=BC$1,1,0))</f>
        <v>0</v>
      </c>
      <c r="BD73">
        <f>IF(ISERROR(HLOOKUP(BD$1,[1]Data!$D73:$U73,1)),0,IF(HLOOKUP(BD$1,[1]Data!$D73:$U73,1)=BD$1,1,0))+BE73</f>
        <v>0</v>
      </c>
      <c r="BE73">
        <f>IF(ISERROR(HLOOKUP(BE$1,[1]Data!$D73:$U73,1)),0,IF(HLOOKUP(BE$1,[1]Data!$D73:$U73,1)=BE$1,1,0))</f>
        <v>0</v>
      </c>
      <c r="BF73">
        <f>IF(ISERROR(HLOOKUP(BF$1,[1]Data!$D73:$U73,1)),0,IF(HLOOKUP(BF$1,[1]Data!$D73:$U73,1)=BF$1,1,0))</f>
        <v>0</v>
      </c>
      <c r="BG73">
        <f>IF(ISERROR(HLOOKUP(BG$1,[1]Data!$D73:$U73,1)),0,IF(HLOOKUP(BG$1,[1]Data!$D73:$U73,1)=BG$1,1,0))</f>
        <v>0</v>
      </c>
      <c r="BH73">
        <f>IF(ISERROR(HLOOKUP(BH$1,[1]Data!$D73:$U73,1)),0,IF(HLOOKUP(BH$1,[1]Data!$D73:$U73,1)=BH$1,1,0))</f>
        <v>0</v>
      </c>
      <c r="BI73">
        <f>IF(ISERROR(HLOOKUP(BI$1,[1]Data!$D73:$U73,1)),0,IF(HLOOKUP(BI$1,[1]Data!$D73:$U73,1)=BI$1,1,0))</f>
        <v>0</v>
      </c>
      <c r="BJ73">
        <f>IF(ISERROR(HLOOKUP(BJ$1,[1]Data!$D73:$U73,1)),0,IF(HLOOKUP(BJ$1,[1]Data!$D73:$U73,1)=BJ$1,1,0))</f>
        <v>0</v>
      </c>
      <c r="BK73">
        <f>IF(ISERROR(HLOOKUP(BK$1,[1]Data!$D73:$U73,1)),0,IF(HLOOKUP(BK$1,[1]Data!$D73:$U73,1)=BK$1,1,0))</f>
        <v>0</v>
      </c>
      <c r="BL73" s="3">
        <f t="shared" si="34"/>
        <v>0</v>
      </c>
      <c r="BM73">
        <f>IF(ISERROR(HLOOKUP(BM$1,[1]Data!$D73:$U73,1)),0,IF(HLOOKUP(BM$1,[1]Data!$D73:$U73,1)=BM$1,1,0))</f>
        <v>0</v>
      </c>
      <c r="BN73" s="3">
        <f t="shared" si="35"/>
        <v>0</v>
      </c>
      <c r="BO73">
        <f>IF(ISERROR(HLOOKUP(BO$1,[1]Data!$D73:$U73,1)),0,IF(HLOOKUP(BO$1,[1]Data!$D73:$U73,1)=BO$1,1,0))+BP73+BQ73+BR73</f>
        <v>0</v>
      </c>
      <c r="BP73">
        <f>IF(ISERROR(HLOOKUP(BP$1,[1]Data!$D73:$U73,1)),0,IF(HLOOKUP(BP$1,[1]Data!$D73:$U73,1)=BP$1,1,0))</f>
        <v>0</v>
      </c>
      <c r="BQ73">
        <f>IF(ISERROR(HLOOKUP(BQ$1,[1]Data!$D73:$U73,1)),0,IF(HLOOKUP(BQ$1,[1]Data!$D73:$U73,1)=BQ$1,1,0))</f>
        <v>0</v>
      </c>
      <c r="BR73">
        <f>IF(ISERROR(HLOOKUP(BR$1,[1]Data!$D73:$U73,1)),0,IF(HLOOKUP(BR$1,[1]Data!$D73:$U73,1)=BR$1,1,0))</f>
        <v>0</v>
      </c>
      <c r="BS73">
        <f>IF(ISERROR(HLOOKUP(BS$1,[1]Data!$D73:$U73,1)),0,IF(HLOOKUP(BS$1,[1]Data!$D73:$U73,1)=BS$1,1,0))</f>
        <v>0</v>
      </c>
      <c r="BT73">
        <f>IF(ISERROR(HLOOKUP(BT$1,[1]Data!$D73:$U73,1)),0,IF(HLOOKUP(BT$1,[1]Data!$D73:$U73,1)=BT$1,1,0))</f>
        <v>0</v>
      </c>
      <c r="BU73">
        <f>IF(ISERROR(HLOOKUP(BU$1,[1]Data!$D73:$U73,1)),0,IF(HLOOKUP(BU$1,[1]Data!$D73:$U73,1)=BU$1,1,0))</f>
        <v>0</v>
      </c>
      <c r="BV73" s="3">
        <f t="shared" si="36"/>
        <v>0</v>
      </c>
      <c r="BW73">
        <f>IF(ISERROR(HLOOKUP(BW$1,[1]Data!$D73:$U73,1)),0,IF(HLOOKUP(BW$1,[1]Data!$D73:$U73,1)=BW$1,1,0))</f>
        <v>0</v>
      </c>
      <c r="BX73">
        <f>IF(ISERROR(HLOOKUP(BX$1,[1]Data!$D73:$U73,1)),0,IF(HLOOKUP(BX$1,[1]Data!$D73:$U73,1)=BX$1,1,0))</f>
        <v>0</v>
      </c>
      <c r="BY73">
        <f>IF(ISERROR(HLOOKUP(BY$1,[1]Data!$D73:$U73,1)),0,IF(HLOOKUP(BY$1,[1]Data!$D73:$U73,1)=BY$1,1,0))</f>
        <v>0</v>
      </c>
      <c r="BZ73">
        <f>IF(ISERROR(HLOOKUP(BZ$1,[1]Data!$D73:$U73,1)),0,IF(HLOOKUP(BZ$1,[1]Data!$D73:$U73,1)=BZ$1,1,0))</f>
        <v>0</v>
      </c>
      <c r="CA73" s="3">
        <f t="shared" si="37"/>
        <v>1</v>
      </c>
      <c r="CB73">
        <f>IF(ISERROR(HLOOKUP(CB$1,[1]Data!$D73:$U73,1)),0,IF(HLOOKUP(CB$1,[1]Data!$D73:$U73,1)=CB$1,1,0))+CC73+CD73</f>
        <v>0</v>
      </c>
      <c r="CC73">
        <f>IF(ISERROR(HLOOKUP(CC$1,[1]Data!$D73:$U73,1)),0,IF(HLOOKUP(CC$1,[1]Data!$D73:$U73,1)=CC$1,1,0))</f>
        <v>0</v>
      </c>
      <c r="CD73">
        <f>IF(ISERROR(HLOOKUP(CD$1,[1]Data!$D73:$U73,1)),0,IF(HLOOKUP(CD$1,[1]Data!$D73:$U73,1)=CD$1,1,0))</f>
        <v>0</v>
      </c>
      <c r="CE73">
        <f>IF(ISERROR(HLOOKUP(CE$1,[1]Data!$D73:$U73,1)),0,IF(HLOOKUP(CE$1,[1]Data!$D73:$U73,1)=CE$1,1,0))</f>
        <v>0</v>
      </c>
      <c r="CF73">
        <f>IF(ISERROR(HLOOKUP(CF$1,[1]Data!$D73:$U73,1)),0,IF(HLOOKUP(CF$1,[1]Data!$D73:$U73,1)=CF$1,1,0))</f>
        <v>0</v>
      </c>
      <c r="CG73">
        <f>IF(ISERROR(HLOOKUP(CG$1,[1]Data!$D73:$U73,1)),0,IF(HLOOKUP(CG$1,[1]Data!$D73:$U73,1)=CG$1,1,0))</f>
        <v>0</v>
      </c>
      <c r="CH73">
        <f>IF(ISERROR(HLOOKUP(CH$1,[1]Data!$D73:$U73,1)),0,IF(HLOOKUP(CH$1,[1]Data!$D73:$U73,1)=CH$1,1,0))</f>
        <v>0</v>
      </c>
      <c r="CI73" s="3">
        <f t="shared" si="38"/>
        <v>1</v>
      </c>
      <c r="CJ73">
        <f>IF(ISERROR(HLOOKUP(CJ$1,[1]Data!$D73:$U73,1)),0,IF(HLOOKUP(CJ$1,[1]Data!$D73:$U73,1)=CJ$1,1,0))</f>
        <v>1</v>
      </c>
      <c r="CK73">
        <f>IF(ISERROR(HLOOKUP(CK$1,[1]Data!$D73:$U73,1)),0,IF(HLOOKUP(CK$1,[1]Data!$D73:$U73,1)=CK$1,1,0))</f>
        <v>0</v>
      </c>
      <c r="CL73">
        <f>IF(ISERROR(HLOOKUP(CL$1,[1]Data!$D73:$U73,1)),0,IF(HLOOKUP(CL$1,[1]Data!$D73:$U73,1)=CL$1,1,0))</f>
        <v>0</v>
      </c>
      <c r="CM73" s="3">
        <f t="shared" si="39"/>
        <v>1</v>
      </c>
      <c r="CN73">
        <f>IF(ISERROR(HLOOKUP(CN$1,[1]Data!$D73:$U73,1)),0,IF(HLOOKUP(CN$1,[1]Data!$D73:$U73,1)=CN$1,1,0))</f>
        <v>0</v>
      </c>
      <c r="CO73">
        <f>IF(ISERROR(HLOOKUP(CO$1,[1]Data!$D73:$U73,1)),0,IF(HLOOKUP(CO$1,[1]Data!$D73:$U73,1)=CO$1,1,0))</f>
        <v>0</v>
      </c>
      <c r="CP73">
        <f>IF(ISERROR(HLOOKUP(CP$1,[1]Data!$D73:$U73,1)),0,IF(HLOOKUP(CP$1,[1]Data!$D73:$U73,1)=CP$1,1,0))+SUM(CQ73:CY73)</f>
        <v>1</v>
      </c>
      <c r="CQ73">
        <f>IF(ISERROR(HLOOKUP(CQ$1,[1]Data!$D73:$U73,1)),0,IF(HLOOKUP(CQ$1,[1]Data!$D73:$U73,1)=CQ$1,1,0))</f>
        <v>0</v>
      </c>
      <c r="CR73">
        <f>IF(ISERROR(HLOOKUP(CR$1,[1]Data!$D73:$U73,1)),0,IF(HLOOKUP(CR$1,[1]Data!$D73:$U73,1)=CR$1,1,0))</f>
        <v>0</v>
      </c>
      <c r="CS73">
        <f>IF(ISERROR(HLOOKUP(CS$1,[1]Data!$D73:$U73,1)),0,IF(HLOOKUP(CS$1,[1]Data!$D73:$U73,1)=CS$1,1,0))</f>
        <v>0</v>
      </c>
      <c r="CT73">
        <f>IF(ISERROR(HLOOKUP(CT$1,[1]Data!$D73:$U73,1)),0,IF(HLOOKUP(CT$1,[1]Data!$D73:$U73,1)=CT$1,1,0))</f>
        <v>0</v>
      </c>
      <c r="CU73">
        <f>IF(ISERROR(HLOOKUP(CU$1,[1]Data!$D73:$U73,1)),0,IF(HLOOKUP(CU$1,[1]Data!$D73:$U73,1)=CU$1,1,0))</f>
        <v>0</v>
      </c>
      <c r="CV73">
        <f>IF(ISERROR(HLOOKUP(CV$1,[1]Data!$D73:$U73,1)),0,IF(HLOOKUP(CV$1,[1]Data!$D73:$U73,1)=CV$1,1,0))</f>
        <v>0</v>
      </c>
      <c r="CW73">
        <f>IF(ISERROR(HLOOKUP(CW$1,[1]Data!$D73:$U73,1)),0,IF(HLOOKUP(CW$1,[1]Data!$D73:$U73,1)=CW$1,1,0))</f>
        <v>0</v>
      </c>
      <c r="CX73">
        <f>IF(ISERROR(HLOOKUP(CX$1,[1]Data!$D73:$U73,1)),0,IF(HLOOKUP(CX$1,[1]Data!$D73:$U73,1)=CX$1,1,0))</f>
        <v>1</v>
      </c>
      <c r="CY73">
        <f>IF(ISERROR(HLOOKUP(CY$1,[1]Data!$D73:$U73,1)),0,IF(HLOOKUP(CY$1,[1]Data!$D73:$U73,1)=CY$1,1,0))</f>
        <v>0</v>
      </c>
      <c r="CZ73">
        <f>IF(ISERROR(HLOOKUP(CZ$1,[1]Data!$D73:$U73,1)),0,IF(HLOOKUP(CZ$1,[1]Data!$D73:$U73,1)=CZ$1,1,0))</f>
        <v>0</v>
      </c>
      <c r="DA73">
        <f>IF(ISERROR(HLOOKUP(DA$1,[1]Data!$D73:$U73,1)),0,IF(HLOOKUP(DA$1,[1]Data!$D73:$U73,1)=DA$1,1,0))</f>
        <v>0</v>
      </c>
      <c r="DB73">
        <f>IF(ISERROR(HLOOKUP(DB$1,[1]Data!$D73:$U73,1)),0,IF(HLOOKUP(DB$1,[1]Data!$D73:$U73,1)=DB$1,1,0))</f>
        <v>0</v>
      </c>
      <c r="DC73" s="3">
        <f t="shared" si="40"/>
        <v>0</v>
      </c>
      <c r="DD73">
        <f>IF(ISERROR(HLOOKUP(DD$1,[1]Data!$D73:$U73,1)),0,IF(HLOOKUP(DD$1,[1]Data!$D73:$U73,1)=DD$1,1,0))</f>
        <v>0</v>
      </c>
      <c r="DE73">
        <f>IF(ISERROR(HLOOKUP(DE$1,[1]Data!$D73:$U73,1)),0,IF(HLOOKUP(DE$1,[1]Data!$D73:$U73,1)=DE$1,1,0))</f>
        <v>0</v>
      </c>
      <c r="DF73" s="3">
        <f t="shared" si="41"/>
        <v>1</v>
      </c>
      <c r="DG73">
        <f>IF(ISERROR(HLOOKUP(DG$1,[1]Data!$D73:$U73,1)),0,IF(HLOOKUP(DG$1,[1]Data!$D73:$U73,1)=DG$1,1,0))+DH73</f>
        <v>1</v>
      </c>
      <c r="DH73">
        <f>IF(ISERROR(HLOOKUP(DH$1,[1]Data!$D73:$U73,1)),0,IF(HLOOKUP(DH$1,[1]Data!$D73:$U73,1)=DH$1,1,0))</f>
        <v>0</v>
      </c>
      <c r="DI73">
        <f>IF(ISERROR(HLOOKUP(DI$1,[1]Data!$D73:$U73,1)),0,IF(HLOOKUP(DI$1,[1]Data!$D73:$U73,1)=DI$1,1,0))+DJ73</f>
        <v>0</v>
      </c>
      <c r="DJ73">
        <f>IF(ISERROR(HLOOKUP(DJ$1,[1]Data!$D73:$U73,1)),0,IF(HLOOKUP(DJ$1,[1]Data!$D73:$U73,1)=DJ$1,1,0))</f>
        <v>0</v>
      </c>
      <c r="DK73">
        <f>IF(ISERROR(HLOOKUP(DK$1,[1]Data!$D73:$U73,1)),0,IF(HLOOKUP(DK$1,[1]Data!$D73:$U73,1)=DK$1,1,0))</f>
        <v>0</v>
      </c>
      <c r="DL73">
        <f>IF(ISERROR(HLOOKUP(DL$1,[1]Data!$D73:$U73,1)),0,IF(HLOOKUP(DL$1,[1]Data!$D73:$U73,1)=DL$1,1,0))</f>
        <v>0</v>
      </c>
      <c r="DM73" s="3">
        <f t="shared" si="42"/>
        <v>1</v>
      </c>
      <c r="DN73" s="3">
        <f t="shared" si="43"/>
        <v>0</v>
      </c>
      <c r="DO73">
        <f>IF(ISERROR(HLOOKUP(DO$1,[1]Data!$D73:$U73,1)),0,IF(HLOOKUP(DO$1,[1]Data!$D73:$U73,1)=DO$1,1,0))</f>
        <v>0</v>
      </c>
      <c r="DP73">
        <f>IF(ISERROR(HLOOKUP(DP$1,[1]Data!$D73:$U73,1)),0,IF(HLOOKUP(DP$1,[1]Data!$D73:$U73,1)=DP$1,1,0))</f>
        <v>0</v>
      </c>
      <c r="DQ73">
        <f>IF(ISERROR(HLOOKUP(DQ$1,[1]Data!$D73:$U73,1)),0,IF(HLOOKUP(DQ$1,[1]Data!$D73:$U73,1)=DQ$1,1,0))</f>
        <v>0</v>
      </c>
      <c r="DR73" s="3">
        <f t="shared" si="24"/>
        <v>0</v>
      </c>
      <c r="DS73">
        <f>IF(ISERROR(HLOOKUP(DS$1,[1]Data!$D73:$U73,1)),0,IF(HLOOKUP(DS$1,[1]Data!$D73:$U73,1)=DS$1,1,0))</f>
        <v>0</v>
      </c>
      <c r="DT73">
        <f>IF(ISERROR(HLOOKUP(DT$1,[1]Data!$D73:$U73,1)),0,IF(HLOOKUP(DT$1,[1]Data!$D73:$U73,1)=DT$1,1,0))</f>
        <v>0</v>
      </c>
      <c r="DU73">
        <f>IF(ISERROR(HLOOKUP(DU$1,[1]Data!$D73:$U73,1)),0,IF(HLOOKUP(DU$1,[1]Data!$D73:$U73,1)=DU$1,1,0))</f>
        <v>0</v>
      </c>
      <c r="DV73">
        <f>IF(ISERROR(HLOOKUP(DV$1,[1]Data!$D73:$U73,1)),0,IF(HLOOKUP(DV$1,[1]Data!$D73:$U73,1)=DV$1,1,0))</f>
        <v>0</v>
      </c>
      <c r="DW73" s="3">
        <f t="shared" si="44"/>
        <v>0</v>
      </c>
      <c r="DX73">
        <f>IF(ISERROR(HLOOKUP(DX$1,[1]Data!$D73:$U73,1)),0,IF(HLOOKUP(DX$1,[1]Data!$D73:$U73,1)=DX$1,1,0))</f>
        <v>0</v>
      </c>
      <c r="DY73">
        <f>IF(ISERROR(HLOOKUP(DY$1,[1]Data!$D73:$U73,1)),0,IF(HLOOKUP(DY$1,[1]Data!$D73:$U73,1)=DY$1,1,0))</f>
        <v>0</v>
      </c>
      <c r="DZ73" s="3">
        <f t="shared" si="45"/>
        <v>0</v>
      </c>
      <c r="EA73">
        <f>IF(ISERROR(HLOOKUP(EA$1,[1]Data!$D73:$U73,1)),0,IF(HLOOKUP(EA$1,[1]Data!$D73:$U73,1)=EA$1,1,0))</f>
        <v>0</v>
      </c>
      <c r="EB73">
        <f>IF(ISERROR(HLOOKUP(EB$1,[1]Data!$D73:$U73,1)),0,IF(HLOOKUP(EB$1,[1]Data!$D73:$U73,1)=EB$1,1,0))</f>
        <v>0</v>
      </c>
      <c r="EC73">
        <f t="shared" si="46"/>
        <v>0</v>
      </c>
      <c r="ED73">
        <f>IF(ISERROR(HLOOKUP(ED$1,[1]Data!$D73:$U73,1)),0,IF(HLOOKUP(ED$1,[1]Data!$D73:$U73,1)=ED$1,1,0))</f>
        <v>0</v>
      </c>
      <c r="EE73" s="3">
        <f t="shared" si="25"/>
        <v>1</v>
      </c>
      <c r="EF73">
        <f>IF(ISERROR(HLOOKUP(EF$1,[1]Data!$D73:$U73,1)),0,IF(HLOOKUP(EF$1,[1]Data!$D73:$U73,1)=EF$1,1,0))</f>
        <v>1</v>
      </c>
      <c r="EG73">
        <f>IF(ISERROR(HLOOKUP(EG$1,[1]Data!$D73:$U73,1)),0,IF(HLOOKUP(EG$1,[1]Data!$D73:$U73,1)=EG$1,1,0))</f>
        <v>0</v>
      </c>
      <c r="EH73" s="3">
        <f t="shared" si="26"/>
        <v>0</v>
      </c>
      <c r="EI73">
        <f>IF(ISERROR(HLOOKUP(EI$1,[1]Data!$D73:$U73,1)),0,IF(HLOOKUP(EI$1,[1]Data!$D73:$U73,1)=EI$1,1,0))+EJ73</f>
        <v>0</v>
      </c>
      <c r="EJ73">
        <f>IF(ISERROR(HLOOKUP(EJ$1,[1]Data!$D73:$U73,1)),0,IF(HLOOKUP(EJ$1,[1]Data!$D73:$U73,1)=EJ$1,1,0))</f>
        <v>0</v>
      </c>
      <c r="EK73">
        <f>IF(ISERROR(HLOOKUP(EK$1,[1]Data!$D73:$U73,1)),0,IF(HLOOKUP(EK$1,[1]Data!$D73:$U73,1)=EK$1,1,0))</f>
        <v>0</v>
      </c>
      <c r="EL73">
        <f>IF(ISERROR(HLOOKUP(EL$1,[1]Data!$D73:$U73,1)),0,IF(HLOOKUP(EL$1,[1]Data!$D73:$U73,1)=EL$1,1,0))</f>
        <v>0</v>
      </c>
      <c r="EM73">
        <f>IF(ISERROR(HLOOKUP(EM$1,[1]Data!$D73:$U73,1)),0,IF(HLOOKUP(EM$1,[1]Data!$D73:$U73,1)=EM$1,1,0))</f>
        <v>0</v>
      </c>
      <c r="EN73">
        <f>IF(ISERROR(HLOOKUP(EN$1,[1]Data!$D73:$U73,1)),0,IF(HLOOKUP(EN$1,[1]Data!$D73:$U73,1)=EN$1,1,0))</f>
        <v>0</v>
      </c>
      <c r="EO73">
        <f>IF(ISERROR(HLOOKUP(EO$1,[1]Data!$D73:$U73,1)),0,IF(HLOOKUP(EO$1,[1]Data!$D73:$U73,1)=EO$1,1,0))</f>
        <v>0</v>
      </c>
    </row>
    <row r="74" spans="1:145" x14ac:dyDescent="0.35">
      <c r="A74" t="s">
        <v>152</v>
      </c>
      <c r="B74" s="3">
        <f>IF(TRIM([1]Data!$B74)="California",1,0)</f>
        <v>0</v>
      </c>
      <c r="C74" s="3">
        <f>IF(TRIM([1]Data!$B74)="Eskimo",1,0)</f>
        <v>0</v>
      </c>
      <c r="D74" s="3">
        <f>IF(TRIM([1]Data!$B74)="Mackenzie",1,0)</f>
        <v>0</v>
      </c>
      <c r="E74" s="3">
        <f>IF(TRIM([1]Data!$B74)="North Pacific",1,0)</f>
        <v>0</v>
      </c>
      <c r="F74" s="3">
        <f>IF(TRIM([1]Data!$B74)="Plains",1,0)</f>
        <v>0</v>
      </c>
      <c r="G74" s="3">
        <f>IF(TRIM([1]Data!$B74)="Plateau",1,0)</f>
        <v>0</v>
      </c>
      <c r="H74" s="3">
        <f>IF(TRIM([1]Data!$B74)="Southeast",1,0)</f>
        <v>0</v>
      </c>
      <c r="I74" s="3">
        <f>IF(TRIM([1]Data!$B74)="Southwest",1,0)</f>
        <v>1</v>
      </c>
      <c r="J74" s="3">
        <f>IF(TRIM([1]Data!$B74)="Woodland",1,0)</f>
        <v>0</v>
      </c>
      <c r="K74" s="3">
        <f t="shared" si="27"/>
        <v>1</v>
      </c>
      <c r="L74">
        <f>IF(ISERROR(HLOOKUP(L$1,[1]Data!$D74:$U74,1)),0,IF(HLOOKUP(L$1,[1]Data!$D74:$U74,1)=L$1,1,0))</f>
        <v>1</v>
      </c>
      <c r="M74">
        <f>IF(ISERROR(HLOOKUP(M$1,[1]Data!$D74:$U74,1)),0,IF(HLOOKUP(M$1,[1]Data!$D74:$U74,1)=M$1,1,0))</f>
        <v>0</v>
      </c>
      <c r="N74">
        <f>IF(ISERROR(HLOOKUP(N$1,[1]Data!$D74:$U74,1)),0,IF(HLOOKUP(N$1,[1]Data!$D74:$U74,1)=N$1,1,0))</f>
        <v>0</v>
      </c>
      <c r="O74">
        <f>IF(ISERROR(HLOOKUP(O$1,[1]Data!$D74:$U74,1)),0,IF(HLOOKUP(O$1,[1]Data!$D74:$U74,1)=O$1,1,0))</f>
        <v>0</v>
      </c>
      <c r="P74">
        <f>IF(ISERROR(HLOOKUP(P$1,[1]Data!$D74:$U74,1)),0,IF(HLOOKUP(P$1,[1]Data!$D74:$U74,1)=P$1,1,0))</f>
        <v>0</v>
      </c>
      <c r="Q74" s="3">
        <f t="shared" si="28"/>
        <v>1</v>
      </c>
      <c r="R74">
        <f>IF(ISERROR(HLOOKUP(R$1,[1]Data!$D74:$U74,1)),0,IF(HLOOKUP(R$1,[1]Data!$D74:$U74,1)=R$1,1,0))</f>
        <v>0</v>
      </c>
      <c r="S74">
        <f>IF(ISERROR(HLOOKUP(S$1,[1]Data!$D74:$U74,1)),0,IF(HLOOKUP(S$1,[1]Data!$D74:$U74,1)=S$1,1,0))+T74</f>
        <v>0</v>
      </c>
      <c r="T74">
        <f>IF(ISERROR(HLOOKUP(T$1,[1]Data!$D74:$U74,1)),0,IF(HLOOKUP(T$1,[1]Data!$D74:$U74,1)=T$1,1,0))</f>
        <v>0</v>
      </c>
      <c r="U74" s="3">
        <f t="shared" si="29"/>
        <v>1</v>
      </c>
      <c r="V74">
        <f>IF(ISERROR(HLOOKUP(V$1,[1]Data!$D74:$U74,1)),0,IF(HLOOKUP(V$1,[1]Data!$D74:$U74,1)=V$1,1,0))</f>
        <v>0</v>
      </c>
      <c r="W74">
        <f>IF(ISERROR(HLOOKUP(W$1,[1]Data!$D74:$U74,1)),0,IF(HLOOKUP(W$1,[1]Data!$D74:$U74,1)=W$1,1,0))</f>
        <v>1</v>
      </c>
      <c r="X74">
        <f>IF(ISERROR(HLOOKUP(X$1,[1]Data!$D74:$U74,1)),0,IF(HLOOKUP(X$1,[1]Data!$D74:$U74,1)=X$1,1,0))</f>
        <v>0</v>
      </c>
      <c r="Y74" s="3">
        <f t="shared" si="30"/>
        <v>0</v>
      </c>
      <c r="Z74">
        <f>IF(ISERROR(HLOOKUP(Z$1,[1]Data!$D74:$U74,1)),0,IF(HLOOKUP(Z$1,[1]Data!$D74:$U74,1)=Z$1,1,0))+AA74+AB74</f>
        <v>0</v>
      </c>
      <c r="AA74">
        <f>IF(ISERROR(HLOOKUP(AA$1,[1]Data!$D74:$U74,1)),0,IF(HLOOKUP(AA$1,[1]Data!$D74:$U74,1)=AA$1,1,0))</f>
        <v>0</v>
      </c>
      <c r="AB74">
        <f>IF(ISERROR(HLOOKUP(AB$1,[1]Data!$D74:$U74,1)),0,IF(HLOOKUP(AB$1,[1]Data!$D74:$U74,1)=AB$1,1,0))</f>
        <v>0</v>
      </c>
      <c r="AC74" s="3">
        <f t="shared" si="31"/>
        <v>0</v>
      </c>
      <c r="AD74">
        <f>IF(ISERROR(HLOOKUP(AD$1,[1]Data!$D74:$U74,1)),0,IF(HLOOKUP(AD$1,[1]Data!$D74:$U74,1)=AD$1,1,0))</f>
        <v>0</v>
      </c>
      <c r="AE74">
        <f>IF(ISERROR(HLOOKUP(AE$1,[1]Data!$D74:$U74,1)),0,IF(HLOOKUP(AE$1,[1]Data!$D74:$U74,1)=AE$1,1,0))</f>
        <v>0</v>
      </c>
      <c r="AF74">
        <f>IF(ISERROR(HLOOKUP(AF$1,[1]Data!$D74:$U74,1)),0,IF(HLOOKUP(AF$1,[1]Data!$D74:$U74,1)=AF$1,1,0))</f>
        <v>0</v>
      </c>
      <c r="AG74">
        <f>IF(ISERROR(HLOOKUP(AG$1,[1]Data!$D74:$U74,1)),0,IF(HLOOKUP(AG$1,[1]Data!$D74:$U74,1)=AG$1,1,0))</f>
        <v>0</v>
      </c>
      <c r="AH74" s="3">
        <f t="shared" si="47"/>
        <v>0</v>
      </c>
      <c r="AI74">
        <f>IF(ISERROR(HLOOKUP(AI$1,[1]Data!$D74:$U74,1)),0,IF(HLOOKUP(AI$1,[1]Data!$D74:$U74,1)=AI$1,1,0))+AJ74</f>
        <v>0</v>
      </c>
      <c r="AJ74">
        <f>IF(ISERROR(HLOOKUP(AJ$1,[1]Data!$D74:$U74,1)),0,IF(HLOOKUP(AJ$1,[1]Data!$D74:$U74,1)=AJ$1,1,0))</f>
        <v>0</v>
      </c>
      <c r="AK74">
        <f>IF(ISERROR(HLOOKUP(AK$1,[1]Data!$D74:$U74,1)),0,IF(HLOOKUP(AK$1,[1]Data!$D74:$U74,1)=AK$1,1,0))</f>
        <v>0</v>
      </c>
      <c r="AL74">
        <f>IF(ISERROR(HLOOKUP(AL$1,[1]Data!$D74:$U74,1)),0,IF(HLOOKUP(AL$1,[1]Data!$D74:$U74,1)=AL$1,1,0))</f>
        <v>0</v>
      </c>
      <c r="AM74">
        <f>IF(ISERROR(HLOOKUP(AM$1,[1]Data!$D74:$U74,1)),0,IF(HLOOKUP(AM$1,[1]Data!$D74:$U74,1)=AM$1,1,0))</f>
        <v>0</v>
      </c>
      <c r="AN74">
        <f>IF(ISERROR(HLOOKUP(AN$1,[1]Data!$D74:$U74,1)),0,IF(HLOOKUP(AN$1,[1]Data!$D74:$U74,1)=AN$1,1,0))</f>
        <v>0</v>
      </c>
      <c r="AO74">
        <f>IF(ISERROR(HLOOKUP(AO$1,[1]Data!$D74:$U74,1)),0,IF(HLOOKUP(AO$1,[1]Data!$D74:$U74,1)=AO$1,1,0))</f>
        <v>0</v>
      </c>
      <c r="AP74">
        <f>IF(ISERROR(HLOOKUP(AP$1,[1]Data!$D74:$U74,1)),0,IF(HLOOKUP(AP$1,[1]Data!$D74:$U74,1)=AP$1,1,0))</f>
        <v>0</v>
      </c>
      <c r="AQ74" s="3">
        <f t="shared" si="32"/>
        <v>1</v>
      </c>
      <c r="AR74">
        <f>IF(ISERROR(HLOOKUP(AR$1,[1]Data!$D74:$U74,1)),0,IF(HLOOKUP(AR$1,[1]Data!$D74:$U74,1)=AR$1,1,0))+AS74</f>
        <v>0</v>
      </c>
      <c r="AS74">
        <f>IF(ISERROR(HLOOKUP(AS$1,[1]Data!$D74:$U74,1)),0,IF(HLOOKUP(AS$1,[1]Data!$D74:$U74,1)=AS$1,1,0))</f>
        <v>0</v>
      </c>
      <c r="AT74">
        <f>IF(ISERROR(HLOOKUP(AT$1,[1]Data!$D74:$U74,1)),0,IF(HLOOKUP(AT$1,[1]Data!$D74:$U74,1)=AT$1,1,0))</f>
        <v>1</v>
      </c>
      <c r="AU74">
        <f>IF(ISERROR(HLOOKUP(AU$1,[1]Data!$D74:$U74,1)),0,IF(HLOOKUP(AU$1,[1]Data!$D74:$U74,1)=AU$1,1,0))</f>
        <v>0</v>
      </c>
      <c r="AV74">
        <f>IF(ISERROR(HLOOKUP(AV$1,[1]Data!$D74:$U74,1)),0,IF(HLOOKUP(AV$1,[1]Data!$D74:$U74,1)=AV$1,1,0))</f>
        <v>0</v>
      </c>
      <c r="AW74">
        <f>IF(ISERROR(HLOOKUP(AW$1,[1]Data!$D74:$U74,1)),0,IF(HLOOKUP(AW$1,[1]Data!$D74:$U74,1)=AW$1,1,0))</f>
        <v>0</v>
      </c>
      <c r="AX74">
        <f>IF(ISERROR(HLOOKUP(AX$1,[1]Data!$D74:$U74,1)),0,IF(HLOOKUP(AX$1,[1]Data!$D74:$U74,1)=AX$1,1,0))</f>
        <v>0</v>
      </c>
      <c r="AY74">
        <f>IF(ISERROR(HLOOKUP(AY$1,[1]Data!$D74:$U74,1)),0,IF(HLOOKUP(AY$1,[1]Data!$D74:$U74,1)=AY$1,1,0))</f>
        <v>0</v>
      </c>
      <c r="AZ74" s="3">
        <f t="shared" si="33"/>
        <v>0</v>
      </c>
      <c r="BA74">
        <f>IF(ISERROR(HLOOKUP(BA$1,[1]Data!$D74:$U74,1)),0,IF(HLOOKUP(BA$1,[1]Data!$D74:$U74,1)=BA$1,1,0))</f>
        <v>0</v>
      </c>
      <c r="BB74">
        <f>IF(ISERROR(HLOOKUP(BB$1,[1]Data!$D74:$U74,1)),0,IF(HLOOKUP(BB$1,[1]Data!$D74:$U74,1)=BB$1,1,0))</f>
        <v>0</v>
      </c>
      <c r="BC74">
        <f>IF(ISERROR(HLOOKUP(BC$1,[1]Data!$D74:$U74,1)),0,IF(HLOOKUP(BC$1,[1]Data!$D74:$U74,1)=BC$1,1,0))</f>
        <v>0</v>
      </c>
      <c r="BD74">
        <f>IF(ISERROR(HLOOKUP(BD$1,[1]Data!$D74:$U74,1)),0,IF(HLOOKUP(BD$1,[1]Data!$D74:$U74,1)=BD$1,1,0))+BE74</f>
        <v>0</v>
      </c>
      <c r="BE74">
        <f>IF(ISERROR(HLOOKUP(BE$1,[1]Data!$D74:$U74,1)),0,IF(HLOOKUP(BE$1,[1]Data!$D74:$U74,1)=BE$1,1,0))</f>
        <v>0</v>
      </c>
      <c r="BF74">
        <f>IF(ISERROR(HLOOKUP(BF$1,[1]Data!$D74:$U74,1)),0,IF(HLOOKUP(BF$1,[1]Data!$D74:$U74,1)=BF$1,1,0))</f>
        <v>0</v>
      </c>
      <c r="BG74">
        <f>IF(ISERROR(HLOOKUP(BG$1,[1]Data!$D74:$U74,1)),0,IF(HLOOKUP(BG$1,[1]Data!$D74:$U74,1)=BG$1,1,0))</f>
        <v>0</v>
      </c>
      <c r="BH74">
        <f>IF(ISERROR(HLOOKUP(BH$1,[1]Data!$D74:$U74,1)),0,IF(HLOOKUP(BH$1,[1]Data!$D74:$U74,1)=BH$1,1,0))</f>
        <v>0</v>
      </c>
      <c r="BI74">
        <f>IF(ISERROR(HLOOKUP(BI$1,[1]Data!$D74:$U74,1)),0,IF(HLOOKUP(BI$1,[1]Data!$D74:$U74,1)=BI$1,1,0))</f>
        <v>0</v>
      </c>
      <c r="BJ74">
        <f>IF(ISERROR(HLOOKUP(BJ$1,[1]Data!$D74:$U74,1)),0,IF(HLOOKUP(BJ$1,[1]Data!$D74:$U74,1)=BJ$1,1,0))</f>
        <v>0</v>
      </c>
      <c r="BK74">
        <f>IF(ISERROR(HLOOKUP(BK$1,[1]Data!$D74:$U74,1)),0,IF(HLOOKUP(BK$1,[1]Data!$D74:$U74,1)=BK$1,1,0))</f>
        <v>0</v>
      </c>
      <c r="BL74" s="3">
        <f t="shared" si="34"/>
        <v>1</v>
      </c>
      <c r="BM74">
        <f>IF(ISERROR(HLOOKUP(BM$1,[1]Data!$D74:$U74,1)),0,IF(HLOOKUP(BM$1,[1]Data!$D74:$U74,1)=BM$1,1,0))</f>
        <v>1</v>
      </c>
      <c r="BN74" s="3">
        <f t="shared" si="35"/>
        <v>0</v>
      </c>
      <c r="BO74">
        <f>IF(ISERROR(HLOOKUP(BO$1,[1]Data!$D74:$U74,1)),0,IF(HLOOKUP(BO$1,[1]Data!$D74:$U74,1)=BO$1,1,0))+BP74+BQ74+BR74</f>
        <v>0</v>
      </c>
      <c r="BP74">
        <f>IF(ISERROR(HLOOKUP(BP$1,[1]Data!$D74:$U74,1)),0,IF(HLOOKUP(BP$1,[1]Data!$D74:$U74,1)=BP$1,1,0))</f>
        <v>0</v>
      </c>
      <c r="BQ74">
        <f>IF(ISERROR(HLOOKUP(BQ$1,[1]Data!$D74:$U74,1)),0,IF(HLOOKUP(BQ$1,[1]Data!$D74:$U74,1)=BQ$1,1,0))</f>
        <v>0</v>
      </c>
      <c r="BR74">
        <f>IF(ISERROR(HLOOKUP(BR$1,[1]Data!$D74:$U74,1)),0,IF(HLOOKUP(BR$1,[1]Data!$D74:$U74,1)=BR$1,1,0))</f>
        <v>0</v>
      </c>
      <c r="BS74">
        <f>IF(ISERROR(HLOOKUP(BS$1,[1]Data!$D74:$U74,1)),0,IF(HLOOKUP(BS$1,[1]Data!$D74:$U74,1)=BS$1,1,0))</f>
        <v>0</v>
      </c>
      <c r="BT74">
        <f>IF(ISERROR(HLOOKUP(BT$1,[1]Data!$D74:$U74,1)),0,IF(HLOOKUP(BT$1,[1]Data!$D74:$U74,1)=BT$1,1,0))</f>
        <v>0</v>
      </c>
      <c r="BU74">
        <f>IF(ISERROR(HLOOKUP(BU$1,[1]Data!$D74:$U74,1)),0,IF(HLOOKUP(BU$1,[1]Data!$D74:$U74,1)=BU$1,1,0))</f>
        <v>0</v>
      </c>
      <c r="BV74" s="3">
        <f t="shared" si="36"/>
        <v>0</v>
      </c>
      <c r="BW74">
        <f>IF(ISERROR(HLOOKUP(BW$1,[1]Data!$D74:$U74,1)),0,IF(HLOOKUP(BW$1,[1]Data!$D74:$U74,1)=BW$1,1,0))</f>
        <v>0</v>
      </c>
      <c r="BX74">
        <f>IF(ISERROR(HLOOKUP(BX$1,[1]Data!$D74:$U74,1)),0,IF(HLOOKUP(BX$1,[1]Data!$D74:$U74,1)=BX$1,1,0))</f>
        <v>0</v>
      </c>
      <c r="BY74">
        <f>IF(ISERROR(HLOOKUP(BY$1,[1]Data!$D74:$U74,1)),0,IF(HLOOKUP(BY$1,[1]Data!$D74:$U74,1)=BY$1,1,0))</f>
        <v>0</v>
      </c>
      <c r="BZ74">
        <f>IF(ISERROR(HLOOKUP(BZ$1,[1]Data!$D74:$U74,1)),0,IF(HLOOKUP(BZ$1,[1]Data!$D74:$U74,1)=BZ$1,1,0))</f>
        <v>0</v>
      </c>
      <c r="CA74" s="3">
        <f t="shared" si="37"/>
        <v>1</v>
      </c>
      <c r="CB74">
        <f>IF(ISERROR(HLOOKUP(CB$1,[1]Data!$D74:$U74,1)),0,IF(HLOOKUP(CB$1,[1]Data!$D74:$U74,1)=CB$1,1,0))+CC74+CD74</f>
        <v>1</v>
      </c>
      <c r="CC74">
        <f>IF(ISERROR(HLOOKUP(CC$1,[1]Data!$D74:$U74,1)),0,IF(HLOOKUP(CC$1,[1]Data!$D74:$U74,1)=CC$1,1,0))</f>
        <v>1</v>
      </c>
      <c r="CD74">
        <f>IF(ISERROR(HLOOKUP(CD$1,[1]Data!$D74:$U74,1)),0,IF(HLOOKUP(CD$1,[1]Data!$D74:$U74,1)=CD$1,1,0))</f>
        <v>0</v>
      </c>
      <c r="CE74">
        <f>IF(ISERROR(HLOOKUP(CE$1,[1]Data!$D74:$U74,1)),0,IF(HLOOKUP(CE$1,[1]Data!$D74:$U74,1)=CE$1,1,0))</f>
        <v>0</v>
      </c>
      <c r="CF74">
        <f>IF(ISERROR(HLOOKUP(CF$1,[1]Data!$D74:$U74,1)),0,IF(HLOOKUP(CF$1,[1]Data!$D74:$U74,1)=CF$1,1,0))</f>
        <v>0</v>
      </c>
      <c r="CG74">
        <f>IF(ISERROR(HLOOKUP(CG$1,[1]Data!$D74:$U74,1)),0,IF(HLOOKUP(CG$1,[1]Data!$D74:$U74,1)=CG$1,1,0))</f>
        <v>0</v>
      </c>
      <c r="CH74">
        <f>IF(ISERROR(HLOOKUP(CH$1,[1]Data!$D74:$U74,1)),0,IF(HLOOKUP(CH$1,[1]Data!$D74:$U74,1)=CH$1,1,0))</f>
        <v>0</v>
      </c>
      <c r="CI74" s="3">
        <f t="shared" si="38"/>
        <v>0</v>
      </c>
      <c r="CJ74">
        <f>IF(ISERROR(HLOOKUP(CJ$1,[1]Data!$D74:$U74,1)),0,IF(HLOOKUP(CJ$1,[1]Data!$D74:$U74,1)=CJ$1,1,0))</f>
        <v>0</v>
      </c>
      <c r="CK74">
        <f>IF(ISERROR(HLOOKUP(CK$1,[1]Data!$D74:$U74,1)),0,IF(HLOOKUP(CK$1,[1]Data!$D74:$U74,1)=CK$1,1,0))</f>
        <v>0</v>
      </c>
      <c r="CL74">
        <f>IF(ISERROR(HLOOKUP(CL$1,[1]Data!$D74:$U74,1)),0,IF(HLOOKUP(CL$1,[1]Data!$D74:$U74,1)=CL$1,1,0))</f>
        <v>0</v>
      </c>
      <c r="CM74" s="3">
        <f t="shared" si="39"/>
        <v>1</v>
      </c>
      <c r="CN74">
        <f>IF(ISERROR(HLOOKUP(CN$1,[1]Data!$D74:$U74,1)),0,IF(HLOOKUP(CN$1,[1]Data!$D74:$U74,1)=CN$1,1,0))</f>
        <v>1</v>
      </c>
      <c r="CO74">
        <f>IF(ISERROR(HLOOKUP(CO$1,[1]Data!$D74:$U74,1)),0,IF(HLOOKUP(CO$1,[1]Data!$D74:$U74,1)=CO$1,1,0))</f>
        <v>0</v>
      </c>
      <c r="CP74">
        <f>IF(ISERROR(HLOOKUP(CP$1,[1]Data!$D74:$U74,1)),0,IF(HLOOKUP(CP$1,[1]Data!$D74:$U74,1)=CP$1,1,0))+SUM(CQ74:CY74)</f>
        <v>0</v>
      </c>
      <c r="CQ74">
        <f>IF(ISERROR(HLOOKUP(CQ$1,[1]Data!$D74:$U74,1)),0,IF(HLOOKUP(CQ$1,[1]Data!$D74:$U74,1)=CQ$1,1,0))</f>
        <v>0</v>
      </c>
      <c r="CR74">
        <f>IF(ISERROR(HLOOKUP(CR$1,[1]Data!$D74:$U74,1)),0,IF(HLOOKUP(CR$1,[1]Data!$D74:$U74,1)=CR$1,1,0))</f>
        <v>0</v>
      </c>
      <c r="CS74">
        <f>IF(ISERROR(HLOOKUP(CS$1,[1]Data!$D74:$U74,1)),0,IF(HLOOKUP(CS$1,[1]Data!$D74:$U74,1)=CS$1,1,0))</f>
        <v>0</v>
      </c>
      <c r="CT74">
        <f>IF(ISERROR(HLOOKUP(CT$1,[1]Data!$D74:$U74,1)),0,IF(HLOOKUP(CT$1,[1]Data!$D74:$U74,1)=CT$1,1,0))</f>
        <v>0</v>
      </c>
      <c r="CU74">
        <f>IF(ISERROR(HLOOKUP(CU$1,[1]Data!$D74:$U74,1)),0,IF(HLOOKUP(CU$1,[1]Data!$D74:$U74,1)=CU$1,1,0))</f>
        <v>0</v>
      </c>
      <c r="CV74">
        <f>IF(ISERROR(HLOOKUP(CV$1,[1]Data!$D74:$U74,1)),0,IF(HLOOKUP(CV$1,[1]Data!$D74:$U74,1)=CV$1,1,0))</f>
        <v>0</v>
      </c>
      <c r="CW74">
        <f>IF(ISERROR(HLOOKUP(CW$1,[1]Data!$D74:$U74,1)),0,IF(HLOOKUP(CW$1,[1]Data!$D74:$U74,1)=CW$1,1,0))</f>
        <v>0</v>
      </c>
      <c r="CX74">
        <f>IF(ISERROR(HLOOKUP(CX$1,[1]Data!$D74:$U74,1)),0,IF(HLOOKUP(CX$1,[1]Data!$D74:$U74,1)=CX$1,1,0))</f>
        <v>0</v>
      </c>
      <c r="CY74">
        <f>IF(ISERROR(HLOOKUP(CY$1,[1]Data!$D74:$U74,1)),0,IF(HLOOKUP(CY$1,[1]Data!$D74:$U74,1)=CY$1,1,0))</f>
        <v>0</v>
      </c>
      <c r="CZ74">
        <f>IF(ISERROR(HLOOKUP(CZ$1,[1]Data!$D74:$U74,1)),0,IF(HLOOKUP(CZ$1,[1]Data!$D74:$U74,1)=CZ$1,1,0))</f>
        <v>0</v>
      </c>
      <c r="DA74">
        <f>IF(ISERROR(HLOOKUP(DA$1,[1]Data!$D74:$U74,1)),0,IF(HLOOKUP(DA$1,[1]Data!$D74:$U74,1)=DA$1,1,0))</f>
        <v>0</v>
      </c>
      <c r="DB74">
        <f>IF(ISERROR(HLOOKUP(DB$1,[1]Data!$D74:$U74,1)),0,IF(HLOOKUP(DB$1,[1]Data!$D74:$U74,1)=DB$1,1,0))</f>
        <v>0</v>
      </c>
      <c r="DC74" s="3">
        <f t="shared" si="40"/>
        <v>0</v>
      </c>
      <c r="DD74">
        <f>IF(ISERROR(HLOOKUP(DD$1,[1]Data!$D74:$U74,1)),0,IF(HLOOKUP(DD$1,[1]Data!$D74:$U74,1)=DD$1,1,0))</f>
        <v>0</v>
      </c>
      <c r="DE74">
        <f>IF(ISERROR(HLOOKUP(DE$1,[1]Data!$D74:$U74,1)),0,IF(HLOOKUP(DE$1,[1]Data!$D74:$U74,1)=DE$1,1,0))</f>
        <v>0</v>
      </c>
      <c r="DF74" s="3">
        <f t="shared" si="41"/>
        <v>1</v>
      </c>
      <c r="DG74">
        <f>IF(ISERROR(HLOOKUP(DG$1,[1]Data!$D74:$U74,1)),0,IF(HLOOKUP(DG$1,[1]Data!$D74:$U74,1)=DG$1,1,0))+DH74</f>
        <v>1</v>
      </c>
      <c r="DH74">
        <f>IF(ISERROR(HLOOKUP(DH$1,[1]Data!$D74:$U74,1)),0,IF(HLOOKUP(DH$1,[1]Data!$D74:$U74,1)=DH$1,1,0))</f>
        <v>0</v>
      </c>
      <c r="DI74">
        <f>IF(ISERROR(HLOOKUP(DI$1,[1]Data!$D74:$U74,1)),0,IF(HLOOKUP(DI$1,[1]Data!$D74:$U74,1)=DI$1,1,0))+DJ74</f>
        <v>0</v>
      </c>
      <c r="DJ74">
        <f>IF(ISERROR(HLOOKUP(DJ$1,[1]Data!$D74:$U74,1)),0,IF(HLOOKUP(DJ$1,[1]Data!$D74:$U74,1)=DJ$1,1,0))</f>
        <v>0</v>
      </c>
      <c r="DK74">
        <f>IF(ISERROR(HLOOKUP(DK$1,[1]Data!$D74:$U74,1)),0,IF(HLOOKUP(DK$1,[1]Data!$D74:$U74,1)=DK$1,1,0))</f>
        <v>0</v>
      </c>
      <c r="DL74">
        <f>IF(ISERROR(HLOOKUP(DL$1,[1]Data!$D74:$U74,1)),0,IF(HLOOKUP(DL$1,[1]Data!$D74:$U74,1)=DL$1,1,0))</f>
        <v>0</v>
      </c>
      <c r="DM74" s="3">
        <f t="shared" si="42"/>
        <v>0</v>
      </c>
      <c r="DN74" s="3">
        <f t="shared" si="43"/>
        <v>0</v>
      </c>
      <c r="DO74">
        <f>IF(ISERROR(HLOOKUP(DO$1,[1]Data!$D74:$U74,1)),0,IF(HLOOKUP(DO$1,[1]Data!$D74:$U74,1)=DO$1,1,0))</f>
        <v>0</v>
      </c>
      <c r="DP74">
        <f>IF(ISERROR(HLOOKUP(DP$1,[1]Data!$D74:$U74,1)),0,IF(HLOOKUP(DP$1,[1]Data!$D74:$U74,1)=DP$1,1,0))</f>
        <v>0</v>
      </c>
      <c r="DQ74">
        <f>IF(ISERROR(HLOOKUP(DQ$1,[1]Data!$D74:$U74,1)),0,IF(HLOOKUP(DQ$1,[1]Data!$D74:$U74,1)=DQ$1,1,0))</f>
        <v>0</v>
      </c>
      <c r="DR74" s="3">
        <f t="shared" si="24"/>
        <v>0</v>
      </c>
      <c r="DS74">
        <f>IF(ISERROR(HLOOKUP(DS$1,[1]Data!$D74:$U74,1)),0,IF(HLOOKUP(DS$1,[1]Data!$D74:$U74,1)=DS$1,1,0))</f>
        <v>0</v>
      </c>
      <c r="DT74">
        <f>IF(ISERROR(HLOOKUP(DT$1,[1]Data!$D74:$U74,1)),0,IF(HLOOKUP(DT$1,[1]Data!$D74:$U74,1)=DT$1,1,0))</f>
        <v>0</v>
      </c>
      <c r="DU74">
        <f>IF(ISERROR(HLOOKUP(DU$1,[1]Data!$D74:$U74,1)),0,IF(HLOOKUP(DU$1,[1]Data!$D74:$U74,1)=DU$1,1,0))</f>
        <v>0</v>
      </c>
      <c r="DV74">
        <f>IF(ISERROR(HLOOKUP(DV$1,[1]Data!$D74:$U74,1)),0,IF(HLOOKUP(DV$1,[1]Data!$D74:$U74,1)=DV$1,1,0))</f>
        <v>0</v>
      </c>
      <c r="DW74" s="3">
        <f t="shared" si="44"/>
        <v>0</v>
      </c>
      <c r="DX74">
        <f>IF(ISERROR(HLOOKUP(DX$1,[1]Data!$D74:$U74,1)),0,IF(HLOOKUP(DX$1,[1]Data!$D74:$U74,1)=DX$1,1,0))</f>
        <v>0</v>
      </c>
      <c r="DY74">
        <f>IF(ISERROR(HLOOKUP(DY$1,[1]Data!$D74:$U74,1)),0,IF(HLOOKUP(DY$1,[1]Data!$D74:$U74,1)=DY$1,1,0))</f>
        <v>0</v>
      </c>
      <c r="DZ74" s="3">
        <f t="shared" si="45"/>
        <v>0</v>
      </c>
      <c r="EA74">
        <f>IF(ISERROR(HLOOKUP(EA$1,[1]Data!$D74:$U74,1)),0,IF(HLOOKUP(EA$1,[1]Data!$D74:$U74,1)=EA$1,1,0))</f>
        <v>0</v>
      </c>
      <c r="EB74">
        <f>IF(ISERROR(HLOOKUP(EB$1,[1]Data!$D74:$U74,1)),0,IF(HLOOKUP(EB$1,[1]Data!$D74:$U74,1)=EB$1,1,0))</f>
        <v>0</v>
      </c>
      <c r="EC74">
        <f t="shared" si="46"/>
        <v>0</v>
      </c>
      <c r="ED74">
        <f>IF(ISERROR(HLOOKUP(ED$1,[1]Data!$D74:$U74,1)),0,IF(HLOOKUP(ED$1,[1]Data!$D74:$U74,1)=ED$1,1,0))</f>
        <v>0</v>
      </c>
      <c r="EE74" s="3">
        <f t="shared" si="25"/>
        <v>0</v>
      </c>
      <c r="EF74">
        <f>IF(ISERROR(HLOOKUP(EF$1,[1]Data!$D74:$U74,1)),0,IF(HLOOKUP(EF$1,[1]Data!$D74:$U74,1)=EF$1,1,0))</f>
        <v>0</v>
      </c>
      <c r="EG74">
        <f>IF(ISERROR(HLOOKUP(EG$1,[1]Data!$D74:$U74,1)),0,IF(HLOOKUP(EG$1,[1]Data!$D74:$U74,1)=EG$1,1,0))</f>
        <v>0</v>
      </c>
      <c r="EH74" s="3">
        <f t="shared" si="26"/>
        <v>1</v>
      </c>
      <c r="EI74">
        <f>IF(ISERROR(HLOOKUP(EI$1,[1]Data!$D74:$U74,1)),0,IF(HLOOKUP(EI$1,[1]Data!$D74:$U74,1)=EI$1,1,0))+EJ74</f>
        <v>0</v>
      </c>
      <c r="EJ74">
        <f>IF(ISERROR(HLOOKUP(EJ$1,[1]Data!$D74:$U74,1)),0,IF(HLOOKUP(EJ$1,[1]Data!$D74:$U74,1)=EJ$1,1,0))</f>
        <v>0</v>
      </c>
      <c r="EK74">
        <f>IF(ISERROR(HLOOKUP(EK$1,[1]Data!$D74:$U74,1)),0,IF(HLOOKUP(EK$1,[1]Data!$D74:$U74,1)=EK$1,1,0))</f>
        <v>0</v>
      </c>
      <c r="EL74">
        <f>IF(ISERROR(HLOOKUP(EL$1,[1]Data!$D74:$U74,1)),0,IF(HLOOKUP(EL$1,[1]Data!$D74:$U74,1)=EL$1,1,0))</f>
        <v>0</v>
      </c>
      <c r="EM74">
        <f>IF(ISERROR(HLOOKUP(EM$1,[1]Data!$D74:$U74,1)),0,IF(HLOOKUP(EM$1,[1]Data!$D74:$U74,1)=EM$1,1,0))</f>
        <v>0</v>
      </c>
      <c r="EN74">
        <f>IF(ISERROR(HLOOKUP(EN$1,[1]Data!$D74:$U74,1)),0,IF(HLOOKUP(EN$1,[1]Data!$D74:$U74,1)=EN$1,1,0))</f>
        <v>0</v>
      </c>
      <c r="EO74">
        <f>IF(ISERROR(HLOOKUP(EO$1,[1]Data!$D74:$U74,1)),0,IF(HLOOKUP(EO$1,[1]Data!$D74:$U74,1)=EO$1,1,0))</f>
        <v>1</v>
      </c>
    </row>
    <row r="75" spans="1:145" x14ac:dyDescent="0.35">
      <c r="A75" t="s">
        <v>153</v>
      </c>
      <c r="B75" s="3">
        <f>IF(TRIM([1]Data!$B75)="California",1,0)</f>
        <v>0</v>
      </c>
      <c r="C75" s="3">
        <f>IF(TRIM([1]Data!$B75)="Eskimo",1,0)</f>
        <v>0</v>
      </c>
      <c r="D75" s="3">
        <f>IF(TRIM([1]Data!$B75)="Mackenzie",1,0)</f>
        <v>0</v>
      </c>
      <c r="E75" s="3">
        <f>IF(TRIM([1]Data!$B75)="North Pacific",1,0)</f>
        <v>0</v>
      </c>
      <c r="F75" s="3">
        <f>IF(TRIM([1]Data!$B75)="Plains",1,0)</f>
        <v>0</v>
      </c>
      <c r="G75" s="3">
        <f>IF(TRIM([1]Data!$B75)="Plateau",1,0)</f>
        <v>0</v>
      </c>
      <c r="H75" s="3">
        <f>IF(TRIM([1]Data!$B75)="Southeast",1,0)</f>
        <v>1</v>
      </c>
      <c r="I75" s="3">
        <f>IF(TRIM([1]Data!$B75)="Southwest",1,0)</f>
        <v>0</v>
      </c>
      <c r="J75" s="3">
        <f>IF(TRIM([1]Data!$B75)="Woodland",1,0)</f>
        <v>0</v>
      </c>
      <c r="K75" s="3">
        <f t="shared" si="27"/>
        <v>1</v>
      </c>
      <c r="L75">
        <f>IF(ISERROR(HLOOKUP(L$1,[1]Data!$D75:$U75,1)),0,IF(HLOOKUP(L$1,[1]Data!$D75:$U75,1)=L$1,1,0))</f>
        <v>1</v>
      </c>
      <c r="M75">
        <f>IF(ISERROR(HLOOKUP(M$1,[1]Data!$D75:$U75,1)),0,IF(HLOOKUP(M$1,[1]Data!$D75:$U75,1)=M$1,1,0))</f>
        <v>0</v>
      </c>
      <c r="N75">
        <f>IF(ISERROR(HLOOKUP(N$1,[1]Data!$D75:$U75,1)),0,IF(HLOOKUP(N$1,[1]Data!$D75:$U75,1)=N$1,1,0))</f>
        <v>0</v>
      </c>
      <c r="O75">
        <f>IF(ISERROR(HLOOKUP(O$1,[1]Data!$D75:$U75,1)),0,IF(HLOOKUP(O$1,[1]Data!$D75:$U75,1)=O$1,1,0))</f>
        <v>0</v>
      </c>
      <c r="P75">
        <f>IF(ISERROR(HLOOKUP(P$1,[1]Data!$D75:$U75,1)),0,IF(HLOOKUP(P$1,[1]Data!$D75:$U75,1)=P$1,1,0))</f>
        <v>0</v>
      </c>
      <c r="Q75" s="3">
        <f t="shared" si="28"/>
        <v>1</v>
      </c>
      <c r="R75">
        <f>IF(ISERROR(HLOOKUP(R$1,[1]Data!$D75:$U75,1)),0,IF(HLOOKUP(R$1,[1]Data!$D75:$U75,1)=R$1,1,0))</f>
        <v>1</v>
      </c>
      <c r="S75">
        <f>IF(ISERROR(HLOOKUP(S$1,[1]Data!$D75:$U75,1)),0,IF(HLOOKUP(S$1,[1]Data!$D75:$U75,1)=S$1,1,0))+T75</f>
        <v>0</v>
      </c>
      <c r="T75">
        <f>IF(ISERROR(HLOOKUP(T$1,[1]Data!$D75:$U75,1)),0,IF(HLOOKUP(T$1,[1]Data!$D75:$U75,1)=T$1,1,0))</f>
        <v>0</v>
      </c>
      <c r="U75" s="3">
        <f t="shared" si="29"/>
        <v>0</v>
      </c>
      <c r="V75">
        <f>IF(ISERROR(HLOOKUP(V$1,[1]Data!$D75:$U75,1)),0,IF(HLOOKUP(V$1,[1]Data!$D75:$U75,1)=V$1,1,0))</f>
        <v>0</v>
      </c>
      <c r="W75">
        <f>IF(ISERROR(HLOOKUP(W$1,[1]Data!$D75:$U75,1)),0,IF(HLOOKUP(W$1,[1]Data!$D75:$U75,1)=W$1,1,0))</f>
        <v>0</v>
      </c>
      <c r="X75">
        <f>IF(ISERROR(HLOOKUP(X$1,[1]Data!$D75:$U75,1)),0,IF(HLOOKUP(X$1,[1]Data!$D75:$U75,1)=X$1,1,0))</f>
        <v>0</v>
      </c>
      <c r="Y75" s="3">
        <f t="shared" si="30"/>
        <v>1</v>
      </c>
      <c r="Z75">
        <f>IF(ISERROR(HLOOKUP(Z$1,[1]Data!$D75:$U75,1)),0,IF(HLOOKUP(Z$1,[1]Data!$D75:$U75,1)=Z$1,1,0))+AA75+AB75</f>
        <v>1</v>
      </c>
      <c r="AA75">
        <f>IF(ISERROR(HLOOKUP(AA$1,[1]Data!$D75:$U75,1)),0,IF(HLOOKUP(AA$1,[1]Data!$D75:$U75,1)=AA$1,1,0))</f>
        <v>1</v>
      </c>
      <c r="AB75">
        <f>IF(ISERROR(HLOOKUP(AB$1,[1]Data!$D75:$U75,1)),0,IF(HLOOKUP(AB$1,[1]Data!$D75:$U75,1)=AB$1,1,0))</f>
        <v>0</v>
      </c>
      <c r="AC75" s="3">
        <f t="shared" si="31"/>
        <v>0</v>
      </c>
      <c r="AD75">
        <f>IF(ISERROR(HLOOKUP(AD$1,[1]Data!$D75:$U75,1)),0,IF(HLOOKUP(AD$1,[1]Data!$D75:$U75,1)=AD$1,1,0))</f>
        <v>0</v>
      </c>
      <c r="AE75">
        <f>IF(ISERROR(HLOOKUP(AE$1,[1]Data!$D75:$U75,1)),0,IF(HLOOKUP(AE$1,[1]Data!$D75:$U75,1)=AE$1,1,0))</f>
        <v>0</v>
      </c>
      <c r="AF75">
        <f>IF(ISERROR(HLOOKUP(AF$1,[1]Data!$D75:$U75,1)),0,IF(HLOOKUP(AF$1,[1]Data!$D75:$U75,1)=AF$1,1,0))</f>
        <v>0</v>
      </c>
      <c r="AG75">
        <f>IF(ISERROR(HLOOKUP(AG$1,[1]Data!$D75:$U75,1)),0,IF(HLOOKUP(AG$1,[1]Data!$D75:$U75,1)=AG$1,1,0))</f>
        <v>0</v>
      </c>
      <c r="AH75" s="3">
        <f t="shared" si="47"/>
        <v>1</v>
      </c>
      <c r="AI75">
        <f>IF(ISERROR(HLOOKUP(AI$1,[1]Data!$D75:$U75,1)),0,IF(HLOOKUP(AI$1,[1]Data!$D75:$U75,1)=AI$1,1,0))+AJ75</f>
        <v>0</v>
      </c>
      <c r="AJ75">
        <f>IF(ISERROR(HLOOKUP(AJ$1,[1]Data!$D75:$U75,1)),0,IF(HLOOKUP(AJ$1,[1]Data!$D75:$U75,1)=AJ$1,1,0))</f>
        <v>0</v>
      </c>
      <c r="AK75">
        <f>IF(ISERROR(HLOOKUP(AK$1,[1]Data!$D75:$U75,1)),0,IF(HLOOKUP(AK$1,[1]Data!$D75:$U75,1)=AK$1,1,0))</f>
        <v>1</v>
      </c>
      <c r="AL75">
        <f>IF(ISERROR(HLOOKUP(AL$1,[1]Data!$D75:$U75,1)),0,IF(HLOOKUP(AL$1,[1]Data!$D75:$U75,1)=AL$1,1,0))</f>
        <v>0</v>
      </c>
      <c r="AM75">
        <f>IF(ISERROR(HLOOKUP(AM$1,[1]Data!$D75:$U75,1)),0,IF(HLOOKUP(AM$1,[1]Data!$D75:$U75,1)=AM$1,1,0))</f>
        <v>0</v>
      </c>
      <c r="AN75">
        <f>IF(ISERROR(HLOOKUP(AN$1,[1]Data!$D75:$U75,1)),0,IF(HLOOKUP(AN$1,[1]Data!$D75:$U75,1)=AN$1,1,0))</f>
        <v>0</v>
      </c>
      <c r="AO75">
        <f>IF(ISERROR(HLOOKUP(AO$1,[1]Data!$D75:$U75,1)),0,IF(HLOOKUP(AO$1,[1]Data!$D75:$U75,1)=AO$1,1,0))</f>
        <v>0</v>
      </c>
      <c r="AP75">
        <f>IF(ISERROR(HLOOKUP(AP$1,[1]Data!$D75:$U75,1)),0,IF(HLOOKUP(AP$1,[1]Data!$D75:$U75,1)=AP$1,1,0))</f>
        <v>0</v>
      </c>
      <c r="AQ75" s="3">
        <f t="shared" si="32"/>
        <v>1</v>
      </c>
      <c r="AR75">
        <f>IF(ISERROR(HLOOKUP(AR$1,[1]Data!$D75:$U75,1)),0,IF(HLOOKUP(AR$1,[1]Data!$D75:$U75,1)=AR$1,1,0))+AS75</f>
        <v>0</v>
      </c>
      <c r="AS75">
        <f>IF(ISERROR(HLOOKUP(AS$1,[1]Data!$D75:$U75,1)),0,IF(HLOOKUP(AS$1,[1]Data!$D75:$U75,1)=AS$1,1,0))</f>
        <v>0</v>
      </c>
      <c r="AT75">
        <f>IF(ISERROR(HLOOKUP(AT$1,[1]Data!$D75:$U75,1)),0,IF(HLOOKUP(AT$1,[1]Data!$D75:$U75,1)=AT$1,1,0))</f>
        <v>0</v>
      </c>
      <c r="AU75">
        <f>IF(ISERROR(HLOOKUP(AU$1,[1]Data!$D75:$U75,1)),0,IF(HLOOKUP(AU$1,[1]Data!$D75:$U75,1)=AU$1,1,0))</f>
        <v>1</v>
      </c>
      <c r="AV75">
        <f>IF(ISERROR(HLOOKUP(AV$1,[1]Data!$D75:$U75,1)),0,IF(HLOOKUP(AV$1,[1]Data!$D75:$U75,1)=AV$1,1,0))</f>
        <v>0</v>
      </c>
      <c r="AW75">
        <f>IF(ISERROR(HLOOKUP(AW$1,[1]Data!$D75:$U75,1)),0,IF(HLOOKUP(AW$1,[1]Data!$D75:$U75,1)=AW$1,1,0))</f>
        <v>0</v>
      </c>
      <c r="AX75">
        <f>IF(ISERROR(HLOOKUP(AX$1,[1]Data!$D75:$U75,1)),0,IF(HLOOKUP(AX$1,[1]Data!$D75:$U75,1)=AX$1,1,0))</f>
        <v>0</v>
      </c>
      <c r="AY75">
        <f>IF(ISERROR(HLOOKUP(AY$1,[1]Data!$D75:$U75,1)),0,IF(HLOOKUP(AY$1,[1]Data!$D75:$U75,1)=AY$1,1,0))</f>
        <v>0</v>
      </c>
      <c r="AZ75" s="3">
        <f t="shared" si="33"/>
        <v>1</v>
      </c>
      <c r="BA75">
        <f>IF(ISERROR(HLOOKUP(BA$1,[1]Data!$D75:$U75,1)),0,IF(HLOOKUP(BA$1,[1]Data!$D75:$U75,1)=BA$1,1,0))</f>
        <v>1</v>
      </c>
      <c r="BB75">
        <f>IF(ISERROR(HLOOKUP(BB$1,[1]Data!$D75:$U75,1)),0,IF(HLOOKUP(BB$1,[1]Data!$D75:$U75,1)=BB$1,1,0))</f>
        <v>0</v>
      </c>
      <c r="BC75">
        <f>IF(ISERROR(HLOOKUP(BC$1,[1]Data!$D75:$U75,1)),0,IF(HLOOKUP(BC$1,[1]Data!$D75:$U75,1)=BC$1,1,0))</f>
        <v>0</v>
      </c>
      <c r="BD75">
        <f>IF(ISERROR(HLOOKUP(BD$1,[1]Data!$D75:$U75,1)),0,IF(HLOOKUP(BD$1,[1]Data!$D75:$U75,1)=BD$1,1,0))+BE75</f>
        <v>0</v>
      </c>
      <c r="BE75">
        <f>IF(ISERROR(HLOOKUP(BE$1,[1]Data!$D75:$U75,1)),0,IF(HLOOKUP(BE$1,[1]Data!$D75:$U75,1)=BE$1,1,0))</f>
        <v>0</v>
      </c>
      <c r="BF75">
        <f>IF(ISERROR(HLOOKUP(BF$1,[1]Data!$D75:$U75,1)),0,IF(HLOOKUP(BF$1,[1]Data!$D75:$U75,1)=BF$1,1,0))</f>
        <v>0</v>
      </c>
      <c r="BG75">
        <f>IF(ISERROR(HLOOKUP(BG$1,[1]Data!$D75:$U75,1)),0,IF(HLOOKUP(BG$1,[1]Data!$D75:$U75,1)=BG$1,1,0))</f>
        <v>0</v>
      </c>
      <c r="BH75">
        <f>IF(ISERROR(HLOOKUP(BH$1,[1]Data!$D75:$U75,1)),0,IF(HLOOKUP(BH$1,[1]Data!$D75:$U75,1)=BH$1,1,0))</f>
        <v>0</v>
      </c>
      <c r="BI75">
        <f>IF(ISERROR(HLOOKUP(BI$1,[1]Data!$D75:$U75,1)),0,IF(HLOOKUP(BI$1,[1]Data!$D75:$U75,1)=BI$1,1,0))</f>
        <v>0</v>
      </c>
      <c r="BJ75">
        <f>IF(ISERROR(HLOOKUP(BJ$1,[1]Data!$D75:$U75,1)),0,IF(HLOOKUP(BJ$1,[1]Data!$D75:$U75,1)=BJ$1,1,0))</f>
        <v>0</v>
      </c>
      <c r="BK75">
        <f>IF(ISERROR(HLOOKUP(BK$1,[1]Data!$D75:$U75,1)),0,IF(HLOOKUP(BK$1,[1]Data!$D75:$U75,1)=BK$1,1,0))</f>
        <v>0</v>
      </c>
      <c r="BL75" s="3">
        <f t="shared" si="34"/>
        <v>0</v>
      </c>
      <c r="BM75">
        <f>IF(ISERROR(HLOOKUP(BM$1,[1]Data!$D75:$U75,1)),0,IF(HLOOKUP(BM$1,[1]Data!$D75:$U75,1)=BM$1,1,0))</f>
        <v>0</v>
      </c>
      <c r="BN75" s="3">
        <f t="shared" si="35"/>
        <v>0</v>
      </c>
      <c r="BO75">
        <f>IF(ISERROR(HLOOKUP(BO$1,[1]Data!$D75:$U75,1)),0,IF(HLOOKUP(BO$1,[1]Data!$D75:$U75,1)=BO$1,1,0))+BP75+BQ75+BR75</f>
        <v>0</v>
      </c>
      <c r="BP75">
        <f>IF(ISERROR(HLOOKUP(BP$1,[1]Data!$D75:$U75,1)),0,IF(HLOOKUP(BP$1,[1]Data!$D75:$U75,1)=BP$1,1,0))</f>
        <v>0</v>
      </c>
      <c r="BQ75">
        <f>IF(ISERROR(HLOOKUP(BQ$1,[1]Data!$D75:$U75,1)),0,IF(HLOOKUP(BQ$1,[1]Data!$D75:$U75,1)=BQ$1,1,0))</f>
        <v>0</v>
      </c>
      <c r="BR75">
        <f>IF(ISERROR(HLOOKUP(BR$1,[1]Data!$D75:$U75,1)),0,IF(HLOOKUP(BR$1,[1]Data!$D75:$U75,1)=BR$1,1,0))</f>
        <v>0</v>
      </c>
      <c r="BS75">
        <f>IF(ISERROR(HLOOKUP(BS$1,[1]Data!$D75:$U75,1)),0,IF(HLOOKUP(BS$1,[1]Data!$D75:$U75,1)=BS$1,1,0))</f>
        <v>0</v>
      </c>
      <c r="BT75">
        <f>IF(ISERROR(HLOOKUP(BT$1,[1]Data!$D75:$U75,1)),0,IF(HLOOKUP(BT$1,[1]Data!$D75:$U75,1)=BT$1,1,0))</f>
        <v>0</v>
      </c>
      <c r="BU75">
        <f>IF(ISERROR(HLOOKUP(BU$1,[1]Data!$D75:$U75,1)),0,IF(HLOOKUP(BU$1,[1]Data!$D75:$U75,1)=BU$1,1,0))</f>
        <v>0</v>
      </c>
      <c r="BV75" s="3">
        <f t="shared" si="36"/>
        <v>1</v>
      </c>
      <c r="BW75">
        <f>IF(ISERROR(HLOOKUP(BW$1,[1]Data!$D75:$U75,1)),0,IF(HLOOKUP(BW$1,[1]Data!$D75:$U75,1)=BW$1,1,0))</f>
        <v>0</v>
      </c>
      <c r="BX75">
        <f>IF(ISERROR(HLOOKUP(BX$1,[1]Data!$D75:$U75,1)),0,IF(HLOOKUP(BX$1,[1]Data!$D75:$U75,1)=BX$1,1,0))</f>
        <v>1</v>
      </c>
      <c r="BY75">
        <f>IF(ISERROR(HLOOKUP(BY$1,[1]Data!$D75:$U75,1)),0,IF(HLOOKUP(BY$1,[1]Data!$D75:$U75,1)=BY$1,1,0))</f>
        <v>0</v>
      </c>
      <c r="BZ75">
        <f>IF(ISERROR(HLOOKUP(BZ$1,[1]Data!$D75:$U75,1)),0,IF(HLOOKUP(BZ$1,[1]Data!$D75:$U75,1)=BZ$1,1,0))</f>
        <v>0</v>
      </c>
      <c r="CA75" s="3">
        <v>1</v>
      </c>
      <c r="CB75">
        <f>IF(ISERROR(HLOOKUP(CB$1,[1]Data!$D75:$U75,1)),0,IF(HLOOKUP(CB$1,[1]Data!$D75:$U75,1)=CB$1,1,0))+CC75+CD75</f>
        <v>0</v>
      </c>
      <c r="CC75">
        <f>IF(ISERROR(HLOOKUP(CC$1,[1]Data!$D75:$U75,1)),0,IF(HLOOKUP(CC$1,[1]Data!$D75:$U75,1)=CC$1,1,0))</f>
        <v>0</v>
      </c>
      <c r="CD75">
        <f>IF(ISERROR(HLOOKUP(CD$1,[1]Data!$D75:$U75,1)),0,IF(HLOOKUP(CD$1,[1]Data!$D75:$U75,1)=CD$1,1,0))</f>
        <v>0</v>
      </c>
      <c r="CE75">
        <f>IF(ISERROR(HLOOKUP(CE$1,[1]Data!$D75:$U75,1)),0,IF(HLOOKUP(CE$1,[1]Data!$D75:$U75,1)=CE$1,1,0))</f>
        <v>0</v>
      </c>
      <c r="CF75">
        <f>IF(ISERROR(HLOOKUP(CF$1,[1]Data!$D75:$U75,1)),0,IF(HLOOKUP(CF$1,[1]Data!$D75:$U75,1)=CF$1,1,0))</f>
        <v>0</v>
      </c>
      <c r="CG75">
        <f>IF(ISERROR(HLOOKUP(CG$1,[1]Data!$D75:$U75,1)),0,IF(HLOOKUP(CG$1,[1]Data!$D75:$U75,1)=CG$1,1,0))</f>
        <v>0</v>
      </c>
      <c r="CH75">
        <v>1</v>
      </c>
      <c r="CI75" s="3">
        <v>1</v>
      </c>
      <c r="CJ75">
        <v>1</v>
      </c>
      <c r="CK75">
        <v>1</v>
      </c>
      <c r="CL75">
        <f>IF(ISERROR(HLOOKUP(CL$1,[1]Data!$D75:$U75,1)),0,IF(HLOOKUP(CL$1,[1]Data!$D75:$U75,1)=CL$1,1,0))</f>
        <v>0</v>
      </c>
      <c r="CM75" s="3">
        <f t="shared" si="39"/>
        <v>1</v>
      </c>
      <c r="CN75">
        <f>IF(ISERROR(HLOOKUP(CN$1,[1]Data!$D75:$U75,1)),0,IF(HLOOKUP(CN$1,[1]Data!$D75:$U75,1)=CN$1,1,0))</f>
        <v>0</v>
      </c>
      <c r="CO75">
        <f>IF(ISERROR(HLOOKUP(CO$1,[1]Data!$D75:$U75,1)),0,IF(HLOOKUP(CO$1,[1]Data!$D75:$U75,1)=CO$1,1,0))</f>
        <v>0</v>
      </c>
      <c r="CP75">
        <f>IF(ISERROR(HLOOKUP(CP$1,[1]Data!$D75:$U75,1)),0,IF(HLOOKUP(CP$1,[1]Data!$D75:$U75,1)=CP$1,1,0))+SUM(CQ75:CY75)</f>
        <v>1</v>
      </c>
      <c r="CQ75">
        <f>IF(ISERROR(HLOOKUP(CQ$1,[1]Data!$D75:$U75,1)),0,IF(HLOOKUP(CQ$1,[1]Data!$D75:$U75,1)=CQ$1,1,0))</f>
        <v>0</v>
      </c>
      <c r="CR75">
        <f>IF(ISERROR(HLOOKUP(CR$1,[1]Data!$D75:$U75,1)),0,IF(HLOOKUP(CR$1,[1]Data!$D75:$U75,1)=CR$1,1,0))</f>
        <v>0</v>
      </c>
      <c r="CS75">
        <f>IF(ISERROR(HLOOKUP(CS$1,[1]Data!$D75:$U75,1)),0,IF(HLOOKUP(CS$1,[1]Data!$D75:$U75,1)=CS$1,1,0))</f>
        <v>0</v>
      </c>
      <c r="CT75">
        <f>IF(ISERROR(HLOOKUP(CT$1,[1]Data!$D75:$U75,1)),0,IF(HLOOKUP(CT$1,[1]Data!$D75:$U75,1)=CT$1,1,0))</f>
        <v>0</v>
      </c>
      <c r="CU75">
        <f>IF(ISERROR(HLOOKUP(CU$1,[1]Data!$D75:$U75,1)),0,IF(HLOOKUP(CU$1,[1]Data!$D75:$U75,1)=CU$1,1,0))</f>
        <v>0</v>
      </c>
      <c r="CV75">
        <f>IF(ISERROR(HLOOKUP(CV$1,[1]Data!$D75:$U75,1)),0,IF(HLOOKUP(CV$1,[1]Data!$D75:$U75,1)=CV$1,1,0))</f>
        <v>0</v>
      </c>
      <c r="CW75">
        <f>IF(ISERROR(HLOOKUP(CW$1,[1]Data!$D75:$U75,1)),0,IF(HLOOKUP(CW$1,[1]Data!$D75:$U75,1)=CW$1,1,0))</f>
        <v>0</v>
      </c>
      <c r="CX75">
        <f>IF(ISERROR(HLOOKUP(CX$1,[1]Data!$D75:$U75,1)),0,IF(HLOOKUP(CX$1,[1]Data!$D75:$U75,1)=CX$1,1,0))</f>
        <v>0</v>
      </c>
      <c r="CY75">
        <f>IF(ISERROR(HLOOKUP(CY$1,[1]Data!$D75:$U75,1)),0,IF(HLOOKUP(CY$1,[1]Data!$D75:$U75,1)=CY$1,1,0))</f>
        <v>1</v>
      </c>
      <c r="CZ75">
        <f>IF(ISERROR(HLOOKUP(CZ$1,[1]Data!$D75:$U75,1)),0,IF(HLOOKUP(CZ$1,[1]Data!$D75:$U75,1)=CZ$1,1,0))</f>
        <v>0</v>
      </c>
      <c r="DA75">
        <f>IF(ISERROR(HLOOKUP(DA$1,[1]Data!$D75:$U75,1)),0,IF(HLOOKUP(DA$1,[1]Data!$D75:$U75,1)=DA$1,1,0))</f>
        <v>0</v>
      </c>
      <c r="DB75">
        <f>IF(ISERROR(HLOOKUP(DB$1,[1]Data!$D75:$U75,1)),0,IF(HLOOKUP(DB$1,[1]Data!$D75:$U75,1)=DB$1,1,0))</f>
        <v>0</v>
      </c>
      <c r="DC75" s="3">
        <f t="shared" si="40"/>
        <v>0</v>
      </c>
      <c r="DD75">
        <f>IF(ISERROR(HLOOKUP(DD$1,[1]Data!$D75:$U75,1)),0,IF(HLOOKUP(DD$1,[1]Data!$D75:$U75,1)=DD$1,1,0))</f>
        <v>0</v>
      </c>
      <c r="DE75">
        <f>IF(ISERROR(HLOOKUP(DE$1,[1]Data!$D75:$U75,1)),0,IF(HLOOKUP(DE$1,[1]Data!$D75:$U75,1)=DE$1,1,0))</f>
        <v>0</v>
      </c>
      <c r="DF75" s="3">
        <f t="shared" si="41"/>
        <v>1</v>
      </c>
      <c r="DG75">
        <f>IF(ISERROR(HLOOKUP(DG$1,[1]Data!$D75:$U75,1)),0,IF(HLOOKUP(DG$1,[1]Data!$D75:$U75,1)=DG$1,1,0))+DH75</f>
        <v>1</v>
      </c>
      <c r="DH75">
        <f>IF(ISERROR(HLOOKUP(DH$1,[1]Data!$D75:$U75,1)),0,IF(HLOOKUP(DH$1,[1]Data!$D75:$U75,1)=DH$1,1,0))</f>
        <v>0</v>
      </c>
      <c r="DI75">
        <f>IF(ISERROR(HLOOKUP(DI$1,[1]Data!$D75:$U75,1)),0,IF(HLOOKUP(DI$1,[1]Data!$D75:$U75,1)=DI$1,1,0))+DJ75</f>
        <v>0</v>
      </c>
      <c r="DJ75">
        <f>IF(ISERROR(HLOOKUP(DJ$1,[1]Data!$D75:$U75,1)),0,IF(HLOOKUP(DJ$1,[1]Data!$D75:$U75,1)=DJ$1,1,0))</f>
        <v>0</v>
      </c>
      <c r="DK75">
        <f>IF(ISERROR(HLOOKUP(DK$1,[1]Data!$D75:$U75,1)),0,IF(HLOOKUP(DK$1,[1]Data!$D75:$U75,1)=DK$1,1,0))</f>
        <v>0</v>
      </c>
      <c r="DL75">
        <f>IF(ISERROR(HLOOKUP(DL$1,[1]Data!$D75:$U75,1)),0,IF(HLOOKUP(DL$1,[1]Data!$D75:$U75,1)=DL$1,1,0))</f>
        <v>0</v>
      </c>
      <c r="DM75" s="3">
        <f t="shared" si="42"/>
        <v>1</v>
      </c>
      <c r="DN75" s="3">
        <f t="shared" si="43"/>
        <v>0</v>
      </c>
      <c r="DO75">
        <f>IF(ISERROR(HLOOKUP(DO$1,[1]Data!$D75:$U75,1)),0,IF(HLOOKUP(DO$1,[1]Data!$D75:$U75,1)=DO$1,1,0))</f>
        <v>0</v>
      </c>
      <c r="DP75">
        <f>IF(ISERROR(HLOOKUP(DP$1,[1]Data!$D75:$U75,1)),0,IF(HLOOKUP(DP$1,[1]Data!$D75:$U75,1)=DP$1,1,0))</f>
        <v>0</v>
      </c>
      <c r="DQ75">
        <f>IF(ISERROR(HLOOKUP(DQ$1,[1]Data!$D75:$U75,1)),0,IF(HLOOKUP(DQ$1,[1]Data!$D75:$U75,1)=DQ$1,1,0))</f>
        <v>0</v>
      </c>
      <c r="DR75" s="3">
        <f t="shared" si="24"/>
        <v>0</v>
      </c>
      <c r="DS75">
        <f>IF(ISERROR(HLOOKUP(DS$1,[1]Data!$D75:$U75,1)),0,IF(HLOOKUP(DS$1,[1]Data!$D75:$U75,1)=DS$1,1,0))</f>
        <v>0</v>
      </c>
      <c r="DT75">
        <f>IF(ISERROR(HLOOKUP(DT$1,[1]Data!$D75:$U75,1)),0,IF(HLOOKUP(DT$1,[1]Data!$D75:$U75,1)=DT$1,1,0))</f>
        <v>0</v>
      </c>
      <c r="DU75">
        <f>IF(ISERROR(HLOOKUP(DU$1,[1]Data!$D75:$U75,1)),0,IF(HLOOKUP(DU$1,[1]Data!$D75:$U75,1)=DU$1,1,0))</f>
        <v>0</v>
      </c>
      <c r="DV75">
        <f>IF(ISERROR(HLOOKUP(DV$1,[1]Data!$D75:$U75,1)),0,IF(HLOOKUP(DV$1,[1]Data!$D75:$U75,1)=DV$1,1,0))</f>
        <v>0</v>
      </c>
      <c r="DW75" s="3">
        <f t="shared" si="44"/>
        <v>0</v>
      </c>
      <c r="DX75">
        <f>IF(ISERROR(HLOOKUP(DX$1,[1]Data!$D75:$U75,1)),0,IF(HLOOKUP(DX$1,[1]Data!$D75:$U75,1)=DX$1,1,0))</f>
        <v>0</v>
      </c>
      <c r="DY75">
        <f>IF(ISERROR(HLOOKUP(DY$1,[1]Data!$D75:$U75,1)),0,IF(HLOOKUP(DY$1,[1]Data!$D75:$U75,1)=DY$1,1,0))</f>
        <v>0</v>
      </c>
      <c r="DZ75" s="3">
        <f t="shared" si="45"/>
        <v>0</v>
      </c>
      <c r="EA75">
        <f>IF(ISERROR(HLOOKUP(EA$1,[1]Data!$D75:$U75,1)),0,IF(HLOOKUP(EA$1,[1]Data!$D75:$U75,1)=EA$1,1,0))</f>
        <v>0</v>
      </c>
      <c r="EB75">
        <f>IF(ISERROR(HLOOKUP(EB$1,[1]Data!$D75:$U75,1)),0,IF(HLOOKUP(EB$1,[1]Data!$D75:$U75,1)=EB$1,1,0))</f>
        <v>0</v>
      </c>
      <c r="EC75">
        <f t="shared" si="46"/>
        <v>0</v>
      </c>
      <c r="ED75">
        <f>IF(ISERROR(HLOOKUP(ED$1,[1]Data!$D75:$U75,1)),0,IF(HLOOKUP(ED$1,[1]Data!$D75:$U75,1)=ED$1,1,0))</f>
        <v>0</v>
      </c>
      <c r="EE75" s="3">
        <f t="shared" si="25"/>
        <v>1</v>
      </c>
      <c r="EF75">
        <f>IF(ISERROR(HLOOKUP(EF$1,[1]Data!$D75:$U75,1)),0,IF(HLOOKUP(EF$1,[1]Data!$D75:$U75,1)=EF$1,1,0))</f>
        <v>1</v>
      </c>
      <c r="EG75">
        <f>IF(ISERROR(HLOOKUP(EG$1,[1]Data!$D75:$U75,1)),0,IF(HLOOKUP(EG$1,[1]Data!$D75:$U75,1)=EG$1,1,0))</f>
        <v>0</v>
      </c>
      <c r="EH75" s="3">
        <f t="shared" si="26"/>
        <v>0</v>
      </c>
      <c r="EI75">
        <f>IF(ISERROR(HLOOKUP(EI$1,[1]Data!$D75:$U75,1)),0,IF(HLOOKUP(EI$1,[1]Data!$D75:$U75,1)=EI$1,1,0))+EJ75</f>
        <v>0</v>
      </c>
      <c r="EJ75">
        <f>IF(ISERROR(HLOOKUP(EJ$1,[1]Data!$D75:$U75,1)),0,IF(HLOOKUP(EJ$1,[1]Data!$D75:$U75,1)=EJ$1,1,0))</f>
        <v>0</v>
      </c>
      <c r="EK75">
        <f>IF(ISERROR(HLOOKUP(EK$1,[1]Data!$D75:$U75,1)),0,IF(HLOOKUP(EK$1,[1]Data!$D75:$U75,1)=EK$1,1,0))</f>
        <v>0</v>
      </c>
      <c r="EL75">
        <f>IF(ISERROR(HLOOKUP(EL$1,[1]Data!$D75:$U75,1)),0,IF(HLOOKUP(EL$1,[1]Data!$D75:$U75,1)=EL$1,1,0))</f>
        <v>0</v>
      </c>
      <c r="EM75">
        <f>IF(ISERROR(HLOOKUP(EM$1,[1]Data!$D75:$U75,1)),0,IF(HLOOKUP(EM$1,[1]Data!$D75:$U75,1)=EM$1,1,0))</f>
        <v>0</v>
      </c>
      <c r="EN75">
        <f>IF(ISERROR(HLOOKUP(EN$1,[1]Data!$D75:$U75,1)),0,IF(HLOOKUP(EN$1,[1]Data!$D75:$U75,1)=EN$1,1,0))</f>
        <v>0</v>
      </c>
      <c r="EO75">
        <f>IF(ISERROR(HLOOKUP(EO$1,[1]Data!$D75:$U75,1)),0,IF(HLOOKUP(EO$1,[1]Data!$D75:$U75,1)=EO$1,1,0))</f>
        <v>0</v>
      </c>
    </row>
    <row r="76" spans="1:145" x14ac:dyDescent="0.35">
      <c r="A76" t="s">
        <v>153</v>
      </c>
      <c r="B76" s="3">
        <f>IF(TRIM([1]Data!$B76)="California",1,0)</f>
        <v>0</v>
      </c>
      <c r="C76" s="3">
        <f>IF(TRIM([1]Data!$B76)="Eskimo",1,0)</f>
        <v>0</v>
      </c>
      <c r="D76" s="3">
        <f>IF(TRIM([1]Data!$B76)="Mackenzie",1,0)</f>
        <v>0</v>
      </c>
      <c r="E76" s="3">
        <f>IF(TRIM([1]Data!$B76)="North Pacific",1,0)</f>
        <v>0</v>
      </c>
      <c r="F76" s="3">
        <f>IF(TRIM([1]Data!$B76)="Plains",1,0)</f>
        <v>0</v>
      </c>
      <c r="G76" s="3">
        <f>IF(TRIM([1]Data!$B76)="Plateau",1,0)</f>
        <v>0</v>
      </c>
      <c r="H76" s="3">
        <f>IF(TRIM([1]Data!$B76)="Southeast",1,0)</f>
        <v>1</v>
      </c>
      <c r="I76" s="3">
        <f>IF(TRIM([1]Data!$B76)="Southwest",1,0)</f>
        <v>0</v>
      </c>
      <c r="J76" s="3">
        <f>IF(TRIM([1]Data!$B76)="Woodland",1,0)</f>
        <v>0</v>
      </c>
      <c r="K76" s="3">
        <f t="shared" si="27"/>
        <v>1</v>
      </c>
      <c r="L76">
        <f>IF(ISERROR(HLOOKUP(L$1,[1]Data!$D76:$U76,1)),0,IF(HLOOKUP(L$1,[1]Data!$D76:$U76,1)=L$1,1,0))</f>
        <v>1</v>
      </c>
      <c r="M76">
        <f>IF(ISERROR(HLOOKUP(M$1,[1]Data!$D76:$U76,1)),0,IF(HLOOKUP(M$1,[1]Data!$D76:$U76,1)=M$1,1,0))</f>
        <v>0</v>
      </c>
      <c r="N76">
        <f>IF(ISERROR(HLOOKUP(N$1,[1]Data!$D76:$U76,1)),0,IF(HLOOKUP(N$1,[1]Data!$D76:$U76,1)=N$1,1,0))</f>
        <v>0</v>
      </c>
      <c r="O76">
        <f>IF(ISERROR(HLOOKUP(O$1,[1]Data!$D76:$U76,1)),0,IF(HLOOKUP(O$1,[1]Data!$D76:$U76,1)=O$1,1,0))</f>
        <v>0</v>
      </c>
      <c r="P76">
        <f>IF(ISERROR(HLOOKUP(P$1,[1]Data!$D76:$U76,1)),0,IF(HLOOKUP(P$1,[1]Data!$D76:$U76,1)=P$1,1,0))</f>
        <v>0</v>
      </c>
      <c r="Q76" s="3">
        <f t="shared" si="28"/>
        <v>1</v>
      </c>
      <c r="R76">
        <f>IF(ISERROR(HLOOKUP(R$1,[1]Data!$D76:$U76,1)),0,IF(HLOOKUP(R$1,[1]Data!$D76:$U76,1)=R$1,1,0))</f>
        <v>1</v>
      </c>
      <c r="S76">
        <f>IF(ISERROR(HLOOKUP(S$1,[1]Data!$D76:$U76,1)),0,IF(HLOOKUP(S$1,[1]Data!$D76:$U76,1)=S$1,1,0))+T76</f>
        <v>0</v>
      </c>
      <c r="T76">
        <f>IF(ISERROR(HLOOKUP(T$1,[1]Data!$D76:$U76,1)),0,IF(HLOOKUP(T$1,[1]Data!$D76:$U76,1)=T$1,1,0))</f>
        <v>0</v>
      </c>
      <c r="U76" s="3">
        <f t="shared" si="29"/>
        <v>0</v>
      </c>
      <c r="V76">
        <f>IF(ISERROR(HLOOKUP(V$1,[1]Data!$D76:$U76,1)),0,IF(HLOOKUP(V$1,[1]Data!$D76:$U76,1)=V$1,1,0))</f>
        <v>0</v>
      </c>
      <c r="W76">
        <f>IF(ISERROR(HLOOKUP(W$1,[1]Data!$D76:$U76,1)),0,IF(HLOOKUP(W$1,[1]Data!$D76:$U76,1)=W$1,1,0))</f>
        <v>0</v>
      </c>
      <c r="X76">
        <f>IF(ISERROR(HLOOKUP(X$1,[1]Data!$D76:$U76,1)),0,IF(HLOOKUP(X$1,[1]Data!$D76:$U76,1)=X$1,1,0))</f>
        <v>0</v>
      </c>
      <c r="Y76" s="3">
        <f t="shared" si="30"/>
        <v>0</v>
      </c>
      <c r="Z76">
        <f>IF(ISERROR(HLOOKUP(Z$1,[1]Data!$D76:$U76,1)),0,IF(HLOOKUP(Z$1,[1]Data!$D76:$U76,1)=Z$1,1,0))+AA76+AB76</f>
        <v>0</v>
      </c>
      <c r="AA76">
        <f>IF(ISERROR(HLOOKUP(AA$1,[1]Data!$D76:$U76,1)),0,IF(HLOOKUP(AA$1,[1]Data!$D76:$U76,1)=AA$1,1,0))</f>
        <v>0</v>
      </c>
      <c r="AB76">
        <f>IF(ISERROR(HLOOKUP(AB$1,[1]Data!$D76:$U76,1)),0,IF(HLOOKUP(AB$1,[1]Data!$D76:$U76,1)=AB$1,1,0))</f>
        <v>0</v>
      </c>
      <c r="AC76" s="3">
        <f t="shared" si="31"/>
        <v>0</v>
      </c>
      <c r="AD76">
        <f>IF(ISERROR(HLOOKUP(AD$1,[1]Data!$D76:$U76,1)),0,IF(HLOOKUP(AD$1,[1]Data!$D76:$U76,1)=AD$1,1,0))</f>
        <v>0</v>
      </c>
      <c r="AE76">
        <f>IF(ISERROR(HLOOKUP(AE$1,[1]Data!$D76:$U76,1)),0,IF(HLOOKUP(AE$1,[1]Data!$D76:$U76,1)=AE$1,1,0))</f>
        <v>0</v>
      </c>
      <c r="AF76">
        <f>IF(ISERROR(HLOOKUP(AF$1,[1]Data!$D76:$U76,1)),0,IF(HLOOKUP(AF$1,[1]Data!$D76:$U76,1)=AF$1,1,0))</f>
        <v>0</v>
      </c>
      <c r="AG76">
        <f>IF(ISERROR(HLOOKUP(AG$1,[1]Data!$D76:$U76,1)),0,IF(HLOOKUP(AG$1,[1]Data!$D76:$U76,1)=AG$1,1,0))</f>
        <v>0</v>
      </c>
      <c r="AH76" s="3">
        <f t="shared" si="47"/>
        <v>1</v>
      </c>
      <c r="AI76">
        <f>IF(ISERROR(HLOOKUP(AI$1,[1]Data!$D76:$U76,1)),0,IF(HLOOKUP(AI$1,[1]Data!$D76:$U76,1)=AI$1,1,0))+AJ76</f>
        <v>0</v>
      </c>
      <c r="AJ76">
        <f>IF(ISERROR(HLOOKUP(AJ$1,[1]Data!$D76:$U76,1)),0,IF(HLOOKUP(AJ$1,[1]Data!$D76:$U76,1)=AJ$1,1,0))</f>
        <v>0</v>
      </c>
      <c r="AK76">
        <f>IF(ISERROR(HLOOKUP(AK$1,[1]Data!$D76:$U76,1)),0,IF(HLOOKUP(AK$1,[1]Data!$D76:$U76,1)=AK$1,1,0))</f>
        <v>1</v>
      </c>
      <c r="AL76">
        <f>IF(ISERROR(HLOOKUP(AL$1,[1]Data!$D76:$U76,1)),0,IF(HLOOKUP(AL$1,[1]Data!$D76:$U76,1)=AL$1,1,0))</f>
        <v>0</v>
      </c>
      <c r="AM76">
        <f>IF(ISERROR(HLOOKUP(AM$1,[1]Data!$D76:$U76,1)),0,IF(HLOOKUP(AM$1,[1]Data!$D76:$U76,1)=AM$1,1,0))</f>
        <v>0</v>
      </c>
      <c r="AN76">
        <f>IF(ISERROR(HLOOKUP(AN$1,[1]Data!$D76:$U76,1)),0,IF(HLOOKUP(AN$1,[1]Data!$D76:$U76,1)=AN$1,1,0))</f>
        <v>0</v>
      </c>
      <c r="AO76">
        <f>IF(ISERROR(HLOOKUP(AO$1,[1]Data!$D76:$U76,1)),0,IF(HLOOKUP(AO$1,[1]Data!$D76:$U76,1)=AO$1,1,0))</f>
        <v>0</v>
      </c>
      <c r="AP76">
        <f>IF(ISERROR(HLOOKUP(AP$1,[1]Data!$D76:$U76,1)),0,IF(HLOOKUP(AP$1,[1]Data!$D76:$U76,1)=AP$1,1,0))</f>
        <v>0</v>
      </c>
      <c r="AQ76" s="3">
        <f t="shared" si="32"/>
        <v>1</v>
      </c>
      <c r="AR76">
        <f>IF(ISERROR(HLOOKUP(AR$1,[1]Data!$D76:$U76,1)),0,IF(HLOOKUP(AR$1,[1]Data!$D76:$U76,1)=AR$1,1,0))+AS76</f>
        <v>0</v>
      </c>
      <c r="AS76">
        <f>IF(ISERROR(HLOOKUP(AS$1,[1]Data!$D76:$U76,1)),0,IF(HLOOKUP(AS$1,[1]Data!$D76:$U76,1)=AS$1,1,0))</f>
        <v>0</v>
      </c>
      <c r="AT76">
        <f>IF(ISERROR(HLOOKUP(AT$1,[1]Data!$D76:$U76,1)),0,IF(HLOOKUP(AT$1,[1]Data!$D76:$U76,1)=AT$1,1,0))</f>
        <v>0</v>
      </c>
      <c r="AU76">
        <f>IF(ISERROR(HLOOKUP(AU$1,[1]Data!$D76:$U76,1)),0,IF(HLOOKUP(AU$1,[1]Data!$D76:$U76,1)=AU$1,1,0))</f>
        <v>1</v>
      </c>
      <c r="AV76">
        <f>IF(ISERROR(HLOOKUP(AV$1,[1]Data!$D76:$U76,1)),0,IF(HLOOKUP(AV$1,[1]Data!$D76:$U76,1)=AV$1,1,0))</f>
        <v>0</v>
      </c>
      <c r="AW76">
        <f>IF(ISERROR(HLOOKUP(AW$1,[1]Data!$D76:$U76,1)),0,IF(HLOOKUP(AW$1,[1]Data!$D76:$U76,1)=AW$1,1,0))</f>
        <v>0</v>
      </c>
      <c r="AX76">
        <f>IF(ISERROR(HLOOKUP(AX$1,[1]Data!$D76:$U76,1)),0,IF(HLOOKUP(AX$1,[1]Data!$D76:$U76,1)=AX$1,1,0))</f>
        <v>0</v>
      </c>
      <c r="AY76">
        <f>IF(ISERROR(HLOOKUP(AY$1,[1]Data!$D76:$U76,1)),0,IF(HLOOKUP(AY$1,[1]Data!$D76:$U76,1)=AY$1,1,0))</f>
        <v>0</v>
      </c>
      <c r="AZ76" s="3">
        <f t="shared" si="33"/>
        <v>1</v>
      </c>
      <c r="BA76">
        <f>IF(ISERROR(HLOOKUP(BA$1,[1]Data!$D76:$U76,1)),0,IF(HLOOKUP(BA$1,[1]Data!$D76:$U76,1)=BA$1,1,0))</f>
        <v>1</v>
      </c>
      <c r="BB76">
        <f>IF(ISERROR(HLOOKUP(BB$1,[1]Data!$D76:$U76,1)),0,IF(HLOOKUP(BB$1,[1]Data!$D76:$U76,1)=BB$1,1,0))</f>
        <v>0</v>
      </c>
      <c r="BC76">
        <f>IF(ISERROR(HLOOKUP(BC$1,[1]Data!$D76:$U76,1)),0,IF(HLOOKUP(BC$1,[1]Data!$D76:$U76,1)=BC$1,1,0))</f>
        <v>0</v>
      </c>
      <c r="BD76">
        <f>IF(ISERROR(HLOOKUP(BD$1,[1]Data!$D76:$U76,1)),0,IF(HLOOKUP(BD$1,[1]Data!$D76:$U76,1)=BD$1,1,0))+BE76</f>
        <v>0</v>
      </c>
      <c r="BE76">
        <f>IF(ISERROR(HLOOKUP(BE$1,[1]Data!$D76:$U76,1)),0,IF(HLOOKUP(BE$1,[1]Data!$D76:$U76,1)=BE$1,1,0))</f>
        <v>0</v>
      </c>
      <c r="BF76">
        <f>IF(ISERROR(HLOOKUP(BF$1,[1]Data!$D76:$U76,1)),0,IF(HLOOKUP(BF$1,[1]Data!$D76:$U76,1)=BF$1,1,0))</f>
        <v>0</v>
      </c>
      <c r="BG76">
        <f>IF(ISERROR(HLOOKUP(BG$1,[1]Data!$D76:$U76,1)),0,IF(HLOOKUP(BG$1,[1]Data!$D76:$U76,1)=BG$1,1,0))</f>
        <v>0</v>
      </c>
      <c r="BH76">
        <f>IF(ISERROR(HLOOKUP(BH$1,[1]Data!$D76:$U76,1)),0,IF(HLOOKUP(BH$1,[1]Data!$D76:$U76,1)=BH$1,1,0))</f>
        <v>0</v>
      </c>
      <c r="BI76">
        <f>IF(ISERROR(HLOOKUP(BI$1,[1]Data!$D76:$U76,1)),0,IF(HLOOKUP(BI$1,[1]Data!$D76:$U76,1)=BI$1,1,0))</f>
        <v>0</v>
      </c>
      <c r="BJ76">
        <f>IF(ISERROR(HLOOKUP(BJ$1,[1]Data!$D76:$U76,1)),0,IF(HLOOKUP(BJ$1,[1]Data!$D76:$U76,1)=BJ$1,1,0))</f>
        <v>0</v>
      </c>
      <c r="BK76">
        <f>IF(ISERROR(HLOOKUP(BK$1,[1]Data!$D76:$U76,1)),0,IF(HLOOKUP(BK$1,[1]Data!$D76:$U76,1)=BK$1,1,0))</f>
        <v>0</v>
      </c>
      <c r="BL76" s="3">
        <f t="shared" si="34"/>
        <v>0</v>
      </c>
      <c r="BM76">
        <f>IF(ISERROR(HLOOKUP(BM$1,[1]Data!$D76:$U76,1)),0,IF(HLOOKUP(BM$1,[1]Data!$D76:$U76,1)=BM$1,1,0))</f>
        <v>0</v>
      </c>
      <c r="BN76" s="3">
        <f t="shared" si="35"/>
        <v>1</v>
      </c>
      <c r="BO76">
        <f>IF(ISERROR(HLOOKUP(BO$1,[1]Data!$D76:$U76,1)),0,IF(HLOOKUP(BO$1,[1]Data!$D76:$U76,1)=BO$1,1,0))+BP76+BQ76+BR76</f>
        <v>1</v>
      </c>
      <c r="BP76">
        <f>IF(ISERROR(HLOOKUP(BP$1,[1]Data!$D76:$U76,1)),0,IF(HLOOKUP(BP$1,[1]Data!$D76:$U76,1)=BP$1,1,0))</f>
        <v>0</v>
      </c>
      <c r="BQ76">
        <f>IF(ISERROR(HLOOKUP(BQ$1,[1]Data!$D76:$U76,1)),0,IF(HLOOKUP(BQ$1,[1]Data!$D76:$U76,1)=BQ$1,1,0))</f>
        <v>1</v>
      </c>
      <c r="BR76">
        <f>IF(ISERROR(HLOOKUP(BR$1,[1]Data!$D76:$U76,1)),0,IF(HLOOKUP(BR$1,[1]Data!$D76:$U76,1)=BR$1,1,0))</f>
        <v>0</v>
      </c>
      <c r="BS76">
        <f>IF(ISERROR(HLOOKUP(BS$1,[1]Data!$D76:$U76,1)),0,IF(HLOOKUP(BS$1,[1]Data!$D76:$U76,1)=BS$1,1,0))</f>
        <v>0</v>
      </c>
      <c r="BT76">
        <f>IF(ISERROR(HLOOKUP(BT$1,[1]Data!$D76:$U76,1)),0,IF(HLOOKUP(BT$1,[1]Data!$D76:$U76,1)=BT$1,1,0))</f>
        <v>0</v>
      </c>
      <c r="BU76">
        <f>IF(ISERROR(HLOOKUP(BU$1,[1]Data!$D76:$U76,1)),0,IF(HLOOKUP(BU$1,[1]Data!$D76:$U76,1)=BU$1,1,0))</f>
        <v>0</v>
      </c>
      <c r="BV76" s="3">
        <f t="shared" si="36"/>
        <v>1</v>
      </c>
      <c r="BW76">
        <f>IF(ISERROR(HLOOKUP(BW$1,[1]Data!$D76:$U76,1)),0,IF(HLOOKUP(BW$1,[1]Data!$D76:$U76,1)=BW$1,1,0))</f>
        <v>1</v>
      </c>
      <c r="BX76">
        <f>IF(ISERROR(HLOOKUP(BX$1,[1]Data!$D76:$U76,1)),0,IF(HLOOKUP(BX$1,[1]Data!$D76:$U76,1)=BX$1,1,0))</f>
        <v>0</v>
      </c>
      <c r="BY76">
        <f>IF(ISERROR(HLOOKUP(BY$1,[1]Data!$D76:$U76,1)),0,IF(HLOOKUP(BY$1,[1]Data!$D76:$U76,1)=BY$1,1,0))</f>
        <v>0</v>
      </c>
      <c r="BZ76">
        <f>IF(ISERROR(HLOOKUP(BZ$1,[1]Data!$D76:$U76,1)),0,IF(HLOOKUP(BZ$1,[1]Data!$D76:$U76,1)=BZ$1,1,0))</f>
        <v>0</v>
      </c>
      <c r="CA76" s="3">
        <f t="shared" si="37"/>
        <v>1</v>
      </c>
      <c r="CB76">
        <f>IF(ISERROR(HLOOKUP(CB$1,[1]Data!$D76:$U76,1)),0,IF(HLOOKUP(CB$1,[1]Data!$D76:$U76,1)=CB$1,1,0))+CC76+CD76</f>
        <v>0</v>
      </c>
      <c r="CC76">
        <f>IF(ISERROR(HLOOKUP(CC$1,[1]Data!$D76:$U76,1)),0,IF(HLOOKUP(CC$1,[1]Data!$D76:$U76,1)=CC$1,1,0))</f>
        <v>0</v>
      </c>
      <c r="CD76">
        <f>IF(ISERROR(HLOOKUP(CD$1,[1]Data!$D76:$U76,1)),0,IF(HLOOKUP(CD$1,[1]Data!$D76:$U76,1)=CD$1,1,0))</f>
        <v>0</v>
      </c>
      <c r="CE76">
        <f>IF(ISERROR(HLOOKUP(CE$1,[1]Data!$D76:$U76,1)),0,IF(HLOOKUP(CE$1,[1]Data!$D76:$U76,1)=CE$1,1,0))</f>
        <v>0</v>
      </c>
      <c r="CF76">
        <f>IF(ISERROR(HLOOKUP(CF$1,[1]Data!$D76:$U76,1)),0,IF(HLOOKUP(CF$1,[1]Data!$D76:$U76,1)=CF$1,1,0))</f>
        <v>0</v>
      </c>
      <c r="CG76">
        <f>IF(ISERROR(HLOOKUP(CG$1,[1]Data!$D76:$U76,1)),0,IF(HLOOKUP(CG$1,[1]Data!$D76:$U76,1)=CG$1,1,0))</f>
        <v>0</v>
      </c>
      <c r="CH76">
        <f>IF(ISERROR(HLOOKUP(CH$1,[1]Data!$D76:$U76,1)),0,IF(HLOOKUP(CH$1,[1]Data!$D76:$U76,1)=CH$1,1,0))</f>
        <v>0</v>
      </c>
      <c r="CI76" s="3">
        <f t="shared" si="38"/>
        <v>1</v>
      </c>
      <c r="CJ76">
        <f>IF(ISERROR(HLOOKUP(CJ$1,[1]Data!$D76:$U76,1)),0,IF(HLOOKUP(CJ$1,[1]Data!$D76:$U76,1)=CJ$1,1,0))</f>
        <v>0</v>
      </c>
      <c r="CK76">
        <f>IF(ISERROR(HLOOKUP(CK$1,[1]Data!$D76:$U76,1)),0,IF(HLOOKUP(CK$1,[1]Data!$D76:$U76,1)=CK$1,1,0))</f>
        <v>0</v>
      </c>
      <c r="CL76">
        <f>IF(ISERROR(HLOOKUP(CL$1,[1]Data!$D76:$U76,1)),0,IF(HLOOKUP(CL$1,[1]Data!$D76:$U76,1)=CL$1,1,0))</f>
        <v>1</v>
      </c>
      <c r="CM76" s="3">
        <f t="shared" si="39"/>
        <v>1</v>
      </c>
      <c r="CN76">
        <f>IF(ISERROR(HLOOKUP(CN$1,[1]Data!$D76:$U76,1)),0,IF(HLOOKUP(CN$1,[1]Data!$D76:$U76,1)=CN$1,1,0))</f>
        <v>0</v>
      </c>
      <c r="CO76">
        <f>IF(ISERROR(HLOOKUP(CO$1,[1]Data!$D76:$U76,1)),0,IF(HLOOKUP(CO$1,[1]Data!$D76:$U76,1)=CO$1,1,0))</f>
        <v>0</v>
      </c>
      <c r="CP76">
        <f>IF(ISERROR(HLOOKUP(CP$1,[1]Data!$D76:$U76,1)),0,IF(HLOOKUP(CP$1,[1]Data!$D76:$U76,1)=CP$1,1,0))+SUM(CQ76:CY76)</f>
        <v>1</v>
      </c>
      <c r="CQ76">
        <f>IF(ISERROR(HLOOKUP(CQ$1,[1]Data!$D76:$U76,1)),0,IF(HLOOKUP(CQ$1,[1]Data!$D76:$U76,1)=CQ$1,1,0))</f>
        <v>0</v>
      </c>
      <c r="CR76">
        <f>IF(ISERROR(HLOOKUP(CR$1,[1]Data!$D76:$U76,1)),0,IF(HLOOKUP(CR$1,[1]Data!$D76:$U76,1)=CR$1,1,0))</f>
        <v>0</v>
      </c>
      <c r="CS76">
        <f>IF(ISERROR(HLOOKUP(CS$1,[1]Data!$D76:$U76,1)),0,IF(HLOOKUP(CS$1,[1]Data!$D76:$U76,1)=CS$1,1,0))</f>
        <v>0</v>
      </c>
      <c r="CT76">
        <f>IF(ISERROR(HLOOKUP(CT$1,[1]Data!$D76:$U76,1)),0,IF(HLOOKUP(CT$1,[1]Data!$D76:$U76,1)=CT$1,1,0))</f>
        <v>0</v>
      </c>
      <c r="CU76">
        <f>IF(ISERROR(HLOOKUP(CU$1,[1]Data!$D76:$U76,1)),0,IF(HLOOKUP(CU$1,[1]Data!$D76:$U76,1)=CU$1,1,0))</f>
        <v>0</v>
      </c>
      <c r="CV76">
        <f>IF(ISERROR(HLOOKUP(CV$1,[1]Data!$D76:$U76,1)),0,IF(HLOOKUP(CV$1,[1]Data!$D76:$U76,1)=CV$1,1,0))</f>
        <v>0</v>
      </c>
      <c r="CW76">
        <f>IF(ISERROR(HLOOKUP(CW$1,[1]Data!$D76:$U76,1)),0,IF(HLOOKUP(CW$1,[1]Data!$D76:$U76,1)=CW$1,1,0))</f>
        <v>0</v>
      </c>
      <c r="CX76">
        <f>IF(ISERROR(HLOOKUP(CX$1,[1]Data!$D76:$U76,1)),0,IF(HLOOKUP(CX$1,[1]Data!$D76:$U76,1)=CX$1,1,0))</f>
        <v>1</v>
      </c>
      <c r="CY76">
        <f>IF(ISERROR(HLOOKUP(CY$1,[1]Data!$D76:$U76,1)),0,IF(HLOOKUP(CY$1,[1]Data!$D76:$U76,1)=CY$1,1,0))</f>
        <v>0</v>
      </c>
      <c r="CZ76">
        <f>IF(ISERROR(HLOOKUP(CZ$1,[1]Data!$D76:$U76,1)),0,IF(HLOOKUP(CZ$1,[1]Data!$D76:$U76,1)=CZ$1,1,0))</f>
        <v>0</v>
      </c>
      <c r="DA76">
        <f>IF(ISERROR(HLOOKUP(DA$1,[1]Data!$D76:$U76,1)),0,IF(HLOOKUP(DA$1,[1]Data!$D76:$U76,1)=DA$1,1,0))</f>
        <v>0</v>
      </c>
      <c r="DB76">
        <f>IF(ISERROR(HLOOKUP(DB$1,[1]Data!$D76:$U76,1)),0,IF(HLOOKUP(DB$1,[1]Data!$D76:$U76,1)=DB$1,1,0))</f>
        <v>0</v>
      </c>
      <c r="DC76" s="3">
        <f t="shared" si="40"/>
        <v>0</v>
      </c>
      <c r="DD76">
        <f>IF(ISERROR(HLOOKUP(DD$1,[1]Data!$D76:$U76,1)),0,IF(HLOOKUP(DD$1,[1]Data!$D76:$U76,1)=DD$1,1,0))</f>
        <v>0</v>
      </c>
      <c r="DE76">
        <f>IF(ISERROR(HLOOKUP(DE$1,[1]Data!$D76:$U76,1)),0,IF(HLOOKUP(DE$1,[1]Data!$D76:$U76,1)=DE$1,1,0))</f>
        <v>0</v>
      </c>
      <c r="DF76" s="3">
        <f t="shared" si="41"/>
        <v>1</v>
      </c>
      <c r="DG76">
        <f>IF(ISERROR(HLOOKUP(DG$1,[1]Data!$D76:$U76,1)),0,IF(HLOOKUP(DG$1,[1]Data!$D76:$U76,1)=DG$1,1,0))+DH76</f>
        <v>1</v>
      </c>
      <c r="DH76">
        <f>IF(ISERROR(HLOOKUP(DH$1,[1]Data!$D76:$U76,1)),0,IF(HLOOKUP(DH$1,[1]Data!$D76:$U76,1)=DH$1,1,0))</f>
        <v>0</v>
      </c>
      <c r="DI76">
        <f>IF(ISERROR(HLOOKUP(DI$1,[1]Data!$D76:$U76,1)),0,IF(HLOOKUP(DI$1,[1]Data!$D76:$U76,1)=DI$1,1,0))+DJ76</f>
        <v>0</v>
      </c>
      <c r="DJ76">
        <f>IF(ISERROR(HLOOKUP(DJ$1,[1]Data!$D76:$U76,1)),0,IF(HLOOKUP(DJ$1,[1]Data!$D76:$U76,1)=DJ$1,1,0))</f>
        <v>0</v>
      </c>
      <c r="DK76">
        <f>IF(ISERROR(HLOOKUP(DK$1,[1]Data!$D76:$U76,1)),0,IF(HLOOKUP(DK$1,[1]Data!$D76:$U76,1)=DK$1,1,0))</f>
        <v>0</v>
      </c>
      <c r="DL76">
        <f>IF(ISERROR(HLOOKUP(DL$1,[1]Data!$D76:$U76,1)),0,IF(HLOOKUP(DL$1,[1]Data!$D76:$U76,1)=DL$1,1,0))</f>
        <v>0</v>
      </c>
      <c r="DM76" s="3">
        <f t="shared" si="42"/>
        <v>0</v>
      </c>
      <c r="DN76" s="3">
        <f t="shared" si="43"/>
        <v>0</v>
      </c>
      <c r="DO76">
        <f>IF(ISERROR(HLOOKUP(DO$1,[1]Data!$D76:$U76,1)),0,IF(HLOOKUP(DO$1,[1]Data!$D76:$U76,1)=DO$1,1,0))</f>
        <v>0</v>
      </c>
      <c r="DP76">
        <f>IF(ISERROR(HLOOKUP(DP$1,[1]Data!$D76:$U76,1)),0,IF(HLOOKUP(DP$1,[1]Data!$D76:$U76,1)=DP$1,1,0))</f>
        <v>0</v>
      </c>
      <c r="DQ76">
        <f>IF(ISERROR(HLOOKUP(DQ$1,[1]Data!$D76:$U76,1)),0,IF(HLOOKUP(DQ$1,[1]Data!$D76:$U76,1)=DQ$1,1,0))</f>
        <v>0</v>
      </c>
      <c r="DR76" s="3">
        <f t="shared" si="24"/>
        <v>0</v>
      </c>
      <c r="DS76">
        <f>IF(ISERROR(HLOOKUP(DS$1,[1]Data!$D76:$U76,1)),0,IF(HLOOKUP(DS$1,[1]Data!$D76:$U76,1)=DS$1,1,0))</f>
        <v>0</v>
      </c>
      <c r="DT76">
        <f>IF(ISERROR(HLOOKUP(DT$1,[1]Data!$D76:$U76,1)),0,IF(HLOOKUP(DT$1,[1]Data!$D76:$U76,1)=DT$1,1,0))</f>
        <v>0</v>
      </c>
      <c r="DU76">
        <f>IF(ISERROR(HLOOKUP(DU$1,[1]Data!$D76:$U76,1)),0,IF(HLOOKUP(DU$1,[1]Data!$D76:$U76,1)=DU$1,1,0))</f>
        <v>0</v>
      </c>
      <c r="DV76">
        <f>IF(ISERROR(HLOOKUP(DV$1,[1]Data!$D76:$U76,1)),0,IF(HLOOKUP(DV$1,[1]Data!$D76:$U76,1)=DV$1,1,0))</f>
        <v>0</v>
      </c>
      <c r="DW76" s="3">
        <f t="shared" si="44"/>
        <v>0</v>
      </c>
      <c r="DX76">
        <f>IF(ISERROR(HLOOKUP(DX$1,[1]Data!$D76:$U76,1)),0,IF(HLOOKUP(DX$1,[1]Data!$D76:$U76,1)=DX$1,1,0))</f>
        <v>0</v>
      </c>
      <c r="DY76">
        <f>IF(ISERROR(HLOOKUP(DY$1,[1]Data!$D76:$U76,1)),0,IF(HLOOKUP(DY$1,[1]Data!$D76:$U76,1)=DY$1,1,0))</f>
        <v>0</v>
      </c>
      <c r="DZ76" s="3">
        <f t="shared" si="45"/>
        <v>0</v>
      </c>
      <c r="EA76">
        <f>IF(ISERROR(HLOOKUP(EA$1,[1]Data!$D76:$U76,1)),0,IF(HLOOKUP(EA$1,[1]Data!$D76:$U76,1)=EA$1,1,0))</f>
        <v>0</v>
      </c>
      <c r="EB76">
        <f>IF(ISERROR(HLOOKUP(EB$1,[1]Data!$D76:$U76,1)),0,IF(HLOOKUP(EB$1,[1]Data!$D76:$U76,1)=EB$1,1,0))</f>
        <v>0</v>
      </c>
      <c r="EC76">
        <f t="shared" si="46"/>
        <v>0</v>
      </c>
      <c r="ED76">
        <f>IF(ISERROR(HLOOKUP(ED$1,[1]Data!$D76:$U76,1)),0,IF(HLOOKUP(ED$1,[1]Data!$D76:$U76,1)=ED$1,1,0))</f>
        <v>0</v>
      </c>
      <c r="EE76" s="3">
        <f t="shared" si="25"/>
        <v>0</v>
      </c>
      <c r="EF76">
        <f>IF(ISERROR(HLOOKUP(EF$1,[1]Data!$D76:$U76,1)),0,IF(HLOOKUP(EF$1,[1]Data!$D76:$U76,1)=EF$1,1,0))</f>
        <v>0</v>
      </c>
      <c r="EG76">
        <f>IF(ISERROR(HLOOKUP(EG$1,[1]Data!$D76:$U76,1)),0,IF(HLOOKUP(EG$1,[1]Data!$D76:$U76,1)=EG$1,1,0))</f>
        <v>0</v>
      </c>
      <c r="EH76" s="3">
        <f t="shared" si="26"/>
        <v>0</v>
      </c>
      <c r="EI76">
        <f>IF(ISERROR(HLOOKUP(EI$1,[1]Data!$D76:$U76,1)),0,IF(HLOOKUP(EI$1,[1]Data!$D76:$U76,1)=EI$1,1,0))+EJ76</f>
        <v>0</v>
      </c>
      <c r="EJ76">
        <f>IF(ISERROR(HLOOKUP(EJ$1,[1]Data!$D76:$U76,1)),0,IF(HLOOKUP(EJ$1,[1]Data!$D76:$U76,1)=EJ$1,1,0))</f>
        <v>0</v>
      </c>
      <c r="EK76">
        <f>IF(ISERROR(HLOOKUP(EK$1,[1]Data!$D76:$U76,1)),0,IF(HLOOKUP(EK$1,[1]Data!$D76:$U76,1)=EK$1,1,0))</f>
        <v>0</v>
      </c>
      <c r="EL76">
        <f>IF(ISERROR(HLOOKUP(EL$1,[1]Data!$D76:$U76,1)),0,IF(HLOOKUP(EL$1,[1]Data!$D76:$U76,1)=EL$1,1,0))</f>
        <v>0</v>
      </c>
      <c r="EM76">
        <f>IF(ISERROR(HLOOKUP(EM$1,[1]Data!$D76:$U76,1)),0,IF(HLOOKUP(EM$1,[1]Data!$D76:$U76,1)=EM$1,1,0))</f>
        <v>0</v>
      </c>
      <c r="EN76">
        <f>IF(ISERROR(HLOOKUP(EN$1,[1]Data!$D76:$U76,1)),0,IF(HLOOKUP(EN$1,[1]Data!$D76:$U76,1)=EN$1,1,0))</f>
        <v>0</v>
      </c>
      <c r="EO76">
        <f>IF(ISERROR(HLOOKUP(EO$1,[1]Data!$D76:$U76,1)),0,IF(HLOOKUP(EO$1,[1]Data!$D76:$U76,1)=EO$1,1,0))</f>
        <v>0</v>
      </c>
    </row>
    <row r="77" spans="1:145" x14ac:dyDescent="0.35">
      <c r="A77" t="s">
        <v>153</v>
      </c>
      <c r="B77" s="3">
        <f>IF(TRIM([1]Data!$B77)="California",1,0)</f>
        <v>0</v>
      </c>
      <c r="C77" s="3">
        <f>IF(TRIM([1]Data!$B77)="Eskimo",1,0)</f>
        <v>0</v>
      </c>
      <c r="D77" s="3">
        <f>IF(TRIM([1]Data!$B77)="Mackenzie",1,0)</f>
        <v>0</v>
      </c>
      <c r="E77" s="3">
        <f>IF(TRIM([1]Data!$B77)="North Pacific",1,0)</f>
        <v>0</v>
      </c>
      <c r="F77" s="3">
        <f>IF(TRIM([1]Data!$B77)="Plains",1,0)</f>
        <v>0</v>
      </c>
      <c r="G77" s="3">
        <f>IF(TRIM([1]Data!$B77)="Plateau",1,0)</f>
        <v>0</v>
      </c>
      <c r="H77" s="3">
        <f>IF(TRIM([1]Data!$B77)="Southeast",1,0)</f>
        <v>1</v>
      </c>
      <c r="I77" s="3">
        <f>IF(TRIM([1]Data!$B77)="Southwest",1,0)</f>
        <v>0</v>
      </c>
      <c r="J77" s="3">
        <f>IF(TRIM([1]Data!$B77)="Woodland",1,0)</f>
        <v>0</v>
      </c>
      <c r="K77" s="3">
        <f t="shared" si="27"/>
        <v>1</v>
      </c>
      <c r="L77">
        <f>IF(ISERROR(HLOOKUP(L$1,[1]Data!$D77:$U77,1)),0,IF(HLOOKUP(L$1,[1]Data!$D77:$U77,1)=L$1,1,0))</f>
        <v>0</v>
      </c>
      <c r="M77">
        <f>IF(ISERROR(HLOOKUP(M$1,[1]Data!$D77:$U77,1)),0,IF(HLOOKUP(M$1,[1]Data!$D77:$U77,1)=M$1,1,0))</f>
        <v>1</v>
      </c>
      <c r="N77">
        <f>IF(ISERROR(HLOOKUP(N$1,[1]Data!$D77:$U77,1)),0,IF(HLOOKUP(N$1,[1]Data!$D77:$U77,1)=N$1,1,0))</f>
        <v>0</v>
      </c>
      <c r="O77">
        <f>IF(ISERROR(HLOOKUP(O$1,[1]Data!$D77:$U77,1)),0,IF(HLOOKUP(O$1,[1]Data!$D77:$U77,1)=O$1,1,0))</f>
        <v>0</v>
      </c>
      <c r="P77">
        <f>IF(ISERROR(HLOOKUP(P$1,[1]Data!$D77:$U77,1)),0,IF(HLOOKUP(P$1,[1]Data!$D77:$U77,1)=P$1,1,0))</f>
        <v>0</v>
      </c>
      <c r="Q77" s="3">
        <f t="shared" si="28"/>
        <v>1</v>
      </c>
      <c r="R77">
        <f>IF(ISERROR(HLOOKUP(R$1,[1]Data!$D77:$U77,1)),0,IF(HLOOKUP(R$1,[1]Data!$D77:$U77,1)=R$1,1,0))</f>
        <v>1</v>
      </c>
      <c r="S77">
        <f>IF(ISERROR(HLOOKUP(S$1,[1]Data!$D77:$U77,1)),0,IF(HLOOKUP(S$1,[1]Data!$D77:$U77,1)=S$1,1,0))+T77</f>
        <v>0</v>
      </c>
      <c r="T77">
        <f>IF(ISERROR(HLOOKUP(T$1,[1]Data!$D77:$U77,1)),0,IF(HLOOKUP(T$1,[1]Data!$D77:$U77,1)=T$1,1,0))</f>
        <v>0</v>
      </c>
      <c r="U77" s="3">
        <f t="shared" si="29"/>
        <v>0</v>
      </c>
      <c r="V77">
        <f>IF(ISERROR(HLOOKUP(V$1,[1]Data!$D77:$U77,1)),0,IF(HLOOKUP(V$1,[1]Data!$D77:$U77,1)=V$1,1,0))</f>
        <v>0</v>
      </c>
      <c r="W77">
        <f>IF(ISERROR(HLOOKUP(W$1,[1]Data!$D77:$U77,1)),0,IF(HLOOKUP(W$1,[1]Data!$D77:$U77,1)=W$1,1,0))</f>
        <v>0</v>
      </c>
      <c r="X77">
        <f>IF(ISERROR(HLOOKUP(X$1,[1]Data!$D77:$U77,1)),0,IF(HLOOKUP(X$1,[1]Data!$D77:$U77,1)=X$1,1,0))</f>
        <v>0</v>
      </c>
      <c r="Y77" s="3">
        <f t="shared" si="30"/>
        <v>1</v>
      </c>
      <c r="Z77">
        <f>IF(ISERROR(HLOOKUP(Z$1,[1]Data!$D77:$U77,1)),0,IF(HLOOKUP(Z$1,[1]Data!$D77:$U77,1)=Z$1,1,0))+AA77+AB77</f>
        <v>1</v>
      </c>
      <c r="AA77">
        <f>IF(ISERROR(HLOOKUP(AA$1,[1]Data!$D77:$U77,1)),0,IF(HLOOKUP(AA$1,[1]Data!$D77:$U77,1)=AA$1,1,0))</f>
        <v>0</v>
      </c>
      <c r="AB77">
        <f>IF(ISERROR(HLOOKUP(AB$1,[1]Data!$D77:$U77,1)),0,IF(HLOOKUP(AB$1,[1]Data!$D77:$U77,1)=AB$1,1,0))</f>
        <v>0</v>
      </c>
      <c r="AC77" s="3">
        <f t="shared" si="31"/>
        <v>0</v>
      </c>
      <c r="AD77">
        <f>IF(ISERROR(HLOOKUP(AD$1,[1]Data!$D77:$U77,1)),0,IF(HLOOKUP(AD$1,[1]Data!$D77:$U77,1)=AD$1,1,0))</f>
        <v>0</v>
      </c>
      <c r="AE77">
        <f>IF(ISERROR(HLOOKUP(AE$1,[1]Data!$D77:$U77,1)),0,IF(HLOOKUP(AE$1,[1]Data!$D77:$U77,1)=AE$1,1,0))</f>
        <v>0</v>
      </c>
      <c r="AF77">
        <f>IF(ISERROR(HLOOKUP(AF$1,[1]Data!$D77:$U77,1)),0,IF(HLOOKUP(AF$1,[1]Data!$D77:$U77,1)=AF$1,1,0))</f>
        <v>0</v>
      </c>
      <c r="AG77">
        <f>IF(ISERROR(HLOOKUP(AG$1,[1]Data!$D77:$U77,1)),0,IF(HLOOKUP(AG$1,[1]Data!$D77:$U77,1)=AG$1,1,0))</f>
        <v>0</v>
      </c>
      <c r="AH77" s="3">
        <f t="shared" si="47"/>
        <v>1</v>
      </c>
      <c r="AI77">
        <f>IF(ISERROR(HLOOKUP(AI$1,[1]Data!$D77:$U77,1)),0,IF(HLOOKUP(AI$1,[1]Data!$D77:$U77,1)=AI$1,1,0))+AJ77</f>
        <v>0</v>
      </c>
      <c r="AJ77">
        <f>IF(ISERROR(HLOOKUP(AJ$1,[1]Data!$D77:$U77,1)),0,IF(HLOOKUP(AJ$1,[1]Data!$D77:$U77,1)=AJ$1,1,0))</f>
        <v>0</v>
      </c>
      <c r="AK77">
        <f>IF(ISERROR(HLOOKUP(AK$1,[1]Data!$D77:$U77,1)),0,IF(HLOOKUP(AK$1,[1]Data!$D77:$U77,1)=AK$1,1,0))</f>
        <v>1</v>
      </c>
      <c r="AL77">
        <f>IF(ISERROR(HLOOKUP(AL$1,[1]Data!$D77:$U77,1)),0,IF(HLOOKUP(AL$1,[1]Data!$D77:$U77,1)=AL$1,1,0))</f>
        <v>0</v>
      </c>
      <c r="AM77">
        <f>IF(ISERROR(HLOOKUP(AM$1,[1]Data!$D77:$U77,1)),0,IF(HLOOKUP(AM$1,[1]Data!$D77:$U77,1)=AM$1,1,0))</f>
        <v>0</v>
      </c>
      <c r="AN77">
        <f>IF(ISERROR(HLOOKUP(AN$1,[1]Data!$D77:$U77,1)),0,IF(HLOOKUP(AN$1,[1]Data!$D77:$U77,1)=AN$1,1,0))</f>
        <v>0</v>
      </c>
      <c r="AO77">
        <f>IF(ISERROR(HLOOKUP(AO$1,[1]Data!$D77:$U77,1)),0,IF(HLOOKUP(AO$1,[1]Data!$D77:$U77,1)=AO$1,1,0))</f>
        <v>0</v>
      </c>
      <c r="AP77">
        <f>IF(ISERROR(HLOOKUP(AP$1,[1]Data!$D77:$U77,1)),0,IF(HLOOKUP(AP$1,[1]Data!$D77:$U77,1)=AP$1,1,0))</f>
        <v>0</v>
      </c>
      <c r="AQ77" s="3">
        <f t="shared" si="32"/>
        <v>1</v>
      </c>
      <c r="AR77">
        <f>IF(ISERROR(HLOOKUP(AR$1,[1]Data!$D77:$U77,1)),0,IF(HLOOKUP(AR$1,[1]Data!$D77:$U77,1)=AR$1,1,0))+AS77</f>
        <v>0</v>
      </c>
      <c r="AS77">
        <f>IF(ISERROR(HLOOKUP(AS$1,[1]Data!$D77:$U77,1)),0,IF(HLOOKUP(AS$1,[1]Data!$D77:$U77,1)=AS$1,1,0))</f>
        <v>0</v>
      </c>
      <c r="AT77">
        <f>IF(ISERROR(HLOOKUP(AT$1,[1]Data!$D77:$U77,1)),0,IF(HLOOKUP(AT$1,[1]Data!$D77:$U77,1)=AT$1,1,0))</f>
        <v>0</v>
      </c>
      <c r="AU77">
        <f>IF(ISERROR(HLOOKUP(AU$1,[1]Data!$D77:$U77,1)),0,IF(HLOOKUP(AU$1,[1]Data!$D77:$U77,1)=AU$1,1,0))</f>
        <v>1</v>
      </c>
      <c r="AV77">
        <f>IF(ISERROR(HLOOKUP(AV$1,[1]Data!$D77:$U77,1)),0,IF(HLOOKUP(AV$1,[1]Data!$D77:$U77,1)=AV$1,1,0))</f>
        <v>0</v>
      </c>
      <c r="AW77">
        <f>IF(ISERROR(HLOOKUP(AW$1,[1]Data!$D77:$U77,1)),0,IF(HLOOKUP(AW$1,[1]Data!$D77:$U77,1)=AW$1,1,0))</f>
        <v>0</v>
      </c>
      <c r="AX77">
        <f>IF(ISERROR(HLOOKUP(AX$1,[1]Data!$D77:$U77,1)),0,IF(HLOOKUP(AX$1,[1]Data!$D77:$U77,1)=AX$1,1,0))</f>
        <v>0</v>
      </c>
      <c r="AY77">
        <f>IF(ISERROR(HLOOKUP(AY$1,[1]Data!$D77:$U77,1)),0,IF(HLOOKUP(AY$1,[1]Data!$D77:$U77,1)=AY$1,1,0))</f>
        <v>0</v>
      </c>
      <c r="AZ77" s="3">
        <f t="shared" si="33"/>
        <v>1</v>
      </c>
      <c r="BA77">
        <f>IF(ISERROR(HLOOKUP(BA$1,[1]Data!$D77:$U77,1)),0,IF(HLOOKUP(BA$1,[1]Data!$D77:$U77,1)=BA$1,1,0))</f>
        <v>0</v>
      </c>
      <c r="BB77">
        <f>IF(ISERROR(HLOOKUP(BB$1,[1]Data!$D77:$U77,1)),0,IF(HLOOKUP(BB$1,[1]Data!$D77:$U77,1)=BB$1,1,0))</f>
        <v>0</v>
      </c>
      <c r="BC77">
        <f>IF(ISERROR(HLOOKUP(BC$1,[1]Data!$D77:$U77,1)),0,IF(HLOOKUP(BC$1,[1]Data!$D77:$U77,1)=BC$1,1,0))</f>
        <v>0</v>
      </c>
      <c r="BD77">
        <f>IF(ISERROR(HLOOKUP(BD$1,[1]Data!$D77:$U77,1)),0,IF(HLOOKUP(BD$1,[1]Data!$D77:$U77,1)=BD$1,1,0))+BE77</f>
        <v>1</v>
      </c>
      <c r="BE77">
        <f>IF(ISERROR(HLOOKUP(BE$1,[1]Data!$D77:$U77,1)),0,IF(HLOOKUP(BE$1,[1]Data!$D77:$U77,1)=BE$1,1,0))</f>
        <v>0</v>
      </c>
      <c r="BF77">
        <f>IF(ISERROR(HLOOKUP(BF$1,[1]Data!$D77:$U77,1)),0,IF(HLOOKUP(BF$1,[1]Data!$D77:$U77,1)=BF$1,1,0))</f>
        <v>0</v>
      </c>
      <c r="BG77">
        <f>IF(ISERROR(HLOOKUP(BG$1,[1]Data!$D77:$U77,1)),0,IF(HLOOKUP(BG$1,[1]Data!$D77:$U77,1)=BG$1,1,0))</f>
        <v>0</v>
      </c>
      <c r="BH77">
        <f>IF(ISERROR(HLOOKUP(BH$1,[1]Data!$D77:$U77,1)),0,IF(HLOOKUP(BH$1,[1]Data!$D77:$U77,1)=BH$1,1,0))</f>
        <v>0</v>
      </c>
      <c r="BI77">
        <f>IF(ISERROR(HLOOKUP(BI$1,[1]Data!$D77:$U77,1)),0,IF(HLOOKUP(BI$1,[1]Data!$D77:$U77,1)=BI$1,1,0))</f>
        <v>0</v>
      </c>
      <c r="BJ77">
        <f>IF(ISERROR(HLOOKUP(BJ$1,[1]Data!$D77:$U77,1)),0,IF(HLOOKUP(BJ$1,[1]Data!$D77:$U77,1)=BJ$1,1,0))</f>
        <v>0</v>
      </c>
      <c r="BK77">
        <f>IF(ISERROR(HLOOKUP(BK$1,[1]Data!$D77:$U77,1)),0,IF(HLOOKUP(BK$1,[1]Data!$D77:$U77,1)=BK$1,1,0))</f>
        <v>0</v>
      </c>
      <c r="BL77" s="3">
        <f t="shared" si="34"/>
        <v>0</v>
      </c>
      <c r="BM77">
        <f>IF(ISERROR(HLOOKUP(BM$1,[1]Data!$D77:$U77,1)),0,IF(HLOOKUP(BM$1,[1]Data!$D77:$U77,1)=BM$1,1,0))</f>
        <v>0</v>
      </c>
      <c r="BN77" s="3">
        <f t="shared" si="35"/>
        <v>0</v>
      </c>
      <c r="BO77">
        <f>IF(ISERROR(HLOOKUP(BO$1,[1]Data!$D77:$U77,1)),0,IF(HLOOKUP(BO$1,[1]Data!$D77:$U77,1)=BO$1,1,0))+BP77+BQ77+BR77</f>
        <v>0</v>
      </c>
      <c r="BP77">
        <f>IF(ISERROR(HLOOKUP(BP$1,[1]Data!$D77:$U77,1)),0,IF(HLOOKUP(BP$1,[1]Data!$D77:$U77,1)=BP$1,1,0))</f>
        <v>0</v>
      </c>
      <c r="BQ77">
        <f>IF(ISERROR(HLOOKUP(BQ$1,[1]Data!$D77:$U77,1)),0,IF(HLOOKUP(BQ$1,[1]Data!$D77:$U77,1)=BQ$1,1,0))</f>
        <v>0</v>
      </c>
      <c r="BR77">
        <f>IF(ISERROR(HLOOKUP(BR$1,[1]Data!$D77:$U77,1)),0,IF(HLOOKUP(BR$1,[1]Data!$D77:$U77,1)=BR$1,1,0))</f>
        <v>0</v>
      </c>
      <c r="BS77">
        <f>IF(ISERROR(HLOOKUP(BS$1,[1]Data!$D77:$U77,1)),0,IF(HLOOKUP(BS$1,[1]Data!$D77:$U77,1)=BS$1,1,0))</f>
        <v>0</v>
      </c>
      <c r="BT77">
        <f>IF(ISERROR(HLOOKUP(BT$1,[1]Data!$D77:$U77,1)),0,IF(HLOOKUP(BT$1,[1]Data!$D77:$U77,1)=BT$1,1,0))</f>
        <v>0</v>
      </c>
      <c r="BU77">
        <f>IF(ISERROR(HLOOKUP(BU$1,[1]Data!$D77:$U77,1)),0,IF(HLOOKUP(BU$1,[1]Data!$D77:$U77,1)=BU$1,1,0))</f>
        <v>0</v>
      </c>
      <c r="BV77" s="3">
        <f t="shared" si="36"/>
        <v>0</v>
      </c>
      <c r="BW77">
        <f>IF(ISERROR(HLOOKUP(BW$1,[1]Data!$D77:$U77,1)),0,IF(HLOOKUP(BW$1,[1]Data!$D77:$U77,1)=BW$1,1,0))</f>
        <v>0</v>
      </c>
      <c r="BX77">
        <f>IF(ISERROR(HLOOKUP(BX$1,[1]Data!$D77:$U77,1)),0,IF(HLOOKUP(BX$1,[1]Data!$D77:$U77,1)=BX$1,1,0))</f>
        <v>0</v>
      </c>
      <c r="BY77">
        <f>IF(ISERROR(HLOOKUP(BY$1,[1]Data!$D77:$U77,1)),0,IF(HLOOKUP(BY$1,[1]Data!$D77:$U77,1)=BY$1,1,0))</f>
        <v>0</v>
      </c>
      <c r="BZ77">
        <f>IF(ISERROR(HLOOKUP(BZ$1,[1]Data!$D77:$U77,1)),0,IF(HLOOKUP(BZ$1,[1]Data!$D77:$U77,1)=BZ$1,1,0))</f>
        <v>0</v>
      </c>
      <c r="CA77" s="3">
        <f t="shared" si="37"/>
        <v>0</v>
      </c>
      <c r="CB77">
        <f>IF(ISERROR(HLOOKUP(CB$1,[1]Data!$D77:$U77,1)),0,IF(HLOOKUP(CB$1,[1]Data!$D77:$U77,1)=CB$1,1,0))+CC77+CD77</f>
        <v>0</v>
      </c>
      <c r="CC77">
        <f>IF(ISERROR(HLOOKUP(CC$1,[1]Data!$D77:$U77,1)),0,IF(HLOOKUP(CC$1,[1]Data!$D77:$U77,1)=CC$1,1,0))</f>
        <v>0</v>
      </c>
      <c r="CD77">
        <f>IF(ISERROR(HLOOKUP(CD$1,[1]Data!$D77:$U77,1)),0,IF(HLOOKUP(CD$1,[1]Data!$D77:$U77,1)=CD$1,1,0))</f>
        <v>0</v>
      </c>
      <c r="CE77">
        <f>IF(ISERROR(HLOOKUP(CE$1,[1]Data!$D77:$U77,1)),0,IF(HLOOKUP(CE$1,[1]Data!$D77:$U77,1)=CE$1,1,0))</f>
        <v>0</v>
      </c>
      <c r="CF77">
        <f>IF(ISERROR(HLOOKUP(CF$1,[1]Data!$D77:$U77,1)),0,IF(HLOOKUP(CF$1,[1]Data!$D77:$U77,1)=CF$1,1,0))</f>
        <v>0</v>
      </c>
      <c r="CG77">
        <f>IF(ISERROR(HLOOKUP(CG$1,[1]Data!$D77:$U77,1)),0,IF(HLOOKUP(CG$1,[1]Data!$D77:$U77,1)=CG$1,1,0))</f>
        <v>0</v>
      </c>
      <c r="CH77">
        <f>IF(ISERROR(HLOOKUP(CH$1,[1]Data!$D77:$U77,1)),0,IF(HLOOKUP(CH$1,[1]Data!$D77:$U77,1)=CH$1,1,0))</f>
        <v>0</v>
      </c>
      <c r="CI77" s="3">
        <f t="shared" si="38"/>
        <v>0</v>
      </c>
      <c r="CJ77">
        <f>IF(ISERROR(HLOOKUP(CJ$1,[1]Data!$D77:$U77,1)),0,IF(HLOOKUP(CJ$1,[1]Data!$D77:$U77,1)=CJ$1,1,0))</f>
        <v>0</v>
      </c>
      <c r="CK77">
        <f>IF(ISERROR(HLOOKUP(CK$1,[1]Data!$D77:$U77,1)),0,IF(HLOOKUP(CK$1,[1]Data!$D77:$U77,1)=CK$1,1,0))</f>
        <v>0</v>
      </c>
      <c r="CL77">
        <f>IF(ISERROR(HLOOKUP(CL$1,[1]Data!$D77:$U77,1)),0,IF(HLOOKUP(CL$1,[1]Data!$D77:$U77,1)=CL$1,1,0))</f>
        <v>0</v>
      </c>
      <c r="CM77" s="3">
        <f t="shared" si="39"/>
        <v>1</v>
      </c>
      <c r="CN77">
        <f>IF(ISERROR(HLOOKUP(CN$1,[1]Data!$D77:$U77,1)),0,IF(HLOOKUP(CN$1,[1]Data!$D77:$U77,1)=CN$1,1,0))</f>
        <v>1</v>
      </c>
      <c r="CO77">
        <f>IF(ISERROR(HLOOKUP(CO$1,[1]Data!$D77:$U77,1)),0,IF(HLOOKUP(CO$1,[1]Data!$D77:$U77,1)=CO$1,1,0))</f>
        <v>0</v>
      </c>
      <c r="CP77">
        <f>IF(ISERROR(HLOOKUP(CP$1,[1]Data!$D77:$U77,1)),0,IF(HLOOKUP(CP$1,[1]Data!$D77:$U77,1)=CP$1,1,0))+SUM(CQ77:CY77)</f>
        <v>0</v>
      </c>
      <c r="CQ77">
        <f>IF(ISERROR(HLOOKUP(CQ$1,[1]Data!$D77:$U77,1)),0,IF(HLOOKUP(CQ$1,[1]Data!$D77:$U77,1)=CQ$1,1,0))</f>
        <v>0</v>
      </c>
      <c r="CR77">
        <f>IF(ISERROR(HLOOKUP(CR$1,[1]Data!$D77:$U77,1)),0,IF(HLOOKUP(CR$1,[1]Data!$D77:$U77,1)=CR$1,1,0))</f>
        <v>0</v>
      </c>
      <c r="CS77">
        <f>IF(ISERROR(HLOOKUP(CS$1,[1]Data!$D77:$U77,1)),0,IF(HLOOKUP(CS$1,[1]Data!$D77:$U77,1)=CS$1,1,0))</f>
        <v>0</v>
      </c>
      <c r="CT77">
        <f>IF(ISERROR(HLOOKUP(CT$1,[1]Data!$D77:$U77,1)),0,IF(HLOOKUP(CT$1,[1]Data!$D77:$U77,1)=CT$1,1,0))</f>
        <v>0</v>
      </c>
      <c r="CU77">
        <f>IF(ISERROR(HLOOKUP(CU$1,[1]Data!$D77:$U77,1)),0,IF(HLOOKUP(CU$1,[1]Data!$D77:$U77,1)=CU$1,1,0))</f>
        <v>0</v>
      </c>
      <c r="CV77">
        <f>IF(ISERROR(HLOOKUP(CV$1,[1]Data!$D77:$U77,1)),0,IF(HLOOKUP(CV$1,[1]Data!$D77:$U77,1)=CV$1,1,0))</f>
        <v>0</v>
      </c>
      <c r="CW77">
        <f>IF(ISERROR(HLOOKUP(CW$1,[1]Data!$D77:$U77,1)),0,IF(HLOOKUP(CW$1,[1]Data!$D77:$U77,1)=CW$1,1,0))</f>
        <v>0</v>
      </c>
      <c r="CX77">
        <f>IF(ISERROR(HLOOKUP(CX$1,[1]Data!$D77:$U77,1)),0,IF(HLOOKUP(CX$1,[1]Data!$D77:$U77,1)=CX$1,1,0))</f>
        <v>0</v>
      </c>
      <c r="CY77">
        <f>IF(ISERROR(HLOOKUP(CY$1,[1]Data!$D77:$U77,1)),0,IF(HLOOKUP(CY$1,[1]Data!$D77:$U77,1)=CY$1,1,0))</f>
        <v>0</v>
      </c>
      <c r="CZ77">
        <f>IF(ISERROR(HLOOKUP(CZ$1,[1]Data!$D77:$U77,1)),0,IF(HLOOKUP(CZ$1,[1]Data!$D77:$U77,1)=CZ$1,1,0))</f>
        <v>0</v>
      </c>
      <c r="DA77">
        <f>IF(ISERROR(HLOOKUP(DA$1,[1]Data!$D77:$U77,1)),0,IF(HLOOKUP(DA$1,[1]Data!$D77:$U77,1)=DA$1,1,0))</f>
        <v>0</v>
      </c>
      <c r="DB77">
        <f>IF(ISERROR(HLOOKUP(DB$1,[1]Data!$D77:$U77,1)),0,IF(HLOOKUP(DB$1,[1]Data!$D77:$U77,1)=DB$1,1,0))</f>
        <v>0</v>
      </c>
      <c r="DC77" s="3">
        <f t="shared" si="40"/>
        <v>0</v>
      </c>
      <c r="DD77">
        <f>IF(ISERROR(HLOOKUP(DD$1,[1]Data!$D77:$U77,1)),0,IF(HLOOKUP(DD$1,[1]Data!$D77:$U77,1)=DD$1,1,0))</f>
        <v>0</v>
      </c>
      <c r="DE77">
        <f>IF(ISERROR(HLOOKUP(DE$1,[1]Data!$D77:$U77,1)),0,IF(HLOOKUP(DE$1,[1]Data!$D77:$U77,1)=DE$1,1,0))</f>
        <v>0</v>
      </c>
      <c r="DF77" s="3">
        <f t="shared" si="41"/>
        <v>1</v>
      </c>
      <c r="DG77">
        <f>IF(ISERROR(HLOOKUP(DG$1,[1]Data!$D77:$U77,1)),0,IF(HLOOKUP(DG$1,[1]Data!$D77:$U77,1)=DG$1,1,0))+DH77</f>
        <v>1</v>
      </c>
      <c r="DH77">
        <f>IF(ISERROR(HLOOKUP(DH$1,[1]Data!$D77:$U77,1)),0,IF(HLOOKUP(DH$1,[1]Data!$D77:$U77,1)=DH$1,1,0))</f>
        <v>0</v>
      </c>
      <c r="DI77">
        <f>IF(ISERROR(HLOOKUP(DI$1,[1]Data!$D77:$U77,1)),0,IF(HLOOKUP(DI$1,[1]Data!$D77:$U77,1)=DI$1,1,0))+DJ77</f>
        <v>0</v>
      </c>
      <c r="DJ77">
        <f>IF(ISERROR(HLOOKUP(DJ$1,[1]Data!$D77:$U77,1)),0,IF(HLOOKUP(DJ$1,[1]Data!$D77:$U77,1)=DJ$1,1,0))</f>
        <v>0</v>
      </c>
      <c r="DK77">
        <f>IF(ISERROR(HLOOKUP(DK$1,[1]Data!$D77:$U77,1)),0,IF(HLOOKUP(DK$1,[1]Data!$D77:$U77,1)=DK$1,1,0))</f>
        <v>0</v>
      </c>
      <c r="DL77">
        <f>IF(ISERROR(HLOOKUP(DL$1,[1]Data!$D77:$U77,1)),0,IF(HLOOKUP(DL$1,[1]Data!$D77:$U77,1)=DL$1,1,0))</f>
        <v>0</v>
      </c>
      <c r="DM77" s="3">
        <f t="shared" si="42"/>
        <v>0</v>
      </c>
      <c r="DN77" s="3">
        <f t="shared" si="43"/>
        <v>0</v>
      </c>
      <c r="DO77">
        <f>IF(ISERROR(HLOOKUP(DO$1,[1]Data!$D77:$U77,1)),0,IF(HLOOKUP(DO$1,[1]Data!$D77:$U77,1)=DO$1,1,0))</f>
        <v>0</v>
      </c>
      <c r="DP77">
        <f>IF(ISERROR(HLOOKUP(DP$1,[1]Data!$D77:$U77,1)),0,IF(HLOOKUP(DP$1,[1]Data!$D77:$U77,1)=DP$1,1,0))</f>
        <v>0</v>
      </c>
      <c r="DQ77">
        <f>IF(ISERROR(HLOOKUP(DQ$1,[1]Data!$D77:$U77,1)),0,IF(HLOOKUP(DQ$1,[1]Data!$D77:$U77,1)=DQ$1,1,0))</f>
        <v>0</v>
      </c>
      <c r="DR77" s="3">
        <f t="shared" si="24"/>
        <v>0</v>
      </c>
      <c r="DS77">
        <f>IF(ISERROR(HLOOKUP(DS$1,[1]Data!$D77:$U77,1)),0,IF(HLOOKUP(DS$1,[1]Data!$D77:$U77,1)=DS$1,1,0))</f>
        <v>0</v>
      </c>
      <c r="DT77">
        <f>IF(ISERROR(HLOOKUP(DT$1,[1]Data!$D77:$U77,1)),0,IF(HLOOKUP(DT$1,[1]Data!$D77:$U77,1)=DT$1,1,0))</f>
        <v>0</v>
      </c>
      <c r="DU77">
        <f>IF(ISERROR(HLOOKUP(DU$1,[1]Data!$D77:$U77,1)),0,IF(HLOOKUP(DU$1,[1]Data!$D77:$U77,1)=DU$1,1,0))</f>
        <v>0</v>
      </c>
      <c r="DV77">
        <f>IF(ISERROR(HLOOKUP(DV$1,[1]Data!$D77:$U77,1)),0,IF(HLOOKUP(DV$1,[1]Data!$D77:$U77,1)=DV$1,1,0))</f>
        <v>0</v>
      </c>
      <c r="DW77" s="3">
        <f t="shared" si="44"/>
        <v>0</v>
      </c>
      <c r="DX77">
        <f>IF(ISERROR(HLOOKUP(DX$1,[1]Data!$D77:$U77,1)),0,IF(HLOOKUP(DX$1,[1]Data!$D77:$U77,1)=DX$1,1,0))</f>
        <v>0</v>
      </c>
      <c r="DY77">
        <f>IF(ISERROR(HLOOKUP(DY$1,[1]Data!$D77:$U77,1)),0,IF(HLOOKUP(DY$1,[1]Data!$D77:$U77,1)=DY$1,1,0))</f>
        <v>0</v>
      </c>
      <c r="DZ77" s="3">
        <f t="shared" si="45"/>
        <v>0</v>
      </c>
      <c r="EA77">
        <f>IF(ISERROR(HLOOKUP(EA$1,[1]Data!$D77:$U77,1)),0,IF(HLOOKUP(EA$1,[1]Data!$D77:$U77,1)=EA$1,1,0))</f>
        <v>0</v>
      </c>
      <c r="EB77">
        <f>IF(ISERROR(HLOOKUP(EB$1,[1]Data!$D77:$U77,1)),0,IF(HLOOKUP(EB$1,[1]Data!$D77:$U77,1)=EB$1,1,0))</f>
        <v>0</v>
      </c>
      <c r="EC77">
        <f t="shared" si="46"/>
        <v>0</v>
      </c>
      <c r="ED77">
        <f>IF(ISERROR(HLOOKUP(ED$1,[1]Data!$D77:$U77,1)),0,IF(HLOOKUP(ED$1,[1]Data!$D77:$U77,1)=ED$1,1,0))</f>
        <v>0</v>
      </c>
      <c r="EE77" s="3">
        <f t="shared" si="25"/>
        <v>0</v>
      </c>
      <c r="EF77">
        <f>IF(ISERROR(HLOOKUP(EF$1,[1]Data!$D77:$U77,1)),0,IF(HLOOKUP(EF$1,[1]Data!$D77:$U77,1)=EF$1,1,0))</f>
        <v>0</v>
      </c>
      <c r="EG77">
        <f>IF(ISERROR(HLOOKUP(EG$1,[1]Data!$D77:$U77,1)),0,IF(HLOOKUP(EG$1,[1]Data!$D77:$U77,1)=EG$1,1,0))</f>
        <v>0</v>
      </c>
      <c r="EH77" s="3">
        <f t="shared" si="26"/>
        <v>0</v>
      </c>
      <c r="EI77">
        <f>IF(ISERROR(HLOOKUP(EI$1,[1]Data!$D77:$U77,1)),0,IF(HLOOKUP(EI$1,[1]Data!$D77:$U77,1)=EI$1,1,0))+EJ77</f>
        <v>0</v>
      </c>
      <c r="EJ77">
        <f>IF(ISERROR(HLOOKUP(EJ$1,[1]Data!$D77:$U77,1)),0,IF(HLOOKUP(EJ$1,[1]Data!$D77:$U77,1)=EJ$1,1,0))</f>
        <v>0</v>
      </c>
      <c r="EK77">
        <f>IF(ISERROR(HLOOKUP(EK$1,[1]Data!$D77:$U77,1)),0,IF(HLOOKUP(EK$1,[1]Data!$D77:$U77,1)=EK$1,1,0))</f>
        <v>0</v>
      </c>
      <c r="EL77">
        <f>IF(ISERROR(HLOOKUP(EL$1,[1]Data!$D77:$U77,1)),0,IF(HLOOKUP(EL$1,[1]Data!$D77:$U77,1)=EL$1,1,0))</f>
        <v>0</v>
      </c>
      <c r="EM77">
        <f>IF(ISERROR(HLOOKUP(EM$1,[1]Data!$D77:$U77,1)),0,IF(HLOOKUP(EM$1,[1]Data!$D77:$U77,1)=EM$1,1,0))</f>
        <v>0</v>
      </c>
      <c r="EN77">
        <f>IF(ISERROR(HLOOKUP(EN$1,[1]Data!$D77:$U77,1)),0,IF(HLOOKUP(EN$1,[1]Data!$D77:$U77,1)=EN$1,1,0))</f>
        <v>0</v>
      </c>
      <c r="EO77">
        <f>IF(ISERROR(HLOOKUP(EO$1,[1]Data!$D77:$U77,1)),0,IF(HLOOKUP(EO$1,[1]Data!$D77:$U77,1)=EO$1,1,0))</f>
        <v>0</v>
      </c>
    </row>
    <row r="78" spans="1:145" x14ac:dyDescent="0.35">
      <c r="A78" t="s">
        <v>154</v>
      </c>
      <c r="B78" s="3">
        <f>IF(TRIM([1]Data!$B78)="California",1,0)</f>
        <v>0</v>
      </c>
      <c r="C78" s="3">
        <f>IF(TRIM([1]Data!$B78)="Eskimo",1,0)</f>
        <v>0</v>
      </c>
      <c r="D78" s="3">
        <f>IF(TRIM([1]Data!$B78)="Mackenzie",1,0)</f>
        <v>0</v>
      </c>
      <c r="E78" s="3">
        <f>IF(TRIM([1]Data!$B78)="North Pacific",1,0)</f>
        <v>0</v>
      </c>
      <c r="F78" s="3">
        <f>IF(TRIM([1]Data!$B78)="Plains",1,0)</f>
        <v>0</v>
      </c>
      <c r="G78" s="3">
        <f>IF(TRIM([1]Data!$B78)="Plateau",1,0)</f>
        <v>0</v>
      </c>
      <c r="H78" s="3">
        <f>IF(TRIM([1]Data!$B78)="Southeast",1,0)</f>
        <v>0</v>
      </c>
      <c r="I78" s="3">
        <f>IF(TRIM([1]Data!$B78)="Southwest",1,0)</f>
        <v>0</v>
      </c>
      <c r="J78" s="3">
        <f>IF(TRIM([1]Data!$B78)="Woodland",1,0)</f>
        <v>1</v>
      </c>
      <c r="K78" s="3">
        <f t="shared" si="27"/>
        <v>1</v>
      </c>
      <c r="L78">
        <f>IF(ISERROR(HLOOKUP(L$1,[1]Data!$D78:$U78,1)),0,IF(HLOOKUP(L$1,[1]Data!$D78:$U78,1)=L$1,1,0))</f>
        <v>0</v>
      </c>
      <c r="M78">
        <f>IF(ISERROR(HLOOKUP(M$1,[1]Data!$D78:$U78,1)),0,IF(HLOOKUP(M$1,[1]Data!$D78:$U78,1)=M$1,1,0))</f>
        <v>1</v>
      </c>
      <c r="N78">
        <f>IF(ISERROR(HLOOKUP(N$1,[1]Data!$D78:$U78,1)),0,IF(HLOOKUP(N$1,[1]Data!$D78:$U78,1)=N$1,1,0))</f>
        <v>0</v>
      </c>
      <c r="O78">
        <f>IF(ISERROR(HLOOKUP(O$1,[1]Data!$D78:$U78,1)),0,IF(HLOOKUP(O$1,[1]Data!$D78:$U78,1)=O$1,1,0))</f>
        <v>0</v>
      </c>
      <c r="P78">
        <f>IF(ISERROR(HLOOKUP(P$1,[1]Data!$D78:$U78,1)),0,IF(HLOOKUP(P$1,[1]Data!$D78:$U78,1)=P$1,1,0))</f>
        <v>0</v>
      </c>
      <c r="Q78" s="3">
        <f t="shared" si="28"/>
        <v>1</v>
      </c>
      <c r="R78">
        <f>IF(ISERROR(HLOOKUP(R$1,[1]Data!$D78:$U78,1)),0,IF(HLOOKUP(R$1,[1]Data!$D78:$U78,1)=R$1,1,0))</f>
        <v>1</v>
      </c>
      <c r="S78">
        <f>IF(ISERROR(HLOOKUP(S$1,[1]Data!$D78:$U78,1)),0,IF(HLOOKUP(S$1,[1]Data!$D78:$U78,1)=S$1,1,0))+T78</f>
        <v>0</v>
      </c>
      <c r="T78">
        <f>IF(ISERROR(HLOOKUP(T$1,[1]Data!$D78:$U78,1)),0,IF(HLOOKUP(T$1,[1]Data!$D78:$U78,1)=T$1,1,0))</f>
        <v>0</v>
      </c>
      <c r="U78" s="3">
        <f t="shared" si="29"/>
        <v>0</v>
      </c>
      <c r="V78">
        <f>IF(ISERROR(HLOOKUP(V$1,[1]Data!$D78:$U78,1)),0,IF(HLOOKUP(V$1,[1]Data!$D78:$U78,1)=V$1,1,0))</f>
        <v>0</v>
      </c>
      <c r="W78">
        <f>IF(ISERROR(HLOOKUP(W$1,[1]Data!$D78:$U78,1)),0,IF(HLOOKUP(W$1,[1]Data!$D78:$U78,1)=W$1,1,0))</f>
        <v>0</v>
      </c>
      <c r="X78">
        <f>IF(ISERROR(HLOOKUP(X$1,[1]Data!$D78:$U78,1)),0,IF(HLOOKUP(X$1,[1]Data!$D78:$U78,1)=X$1,1,0))</f>
        <v>0</v>
      </c>
      <c r="Y78" s="3">
        <f t="shared" si="30"/>
        <v>1</v>
      </c>
      <c r="Z78">
        <f>IF(ISERROR(HLOOKUP(Z$1,[1]Data!$D78:$U78,1)),0,IF(HLOOKUP(Z$1,[1]Data!$D78:$U78,1)=Z$1,1,0))+AA78+AB78</f>
        <v>1</v>
      </c>
      <c r="AA78">
        <f>IF(ISERROR(HLOOKUP(AA$1,[1]Data!$D78:$U78,1)),0,IF(HLOOKUP(AA$1,[1]Data!$D78:$U78,1)=AA$1,1,0))</f>
        <v>0</v>
      </c>
      <c r="AB78">
        <f>IF(ISERROR(HLOOKUP(AB$1,[1]Data!$D78:$U78,1)),0,IF(HLOOKUP(AB$1,[1]Data!$D78:$U78,1)=AB$1,1,0))</f>
        <v>0</v>
      </c>
      <c r="AC78" s="3">
        <f t="shared" si="31"/>
        <v>0</v>
      </c>
      <c r="AD78">
        <f>IF(ISERROR(HLOOKUP(AD$1,[1]Data!$D78:$U78,1)),0,IF(HLOOKUP(AD$1,[1]Data!$D78:$U78,1)=AD$1,1,0))</f>
        <v>0</v>
      </c>
      <c r="AE78">
        <f>IF(ISERROR(HLOOKUP(AE$1,[1]Data!$D78:$U78,1)),0,IF(HLOOKUP(AE$1,[1]Data!$D78:$U78,1)=AE$1,1,0))</f>
        <v>0</v>
      </c>
      <c r="AF78">
        <f>IF(ISERROR(HLOOKUP(AF$1,[1]Data!$D78:$U78,1)),0,IF(HLOOKUP(AF$1,[1]Data!$D78:$U78,1)=AF$1,1,0))</f>
        <v>0</v>
      </c>
      <c r="AG78">
        <f>IF(ISERROR(HLOOKUP(AG$1,[1]Data!$D78:$U78,1)),0,IF(HLOOKUP(AG$1,[1]Data!$D78:$U78,1)=AG$1,1,0))</f>
        <v>0</v>
      </c>
      <c r="AH78" s="3">
        <f t="shared" si="47"/>
        <v>1</v>
      </c>
      <c r="AI78">
        <f>IF(ISERROR(HLOOKUP(AI$1,[1]Data!$D78:$U78,1)),0,IF(HLOOKUP(AI$1,[1]Data!$D78:$U78,1)=AI$1,1,0))+AJ78</f>
        <v>0</v>
      </c>
      <c r="AJ78">
        <f>IF(ISERROR(HLOOKUP(AJ$1,[1]Data!$D78:$U78,1)),0,IF(HLOOKUP(AJ$1,[1]Data!$D78:$U78,1)=AJ$1,1,0))</f>
        <v>0</v>
      </c>
      <c r="AK78">
        <f>IF(ISERROR(HLOOKUP(AK$1,[1]Data!$D78:$U78,1)),0,IF(HLOOKUP(AK$1,[1]Data!$D78:$U78,1)=AK$1,1,0))</f>
        <v>1</v>
      </c>
      <c r="AL78">
        <f>IF(ISERROR(HLOOKUP(AL$1,[1]Data!$D78:$U78,1)),0,IF(HLOOKUP(AL$1,[1]Data!$D78:$U78,1)=AL$1,1,0))</f>
        <v>0</v>
      </c>
      <c r="AM78">
        <f>IF(ISERROR(HLOOKUP(AM$1,[1]Data!$D78:$U78,1)),0,IF(HLOOKUP(AM$1,[1]Data!$D78:$U78,1)=AM$1,1,0))</f>
        <v>0</v>
      </c>
      <c r="AN78">
        <f>IF(ISERROR(HLOOKUP(AN$1,[1]Data!$D78:$U78,1)),0,IF(HLOOKUP(AN$1,[1]Data!$D78:$U78,1)=AN$1,1,0))</f>
        <v>0</v>
      </c>
      <c r="AO78">
        <f>IF(ISERROR(HLOOKUP(AO$1,[1]Data!$D78:$U78,1)),0,IF(HLOOKUP(AO$1,[1]Data!$D78:$U78,1)=AO$1,1,0))</f>
        <v>0</v>
      </c>
      <c r="AP78">
        <f>IF(ISERROR(HLOOKUP(AP$1,[1]Data!$D78:$U78,1)),0,IF(HLOOKUP(AP$1,[1]Data!$D78:$U78,1)=AP$1,1,0))</f>
        <v>0</v>
      </c>
      <c r="AQ78" s="3">
        <f t="shared" si="32"/>
        <v>1</v>
      </c>
      <c r="AR78">
        <f>IF(ISERROR(HLOOKUP(AR$1,[1]Data!$D78:$U78,1)),0,IF(HLOOKUP(AR$1,[1]Data!$D78:$U78,1)=AR$1,1,0))+AS78</f>
        <v>0</v>
      </c>
      <c r="AS78">
        <f>IF(ISERROR(HLOOKUP(AS$1,[1]Data!$D78:$U78,1)),0,IF(HLOOKUP(AS$1,[1]Data!$D78:$U78,1)=AS$1,1,0))</f>
        <v>0</v>
      </c>
      <c r="AT78">
        <f>IF(ISERROR(HLOOKUP(AT$1,[1]Data!$D78:$U78,1)),0,IF(HLOOKUP(AT$1,[1]Data!$D78:$U78,1)=AT$1,1,0))</f>
        <v>0</v>
      </c>
      <c r="AU78">
        <f>IF(ISERROR(HLOOKUP(AU$1,[1]Data!$D78:$U78,1)),0,IF(HLOOKUP(AU$1,[1]Data!$D78:$U78,1)=AU$1,1,0))</f>
        <v>1</v>
      </c>
      <c r="AV78">
        <f>IF(ISERROR(HLOOKUP(AV$1,[1]Data!$D78:$U78,1)),0,IF(HLOOKUP(AV$1,[1]Data!$D78:$U78,1)=AV$1,1,0))</f>
        <v>0</v>
      </c>
      <c r="AW78">
        <f>IF(ISERROR(HLOOKUP(AW$1,[1]Data!$D78:$U78,1)),0,IF(HLOOKUP(AW$1,[1]Data!$D78:$U78,1)=AW$1,1,0))</f>
        <v>0</v>
      </c>
      <c r="AX78">
        <f>IF(ISERROR(HLOOKUP(AX$1,[1]Data!$D78:$U78,1)),0,IF(HLOOKUP(AX$1,[1]Data!$D78:$U78,1)=AX$1,1,0))</f>
        <v>0</v>
      </c>
      <c r="AY78">
        <f>IF(ISERROR(HLOOKUP(AY$1,[1]Data!$D78:$U78,1)),0,IF(HLOOKUP(AY$1,[1]Data!$D78:$U78,1)=AY$1,1,0))</f>
        <v>0</v>
      </c>
      <c r="AZ78" s="3">
        <f t="shared" si="33"/>
        <v>1</v>
      </c>
      <c r="BA78">
        <f>IF(ISERROR(HLOOKUP(BA$1,[1]Data!$D78:$U78,1)),0,IF(HLOOKUP(BA$1,[1]Data!$D78:$U78,1)=BA$1,1,0))</f>
        <v>0</v>
      </c>
      <c r="BB78">
        <f>IF(ISERROR(HLOOKUP(BB$1,[1]Data!$D78:$U78,1)),0,IF(HLOOKUP(BB$1,[1]Data!$D78:$U78,1)=BB$1,1,0))</f>
        <v>0</v>
      </c>
      <c r="BC78">
        <f>IF(ISERROR(HLOOKUP(BC$1,[1]Data!$D78:$U78,1)),0,IF(HLOOKUP(BC$1,[1]Data!$D78:$U78,1)=BC$1,1,0))</f>
        <v>0</v>
      </c>
      <c r="BD78">
        <f>IF(ISERROR(HLOOKUP(BD$1,[1]Data!$D78:$U78,1)),0,IF(HLOOKUP(BD$1,[1]Data!$D78:$U78,1)=BD$1,1,0))+BE78</f>
        <v>1</v>
      </c>
      <c r="BE78">
        <f>IF(ISERROR(HLOOKUP(BE$1,[1]Data!$D78:$U78,1)),0,IF(HLOOKUP(BE$1,[1]Data!$D78:$U78,1)=BE$1,1,0))</f>
        <v>0</v>
      </c>
      <c r="BF78">
        <f>IF(ISERROR(HLOOKUP(BF$1,[1]Data!$D78:$U78,1)),0,IF(HLOOKUP(BF$1,[1]Data!$D78:$U78,1)=BF$1,1,0))</f>
        <v>0</v>
      </c>
      <c r="BG78">
        <f>IF(ISERROR(HLOOKUP(BG$1,[1]Data!$D78:$U78,1)),0,IF(HLOOKUP(BG$1,[1]Data!$D78:$U78,1)=BG$1,1,0))</f>
        <v>0</v>
      </c>
      <c r="BH78">
        <f>IF(ISERROR(HLOOKUP(BH$1,[1]Data!$D78:$U78,1)),0,IF(HLOOKUP(BH$1,[1]Data!$D78:$U78,1)=BH$1,1,0))</f>
        <v>0</v>
      </c>
      <c r="BI78">
        <f>IF(ISERROR(HLOOKUP(BI$1,[1]Data!$D78:$U78,1)),0,IF(HLOOKUP(BI$1,[1]Data!$D78:$U78,1)=BI$1,1,0))</f>
        <v>0</v>
      </c>
      <c r="BJ78">
        <f>IF(ISERROR(HLOOKUP(BJ$1,[1]Data!$D78:$U78,1)),0,IF(HLOOKUP(BJ$1,[1]Data!$D78:$U78,1)=BJ$1,1,0))</f>
        <v>0</v>
      </c>
      <c r="BK78">
        <f>IF(ISERROR(HLOOKUP(BK$1,[1]Data!$D78:$U78,1)),0,IF(HLOOKUP(BK$1,[1]Data!$D78:$U78,1)=BK$1,1,0))</f>
        <v>0</v>
      </c>
      <c r="BL78" s="3">
        <f t="shared" si="34"/>
        <v>0</v>
      </c>
      <c r="BM78">
        <f>IF(ISERROR(HLOOKUP(BM$1,[1]Data!$D78:$U78,1)),0,IF(HLOOKUP(BM$1,[1]Data!$D78:$U78,1)=BM$1,1,0))</f>
        <v>0</v>
      </c>
      <c r="BN78" s="3">
        <f t="shared" si="35"/>
        <v>0</v>
      </c>
      <c r="BO78">
        <f>IF(ISERROR(HLOOKUP(BO$1,[1]Data!$D78:$U78,1)),0,IF(HLOOKUP(BO$1,[1]Data!$D78:$U78,1)=BO$1,1,0))+BP78+BQ78+BR78</f>
        <v>0</v>
      </c>
      <c r="BP78">
        <f>IF(ISERROR(HLOOKUP(BP$1,[1]Data!$D78:$U78,1)),0,IF(HLOOKUP(BP$1,[1]Data!$D78:$U78,1)=BP$1,1,0))</f>
        <v>0</v>
      </c>
      <c r="BQ78">
        <f>IF(ISERROR(HLOOKUP(BQ$1,[1]Data!$D78:$U78,1)),0,IF(HLOOKUP(BQ$1,[1]Data!$D78:$U78,1)=BQ$1,1,0))</f>
        <v>0</v>
      </c>
      <c r="BR78">
        <f>IF(ISERROR(HLOOKUP(BR$1,[1]Data!$D78:$U78,1)),0,IF(HLOOKUP(BR$1,[1]Data!$D78:$U78,1)=BR$1,1,0))</f>
        <v>0</v>
      </c>
      <c r="BS78">
        <f>IF(ISERROR(HLOOKUP(BS$1,[1]Data!$D78:$U78,1)),0,IF(HLOOKUP(BS$1,[1]Data!$D78:$U78,1)=BS$1,1,0))</f>
        <v>0</v>
      </c>
      <c r="BT78">
        <f>IF(ISERROR(HLOOKUP(BT$1,[1]Data!$D78:$U78,1)),0,IF(HLOOKUP(BT$1,[1]Data!$D78:$U78,1)=BT$1,1,0))</f>
        <v>0</v>
      </c>
      <c r="BU78">
        <f>IF(ISERROR(HLOOKUP(BU$1,[1]Data!$D78:$U78,1)),0,IF(HLOOKUP(BU$1,[1]Data!$D78:$U78,1)=BU$1,1,0))</f>
        <v>0</v>
      </c>
      <c r="BV78" s="3">
        <f t="shared" si="36"/>
        <v>1</v>
      </c>
      <c r="BW78">
        <f>IF(ISERROR(HLOOKUP(BW$1,[1]Data!$D78:$U78,1)),0,IF(HLOOKUP(BW$1,[1]Data!$D78:$U78,1)=BW$1,1,0))</f>
        <v>0</v>
      </c>
      <c r="BX78">
        <f>IF(ISERROR(HLOOKUP(BX$1,[1]Data!$D78:$U78,1)),0,IF(HLOOKUP(BX$1,[1]Data!$D78:$U78,1)=BX$1,1,0))</f>
        <v>0</v>
      </c>
      <c r="BY78">
        <f>IF(ISERROR(HLOOKUP(BY$1,[1]Data!$D78:$U78,1)),0,IF(HLOOKUP(BY$1,[1]Data!$D78:$U78,1)=BY$1,1,0))</f>
        <v>1</v>
      </c>
      <c r="BZ78">
        <f>IF(ISERROR(HLOOKUP(BZ$1,[1]Data!$D78:$U78,1)),0,IF(HLOOKUP(BZ$1,[1]Data!$D78:$U78,1)=BZ$1,1,0))</f>
        <v>0</v>
      </c>
      <c r="CA78" s="3">
        <f t="shared" si="37"/>
        <v>1</v>
      </c>
      <c r="CB78">
        <f>IF(ISERROR(HLOOKUP(CB$1,[1]Data!$D78:$U78,1)),0,IF(HLOOKUP(CB$1,[1]Data!$D78:$U78,1)=CB$1,1,0))+CC78+CD78</f>
        <v>0</v>
      </c>
      <c r="CC78">
        <f>IF(ISERROR(HLOOKUP(CC$1,[1]Data!$D78:$U78,1)),0,IF(HLOOKUP(CC$1,[1]Data!$D78:$U78,1)=CC$1,1,0))</f>
        <v>0</v>
      </c>
      <c r="CD78">
        <f>IF(ISERROR(HLOOKUP(CD$1,[1]Data!$D78:$U78,1)),0,IF(HLOOKUP(CD$1,[1]Data!$D78:$U78,1)=CD$1,1,0))</f>
        <v>0</v>
      </c>
      <c r="CE78">
        <f>IF(ISERROR(HLOOKUP(CE$1,[1]Data!$D78:$U78,1)),0,IF(HLOOKUP(CE$1,[1]Data!$D78:$U78,1)=CE$1,1,0))</f>
        <v>1</v>
      </c>
      <c r="CF78">
        <f>IF(ISERROR(HLOOKUP(CF$1,[1]Data!$D78:$U78,1)),0,IF(HLOOKUP(CF$1,[1]Data!$D78:$U78,1)=CF$1,1,0))</f>
        <v>0</v>
      </c>
      <c r="CG78">
        <f>IF(ISERROR(HLOOKUP(CG$1,[1]Data!$D78:$U78,1)),0,IF(HLOOKUP(CG$1,[1]Data!$D78:$U78,1)=CG$1,1,0))</f>
        <v>0</v>
      </c>
      <c r="CH78">
        <f>IF(ISERROR(HLOOKUP(CH$1,[1]Data!$D78:$U78,1)),0,IF(HLOOKUP(CH$1,[1]Data!$D78:$U78,1)=CH$1,1,0))</f>
        <v>0</v>
      </c>
      <c r="CI78" s="3">
        <f t="shared" si="38"/>
        <v>0</v>
      </c>
      <c r="CJ78">
        <f>IF(ISERROR(HLOOKUP(CJ$1,[1]Data!$D78:$U78,1)),0,IF(HLOOKUP(CJ$1,[1]Data!$D78:$U78,1)=CJ$1,1,0))</f>
        <v>0</v>
      </c>
      <c r="CK78">
        <f>IF(ISERROR(HLOOKUP(CK$1,[1]Data!$D78:$U78,1)),0,IF(HLOOKUP(CK$1,[1]Data!$D78:$U78,1)=CK$1,1,0))</f>
        <v>0</v>
      </c>
      <c r="CL78">
        <f>IF(ISERROR(HLOOKUP(CL$1,[1]Data!$D78:$U78,1)),0,IF(HLOOKUP(CL$1,[1]Data!$D78:$U78,1)=CL$1,1,0))</f>
        <v>0</v>
      </c>
      <c r="CM78" s="3">
        <v>1</v>
      </c>
      <c r="CN78">
        <f>IF(ISERROR(HLOOKUP(CN$1,[1]Data!$D78:$U78,1)),0,IF(HLOOKUP(CN$1,[1]Data!$D78:$U78,1)=CN$1,1,0))</f>
        <v>0</v>
      </c>
      <c r="CO78">
        <v>1</v>
      </c>
      <c r="CP78">
        <v>1</v>
      </c>
      <c r="CQ78">
        <f>IF(ISERROR(HLOOKUP(CQ$1,[1]Data!$D78:$U78,1)),0,IF(HLOOKUP(CQ$1,[1]Data!$D78:$U78,1)=CQ$1,1,0))</f>
        <v>0</v>
      </c>
      <c r="CR78">
        <f>IF(ISERROR(HLOOKUP(CR$1,[1]Data!$D78:$U78,1)),0,IF(HLOOKUP(CR$1,[1]Data!$D78:$U78,1)=CR$1,1,0))</f>
        <v>0</v>
      </c>
      <c r="CS78">
        <f>IF(ISERROR(HLOOKUP(CS$1,[1]Data!$D78:$U78,1)),0,IF(HLOOKUP(CS$1,[1]Data!$D78:$U78,1)=CS$1,1,0))</f>
        <v>0</v>
      </c>
      <c r="CT78">
        <f>IF(ISERROR(HLOOKUP(CT$1,[1]Data!$D78:$U78,1)),0,IF(HLOOKUP(CT$1,[1]Data!$D78:$U78,1)=CT$1,1,0))</f>
        <v>0</v>
      </c>
      <c r="CU78">
        <f>IF(ISERROR(HLOOKUP(CU$1,[1]Data!$D78:$U78,1)),0,IF(HLOOKUP(CU$1,[1]Data!$D78:$U78,1)=CU$1,1,0))</f>
        <v>0</v>
      </c>
      <c r="CV78">
        <v>1</v>
      </c>
      <c r="CW78">
        <f>IF(ISERROR(HLOOKUP(CW$1,[1]Data!$D78:$U78,1)),0,IF(HLOOKUP(CW$1,[1]Data!$D78:$U78,1)=CW$1,1,0))</f>
        <v>0</v>
      </c>
      <c r="CX78">
        <f>IF(ISERROR(HLOOKUP(CX$1,[1]Data!$D78:$U78,1)),0,IF(HLOOKUP(CX$1,[1]Data!$D78:$U78,1)=CX$1,1,0))</f>
        <v>0</v>
      </c>
      <c r="CY78">
        <f>IF(ISERROR(HLOOKUP(CY$1,[1]Data!$D78:$U78,1)),0,IF(HLOOKUP(CY$1,[1]Data!$D78:$U78,1)=CY$1,1,0))</f>
        <v>0</v>
      </c>
      <c r="CZ78">
        <f>IF(ISERROR(HLOOKUP(CZ$1,[1]Data!$D78:$U78,1)),0,IF(HLOOKUP(CZ$1,[1]Data!$D78:$U78,1)=CZ$1,1,0))</f>
        <v>0</v>
      </c>
      <c r="DA78">
        <f>IF(ISERROR(HLOOKUP(DA$1,[1]Data!$D78:$U78,1)),0,IF(HLOOKUP(DA$1,[1]Data!$D78:$U78,1)=DA$1,1,0))</f>
        <v>0</v>
      </c>
      <c r="DB78">
        <f>IF(ISERROR(HLOOKUP(DB$1,[1]Data!$D78:$U78,1)),0,IF(HLOOKUP(DB$1,[1]Data!$D78:$U78,1)=DB$1,1,0))</f>
        <v>0</v>
      </c>
      <c r="DC78" s="3">
        <f t="shared" si="40"/>
        <v>0</v>
      </c>
      <c r="DD78">
        <f>IF(ISERROR(HLOOKUP(DD$1,[1]Data!$D78:$U78,1)),0,IF(HLOOKUP(DD$1,[1]Data!$D78:$U78,1)=DD$1,1,0))</f>
        <v>0</v>
      </c>
      <c r="DE78">
        <f>IF(ISERROR(HLOOKUP(DE$1,[1]Data!$D78:$U78,1)),0,IF(HLOOKUP(DE$1,[1]Data!$D78:$U78,1)=DE$1,1,0))</f>
        <v>0</v>
      </c>
      <c r="DF78" s="3">
        <f t="shared" si="41"/>
        <v>1</v>
      </c>
      <c r="DG78">
        <f>IF(ISERROR(HLOOKUP(DG$1,[1]Data!$D78:$U78,1)),0,IF(HLOOKUP(DG$1,[1]Data!$D78:$U78,1)=DG$1,1,0))+DH78</f>
        <v>1</v>
      </c>
      <c r="DH78">
        <f>IF(ISERROR(HLOOKUP(DH$1,[1]Data!$D78:$U78,1)),0,IF(HLOOKUP(DH$1,[1]Data!$D78:$U78,1)=DH$1,1,0))</f>
        <v>0</v>
      </c>
      <c r="DI78">
        <f>IF(ISERROR(HLOOKUP(DI$1,[1]Data!$D78:$U78,1)),0,IF(HLOOKUP(DI$1,[1]Data!$D78:$U78,1)=DI$1,1,0))+DJ78</f>
        <v>0</v>
      </c>
      <c r="DJ78">
        <f>IF(ISERROR(HLOOKUP(DJ$1,[1]Data!$D78:$U78,1)),0,IF(HLOOKUP(DJ$1,[1]Data!$D78:$U78,1)=DJ$1,1,0))</f>
        <v>0</v>
      </c>
      <c r="DK78">
        <f>IF(ISERROR(HLOOKUP(DK$1,[1]Data!$D78:$U78,1)),0,IF(HLOOKUP(DK$1,[1]Data!$D78:$U78,1)=DK$1,1,0))</f>
        <v>0</v>
      </c>
      <c r="DL78">
        <f>IF(ISERROR(HLOOKUP(DL$1,[1]Data!$D78:$U78,1)),0,IF(HLOOKUP(DL$1,[1]Data!$D78:$U78,1)=DL$1,1,0))</f>
        <v>0</v>
      </c>
      <c r="DM78" s="3">
        <f t="shared" si="42"/>
        <v>0</v>
      </c>
      <c r="DN78" s="3">
        <f t="shared" si="43"/>
        <v>0</v>
      </c>
      <c r="DO78">
        <f>IF(ISERROR(HLOOKUP(DO$1,[1]Data!$D78:$U78,1)),0,IF(HLOOKUP(DO$1,[1]Data!$D78:$U78,1)=DO$1,1,0))</f>
        <v>0</v>
      </c>
      <c r="DP78">
        <f>IF(ISERROR(HLOOKUP(DP$1,[1]Data!$D78:$U78,1)),0,IF(HLOOKUP(DP$1,[1]Data!$D78:$U78,1)=DP$1,1,0))</f>
        <v>0</v>
      </c>
      <c r="DQ78">
        <f>IF(ISERROR(HLOOKUP(DQ$1,[1]Data!$D78:$U78,1)),0,IF(HLOOKUP(DQ$1,[1]Data!$D78:$U78,1)=DQ$1,1,0))</f>
        <v>0</v>
      </c>
      <c r="DR78" s="3">
        <f t="shared" si="24"/>
        <v>0</v>
      </c>
      <c r="DS78">
        <f>IF(ISERROR(HLOOKUP(DS$1,[1]Data!$D78:$U78,1)),0,IF(HLOOKUP(DS$1,[1]Data!$D78:$U78,1)=DS$1,1,0))</f>
        <v>0</v>
      </c>
      <c r="DT78">
        <f>IF(ISERROR(HLOOKUP(DT$1,[1]Data!$D78:$U78,1)),0,IF(HLOOKUP(DT$1,[1]Data!$D78:$U78,1)=DT$1,1,0))</f>
        <v>0</v>
      </c>
      <c r="DU78">
        <f>IF(ISERROR(HLOOKUP(DU$1,[1]Data!$D78:$U78,1)),0,IF(HLOOKUP(DU$1,[1]Data!$D78:$U78,1)=DU$1,1,0))</f>
        <v>0</v>
      </c>
      <c r="DV78">
        <f>IF(ISERROR(HLOOKUP(DV$1,[1]Data!$D78:$U78,1)),0,IF(HLOOKUP(DV$1,[1]Data!$D78:$U78,1)=DV$1,1,0))</f>
        <v>0</v>
      </c>
      <c r="DW78" s="3">
        <f t="shared" si="44"/>
        <v>0</v>
      </c>
      <c r="DX78">
        <f>IF(ISERROR(HLOOKUP(DX$1,[1]Data!$D78:$U78,1)),0,IF(HLOOKUP(DX$1,[1]Data!$D78:$U78,1)=DX$1,1,0))</f>
        <v>0</v>
      </c>
      <c r="DY78">
        <f>IF(ISERROR(HLOOKUP(DY$1,[1]Data!$D78:$U78,1)),0,IF(HLOOKUP(DY$1,[1]Data!$D78:$U78,1)=DY$1,1,0))</f>
        <v>0</v>
      </c>
      <c r="DZ78" s="3">
        <f t="shared" si="45"/>
        <v>0</v>
      </c>
      <c r="EA78">
        <f>IF(ISERROR(HLOOKUP(EA$1,[1]Data!$D78:$U78,1)),0,IF(HLOOKUP(EA$1,[1]Data!$D78:$U78,1)=EA$1,1,0))</f>
        <v>0</v>
      </c>
      <c r="EB78">
        <f>IF(ISERROR(HLOOKUP(EB$1,[1]Data!$D78:$U78,1)),0,IF(HLOOKUP(EB$1,[1]Data!$D78:$U78,1)=EB$1,1,0))</f>
        <v>0</v>
      </c>
      <c r="EC78">
        <f t="shared" si="46"/>
        <v>0</v>
      </c>
      <c r="ED78">
        <f>IF(ISERROR(HLOOKUP(ED$1,[1]Data!$D78:$U78,1)),0,IF(HLOOKUP(ED$1,[1]Data!$D78:$U78,1)=ED$1,1,0))</f>
        <v>0</v>
      </c>
      <c r="EE78" s="3">
        <f t="shared" si="25"/>
        <v>0</v>
      </c>
      <c r="EF78">
        <f>IF(ISERROR(HLOOKUP(EF$1,[1]Data!$D78:$U78,1)),0,IF(HLOOKUP(EF$1,[1]Data!$D78:$U78,1)=EF$1,1,0))</f>
        <v>0</v>
      </c>
      <c r="EG78">
        <f>IF(ISERROR(HLOOKUP(EG$1,[1]Data!$D78:$U78,1)),0,IF(HLOOKUP(EG$1,[1]Data!$D78:$U78,1)=EG$1,1,0))</f>
        <v>0</v>
      </c>
      <c r="EH78" s="3">
        <f t="shared" si="26"/>
        <v>1</v>
      </c>
      <c r="EI78">
        <f>IF(ISERROR(HLOOKUP(EI$1,[1]Data!$D78:$U78,1)),0,IF(HLOOKUP(EI$1,[1]Data!$D78:$U78,1)=EI$1,1,0))+EJ78</f>
        <v>0</v>
      </c>
      <c r="EJ78">
        <f>IF(ISERROR(HLOOKUP(EJ$1,[1]Data!$D78:$U78,1)),0,IF(HLOOKUP(EJ$1,[1]Data!$D78:$U78,1)=EJ$1,1,0))</f>
        <v>0</v>
      </c>
      <c r="EK78">
        <f>IF(ISERROR(HLOOKUP(EK$1,[1]Data!$D78:$U78,1)),0,IF(HLOOKUP(EK$1,[1]Data!$D78:$U78,1)=EK$1,1,0))</f>
        <v>1</v>
      </c>
      <c r="EL78">
        <f>IF(ISERROR(HLOOKUP(EL$1,[1]Data!$D78:$U78,1)),0,IF(HLOOKUP(EL$1,[1]Data!$D78:$U78,1)=EL$1,1,0))</f>
        <v>0</v>
      </c>
      <c r="EM78">
        <f>IF(ISERROR(HLOOKUP(EM$1,[1]Data!$D78:$U78,1)),0,IF(HLOOKUP(EM$1,[1]Data!$D78:$U78,1)=EM$1,1,0))</f>
        <v>0</v>
      </c>
      <c r="EN78">
        <f>IF(ISERROR(HLOOKUP(EN$1,[1]Data!$D78:$U78,1)),0,IF(HLOOKUP(EN$1,[1]Data!$D78:$U78,1)=EN$1,1,0))</f>
        <v>0</v>
      </c>
      <c r="EO78">
        <f>IF(ISERROR(HLOOKUP(EO$1,[1]Data!$D78:$U78,1)),0,IF(HLOOKUP(EO$1,[1]Data!$D78:$U78,1)=EO$1,1,0))</f>
        <v>0</v>
      </c>
    </row>
    <row r="79" spans="1:145" x14ac:dyDescent="0.35">
      <c r="A79" t="s">
        <v>154</v>
      </c>
      <c r="B79" s="3">
        <f>IF(TRIM([1]Data!$B79)="California",1,0)</f>
        <v>0</v>
      </c>
      <c r="C79" s="3">
        <f>IF(TRIM([1]Data!$B79)="Eskimo",1,0)</f>
        <v>0</v>
      </c>
      <c r="D79" s="3">
        <f>IF(TRIM([1]Data!$B79)="Mackenzie",1,0)</f>
        <v>0</v>
      </c>
      <c r="E79" s="3">
        <f>IF(TRIM([1]Data!$B79)="North Pacific",1,0)</f>
        <v>0</v>
      </c>
      <c r="F79" s="3">
        <f>IF(TRIM([1]Data!$B79)="Plains",1,0)</f>
        <v>0</v>
      </c>
      <c r="G79" s="3">
        <f>IF(TRIM([1]Data!$B79)="Plateau",1,0)</f>
        <v>0</v>
      </c>
      <c r="H79" s="3">
        <f>IF(TRIM([1]Data!$B79)="Southeast",1,0)</f>
        <v>0</v>
      </c>
      <c r="I79" s="3">
        <f>IF(TRIM([1]Data!$B79)="Southwest",1,0)</f>
        <v>0</v>
      </c>
      <c r="J79" s="3">
        <f>IF(TRIM([1]Data!$B79)="Woodland",1,0)</f>
        <v>1</v>
      </c>
      <c r="K79" s="3">
        <f t="shared" si="27"/>
        <v>1</v>
      </c>
      <c r="L79">
        <f>IF(ISERROR(HLOOKUP(L$1,[1]Data!$D79:$U79,1)),0,IF(HLOOKUP(L$1,[1]Data!$D79:$U79,1)=L$1,1,0))</f>
        <v>0</v>
      </c>
      <c r="M79">
        <f>IF(ISERROR(HLOOKUP(M$1,[1]Data!$D79:$U79,1)),0,IF(HLOOKUP(M$1,[1]Data!$D79:$U79,1)=M$1,1,0))</f>
        <v>1</v>
      </c>
      <c r="N79">
        <f>IF(ISERROR(HLOOKUP(N$1,[1]Data!$D79:$U79,1)),0,IF(HLOOKUP(N$1,[1]Data!$D79:$U79,1)=N$1,1,0))</f>
        <v>0</v>
      </c>
      <c r="O79">
        <f>IF(ISERROR(HLOOKUP(O$1,[1]Data!$D79:$U79,1)),0,IF(HLOOKUP(O$1,[1]Data!$D79:$U79,1)=O$1,1,0))</f>
        <v>0</v>
      </c>
      <c r="P79">
        <f>IF(ISERROR(HLOOKUP(P$1,[1]Data!$D79:$U79,1)),0,IF(HLOOKUP(P$1,[1]Data!$D79:$U79,1)=P$1,1,0))</f>
        <v>0</v>
      </c>
      <c r="Q79" s="3">
        <f t="shared" si="28"/>
        <v>1</v>
      </c>
      <c r="R79">
        <f>IF(ISERROR(HLOOKUP(R$1,[1]Data!$D79:$U79,1)),0,IF(HLOOKUP(R$1,[1]Data!$D79:$U79,1)=R$1,1,0))</f>
        <v>1</v>
      </c>
      <c r="S79">
        <f>IF(ISERROR(HLOOKUP(S$1,[1]Data!$D79:$U79,1)),0,IF(HLOOKUP(S$1,[1]Data!$D79:$U79,1)=S$1,1,0))+T79</f>
        <v>0</v>
      </c>
      <c r="T79">
        <f>IF(ISERROR(HLOOKUP(T$1,[1]Data!$D79:$U79,1)),0,IF(HLOOKUP(T$1,[1]Data!$D79:$U79,1)=T$1,1,0))</f>
        <v>0</v>
      </c>
      <c r="U79" s="3">
        <f t="shared" si="29"/>
        <v>0</v>
      </c>
      <c r="V79">
        <f>IF(ISERROR(HLOOKUP(V$1,[1]Data!$D79:$U79,1)),0,IF(HLOOKUP(V$1,[1]Data!$D79:$U79,1)=V$1,1,0))</f>
        <v>0</v>
      </c>
      <c r="W79">
        <f>IF(ISERROR(HLOOKUP(W$1,[1]Data!$D79:$U79,1)),0,IF(HLOOKUP(W$1,[1]Data!$D79:$U79,1)=W$1,1,0))</f>
        <v>0</v>
      </c>
      <c r="X79">
        <f>IF(ISERROR(HLOOKUP(X$1,[1]Data!$D79:$U79,1)),0,IF(HLOOKUP(X$1,[1]Data!$D79:$U79,1)=X$1,1,0))</f>
        <v>0</v>
      </c>
      <c r="Y79" s="3">
        <f t="shared" si="30"/>
        <v>1</v>
      </c>
      <c r="Z79">
        <f>IF(ISERROR(HLOOKUP(Z$1,[1]Data!$D79:$U79,1)),0,IF(HLOOKUP(Z$1,[1]Data!$D79:$U79,1)=Z$1,1,0))+AA79+AB79</f>
        <v>1</v>
      </c>
      <c r="AA79">
        <f>IF(ISERROR(HLOOKUP(AA$1,[1]Data!$D79:$U79,1)),0,IF(HLOOKUP(AA$1,[1]Data!$D79:$U79,1)=AA$1,1,0))</f>
        <v>0</v>
      </c>
      <c r="AB79">
        <f>IF(ISERROR(HLOOKUP(AB$1,[1]Data!$D79:$U79,1)),0,IF(HLOOKUP(AB$1,[1]Data!$D79:$U79,1)=AB$1,1,0))</f>
        <v>0</v>
      </c>
      <c r="AC79" s="3">
        <f t="shared" si="31"/>
        <v>0</v>
      </c>
      <c r="AD79">
        <f>IF(ISERROR(HLOOKUP(AD$1,[1]Data!$D79:$U79,1)),0,IF(HLOOKUP(AD$1,[1]Data!$D79:$U79,1)=AD$1,1,0))</f>
        <v>0</v>
      </c>
      <c r="AE79">
        <f>IF(ISERROR(HLOOKUP(AE$1,[1]Data!$D79:$U79,1)),0,IF(HLOOKUP(AE$1,[1]Data!$D79:$U79,1)=AE$1,1,0))</f>
        <v>0</v>
      </c>
      <c r="AF79">
        <f>IF(ISERROR(HLOOKUP(AF$1,[1]Data!$D79:$U79,1)),0,IF(HLOOKUP(AF$1,[1]Data!$D79:$U79,1)=AF$1,1,0))</f>
        <v>0</v>
      </c>
      <c r="AG79">
        <f>IF(ISERROR(HLOOKUP(AG$1,[1]Data!$D79:$U79,1)),0,IF(HLOOKUP(AG$1,[1]Data!$D79:$U79,1)=AG$1,1,0))</f>
        <v>0</v>
      </c>
      <c r="AH79" s="3">
        <f t="shared" si="47"/>
        <v>1</v>
      </c>
      <c r="AI79">
        <f>IF(ISERROR(HLOOKUP(AI$1,[1]Data!$D79:$U79,1)),0,IF(HLOOKUP(AI$1,[1]Data!$D79:$U79,1)=AI$1,1,0))+AJ79</f>
        <v>0</v>
      </c>
      <c r="AJ79">
        <f>IF(ISERROR(HLOOKUP(AJ$1,[1]Data!$D79:$U79,1)),0,IF(HLOOKUP(AJ$1,[1]Data!$D79:$U79,1)=AJ$1,1,0))</f>
        <v>0</v>
      </c>
      <c r="AK79">
        <f>IF(ISERROR(HLOOKUP(AK$1,[1]Data!$D79:$U79,1)),0,IF(HLOOKUP(AK$1,[1]Data!$D79:$U79,1)=AK$1,1,0))</f>
        <v>1</v>
      </c>
      <c r="AL79">
        <f>IF(ISERROR(HLOOKUP(AL$1,[1]Data!$D79:$U79,1)),0,IF(HLOOKUP(AL$1,[1]Data!$D79:$U79,1)=AL$1,1,0))</f>
        <v>0</v>
      </c>
      <c r="AM79">
        <f>IF(ISERROR(HLOOKUP(AM$1,[1]Data!$D79:$U79,1)),0,IF(HLOOKUP(AM$1,[1]Data!$D79:$U79,1)=AM$1,1,0))</f>
        <v>0</v>
      </c>
      <c r="AN79">
        <f>IF(ISERROR(HLOOKUP(AN$1,[1]Data!$D79:$U79,1)),0,IF(HLOOKUP(AN$1,[1]Data!$D79:$U79,1)=AN$1,1,0))</f>
        <v>0</v>
      </c>
      <c r="AO79">
        <f>IF(ISERROR(HLOOKUP(AO$1,[1]Data!$D79:$U79,1)),0,IF(HLOOKUP(AO$1,[1]Data!$D79:$U79,1)=AO$1,1,0))</f>
        <v>0</v>
      </c>
      <c r="AP79">
        <f>IF(ISERROR(HLOOKUP(AP$1,[1]Data!$D79:$U79,1)),0,IF(HLOOKUP(AP$1,[1]Data!$D79:$U79,1)=AP$1,1,0))</f>
        <v>0</v>
      </c>
      <c r="AQ79" s="3">
        <f t="shared" si="32"/>
        <v>1</v>
      </c>
      <c r="AR79">
        <f>IF(ISERROR(HLOOKUP(AR$1,[1]Data!$D79:$U79,1)),0,IF(HLOOKUP(AR$1,[1]Data!$D79:$U79,1)=AR$1,1,0))+AS79</f>
        <v>0</v>
      </c>
      <c r="AS79">
        <f>IF(ISERROR(HLOOKUP(AS$1,[1]Data!$D79:$U79,1)),0,IF(HLOOKUP(AS$1,[1]Data!$D79:$U79,1)=AS$1,1,0))</f>
        <v>0</v>
      </c>
      <c r="AT79">
        <f>IF(ISERROR(HLOOKUP(AT$1,[1]Data!$D79:$U79,1)),0,IF(HLOOKUP(AT$1,[1]Data!$D79:$U79,1)=AT$1,1,0))</f>
        <v>0</v>
      </c>
      <c r="AU79">
        <f>IF(ISERROR(HLOOKUP(AU$1,[1]Data!$D79:$U79,1)),0,IF(HLOOKUP(AU$1,[1]Data!$D79:$U79,1)=AU$1,1,0))</f>
        <v>1</v>
      </c>
      <c r="AV79">
        <f>IF(ISERROR(HLOOKUP(AV$1,[1]Data!$D79:$U79,1)),0,IF(HLOOKUP(AV$1,[1]Data!$D79:$U79,1)=AV$1,1,0))</f>
        <v>0</v>
      </c>
      <c r="AW79">
        <f>IF(ISERROR(HLOOKUP(AW$1,[1]Data!$D79:$U79,1)),0,IF(HLOOKUP(AW$1,[1]Data!$D79:$U79,1)=AW$1,1,0))</f>
        <v>0</v>
      </c>
      <c r="AX79">
        <f>IF(ISERROR(HLOOKUP(AX$1,[1]Data!$D79:$U79,1)),0,IF(HLOOKUP(AX$1,[1]Data!$D79:$U79,1)=AX$1,1,0))</f>
        <v>0</v>
      </c>
      <c r="AY79">
        <f>IF(ISERROR(HLOOKUP(AY$1,[1]Data!$D79:$U79,1)),0,IF(HLOOKUP(AY$1,[1]Data!$D79:$U79,1)=AY$1,1,0))</f>
        <v>0</v>
      </c>
      <c r="AZ79" s="3">
        <f t="shared" si="33"/>
        <v>0</v>
      </c>
      <c r="BA79">
        <f>IF(ISERROR(HLOOKUP(BA$1,[1]Data!$D79:$U79,1)),0,IF(HLOOKUP(BA$1,[1]Data!$D79:$U79,1)=BA$1,1,0))</f>
        <v>0</v>
      </c>
      <c r="BB79">
        <f>IF(ISERROR(HLOOKUP(BB$1,[1]Data!$D79:$U79,1)),0,IF(HLOOKUP(BB$1,[1]Data!$D79:$U79,1)=BB$1,1,0))</f>
        <v>0</v>
      </c>
      <c r="BC79">
        <f>IF(ISERROR(HLOOKUP(BC$1,[1]Data!$D79:$U79,1)),0,IF(HLOOKUP(BC$1,[1]Data!$D79:$U79,1)=BC$1,1,0))</f>
        <v>0</v>
      </c>
      <c r="BD79">
        <f>IF(ISERROR(HLOOKUP(BD$1,[1]Data!$D79:$U79,1)),0,IF(HLOOKUP(BD$1,[1]Data!$D79:$U79,1)=BD$1,1,0))+BE79</f>
        <v>0</v>
      </c>
      <c r="BE79">
        <f>IF(ISERROR(HLOOKUP(BE$1,[1]Data!$D79:$U79,1)),0,IF(HLOOKUP(BE$1,[1]Data!$D79:$U79,1)=BE$1,1,0))</f>
        <v>0</v>
      </c>
      <c r="BF79">
        <f>IF(ISERROR(HLOOKUP(BF$1,[1]Data!$D79:$U79,1)),0,IF(HLOOKUP(BF$1,[1]Data!$D79:$U79,1)=BF$1,1,0))</f>
        <v>0</v>
      </c>
      <c r="BG79">
        <f>IF(ISERROR(HLOOKUP(BG$1,[1]Data!$D79:$U79,1)),0,IF(HLOOKUP(BG$1,[1]Data!$D79:$U79,1)=BG$1,1,0))</f>
        <v>0</v>
      </c>
      <c r="BH79">
        <f>IF(ISERROR(HLOOKUP(BH$1,[1]Data!$D79:$U79,1)),0,IF(HLOOKUP(BH$1,[1]Data!$D79:$U79,1)=BH$1,1,0))</f>
        <v>0</v>
      </c>
      <c r="BI79">
        <f>IF(ISERROR(HLOOKUP(BI$1,[1]Data!$D79:$U79,1)),0,IF(HLOOKUP(BI$1,[1]Data!$D79:$U79,1)=BI$1,1,0))</f>
        <v>0</v>
      </c>
      <c r="BJ79">
        <f>IF(ISERROR(HLOOKUP(BJ$1,[1]Data!$D79:$U79,1)),0,IF(HLOOKUP(BJ$1,[1]Data!$D79:$U79,1)=BJ$1,1,0))</f>
        <v>0</v>
      </c>
      <c r="BK79">
        <f>IF(ISERROR(HLOOKUP(BK$1,[1]Data!$D79:$U79,1)),0,IF(HLOOKUP(BK$1,[1]Data!$D79:$U79,1)=BK$1,1,0))</f>
        <v>0</v>
      </c>
      <c r="BL79" s="3">
        <f t="shared" si="34"/>
        <v>0</v>
      </c>
      <c r="BM79">
        <f>IF(ISERROR(HLOOKUP(BM$1,[1]Data!$D79:$U79,1)),0,IF(HLOOKUP(BM$1,[1]Data!$D79:$U79,1)=BM$1,1,0))</f>
        <v>0</v>
      </c>
      <c r="BN79" s="3">
        <f t="shared" si="35"/>
        <v>0</v>
      </c>
      <c r="BO79">
        <f>IF(ISERROR(HLOOKUP(BO$1,[1]Data!$D79:$U79,1)),0,IF(HLOOKUP(BO$1,[1]Data!$D79:$U79,1)=BO$1,1,0))+BP79+BQ79+BR79</f>
        <v>0</v>
      </c>
      <c r="BP79">
        <f>IF(ISERROR(HLOOKUP(BP$1,[1]Data!$D79:$U79,1)),0,IF(HLOOKUP(BP$1,[1]Data!$D79:$U79,1)=BP$1,1,0))</f>
        <v>0</v>
      </c>
      <c r="BQ79">
        <f>IF(ISERROR(HLOOKUP(BQ$1,[1]Data!$D79:$U79,1)),0,IF(HLOOKUP(BQ$1,[1]Data!$D79:$U79,1)=BQ$1,1,0))</f>
        <v>0</v>
      </c>
      <c r="BR79">
        <f>IF(ISERROR(HLOOKUP(BR$1,[1]Data!$D79:$U79,1)),0,IF(HLOOKUP(BR$1,[1]Data!$D79:$U79,1)=BR$1,1,0))</f>
        <v>0</v>
      </c>
      <c r="BS79">
        <f>IF(ISERROR(HLOOKUP(BS$1,[1]Data!$D79:$U79,1)),0,IF(HLOOKUP(BS$1,[1]Data!$D79:$U79,1)=BS$1,1,0))</f>
        <v>0</v>
      </c>
      <c r="BT79">
        <f>IF(ISERROR(HLOOKUP(BT$1,[1]Data!$D79:$U79,1)),0,IF(HLOOKUP(BT$1,[1]Data!$D79:$U79,1)=BT$1,1,0))</f>
        <v>0</v>
      </c>
      <c r="BU79">
        <f>IF(ISERROR(HLOOKUP(BU$1,[1]Data!$D79:$U79,1)),0,IF(HLOOKUP(BU$1,[1]Data!$D79:$U79,1)=BU$1,1,0))</f>
        <v>0</v>
      </c>
      <c r="BV79" s="3">
        <f t="shared" si="36"/>
        <v>1</v>
      </c>
      <c r="BW79">
        <f>IF(ISERROR(HLOOKUP(BW$1,[1]Data!$D79:$U79,1)),0,IF(HLOOKUP(BW$1,[1]Data!$D79:$U79,1)=BW$1,1,0))</f>
        <v>0</v>
      </c>
      <c r="BX79">
        <f>IF(ISERROR(HLOOKUP(BX$1,[1]Data!$D79:$U79,1)),0,IF(HLOOKUP(BX$1,[1]Data!$D79:$U79,1)=BX$1,1,0))</f>
        <v>0</v>
      </c>
      <c r="BY79">
        <f>IF(ISERROR(HLOOKUP(BY$1,[1]Data!$D79:$U79,1)),0,IF(HLOOKUP(BY$1,[1]Data!$D79:$U79,1)=BY$1,1,0))</f>
        <v>1</v>
      </c>
      <c r="BZ79">
        <f>IF(ISERROR(HLOOKUP(BZ$1,[1]Data!$D79:$U79,1)),0,IF(HLOOKUP(BZ$1,[1]Data!$D79:$U79,1)=BZ$1,1,0))</f>
        <v>0</v>
      </c>
      <c r="CA79" s="3">
        <f t="shared" si="37"/>
        <v>1</v>
      </c>
      <c r="CB79">
        <f>IF(ISERROR(HLOOKUP(CB$1,[1]Data!$D79:$U79,1)),0,IF(HLOOKUP(CB$1,[1]Data!$D79:$U79,1)=CB$1,1,0))+CC79+CD79</f>
        <v>0</v>
      </c>
      <c r="CC79">
        <f>IF(ISERROR(HLOOKUP(CC$1,[1]Data!$D79:$U79,1)),0,IF(HLOOKUP(CC$1,[1]Data!$D79:$U79,1)=CC$1,1,0))</f>
        <v>0</v>
      </c>
      <c r="CD79">
        <f>IF(ISERROR(HLOOKUP(CD$1,[1]Data!$D79:$U79,1)),0,IF(HLOOKUP(CD$1,[1]Data!$D79:$U79,1)=CD$1,1,0))</f>
        <v>0</v>
      </c>
      <c r="CE79">
        <f>IF(ISERROR(HLOOKUP(CE$1,[1]Data!$D79:$U79,1)),0,IF(HLOOKUP(CE$1,[1]Data!$D79:$U79,1)=CE$1,1,0))</f>
        <v>1</v>
      </c>
      <c r="CF79">
        <f>IF(ISERROR(HLOOKUP(CF$1,[1]Data!$D79:$U79,1)),0,IF(HLOOKUP(CF$1,[1]Data!$D79:$U79,1)=CF$1,1,0))</f>
        <v>0</v>
      </c>
      <c r="CG79">
        <f>IF(ISERROR(HLOOKUP(CG$1,[1]Data!$D79:$U79,1)),0,IF(HLOOKUP(CG$1,[1]Data!$D79:$U79,1)=CG$1,1,0))</f>
        <v>0</v>
      </c>
      <c r="CH79">
        <f>IF(ISERROR(HLOOKUP(CH$1,[1]Data!$D79:$U79,1)),0,IF(HLOOKUP(CH$1,[1]Data!$D79:$U79,1)=CH$1,1,0))</f>
        <v>0</v>
      </c>
      <c r="CI79" s="3">
        <f t="shared" si="38"/>
        <v>0</v>
      </c>
      <c r="CJ79">
        <f>IF(ISERROR(HLOOKUP(CJ$1,[1]Data!$D79:$U79,1)),0,IF(HLOOKUP(CJ$1,[1]Data!$D79:$U79,1)=CJ$1,1,0))</f>
        <v>0</v>
      </c>
      <c r="CK79">
        <f>IF(ISERROR(HLOOKUP(CK$1,[1]Data!$D79:$U79,1)),0,IF(HLOOKUP(CK$1,[1]Data!$D79:$U79,1)=CK$1,1,0))</f>
        <v>0</v>
      </c>
      <c r="CL79">
        <f>IF(ISERROR(HLOOKUP(CL$1,[1]Data!$D79:$U79,1)),0,IF(HLOOKUP(CL$1,[1]Data!$D79:$U79,1)=CL$1,1,0))</f>
        <v>0</v>
      </c>
      <c r="CM79" s="3">
        <f t="shared" si="39"/>
        <v>1</v>
      </c>
      <c r="CN79">
        <f>IF(ISERROR(HLOOKUP(CN$1,[1]Data!$D79:$U79,1)),0,IF(HLOOKUP(CN$1,[1]Data!$D79:$U79,1)=CN$1,1,0))</f>
        <v>0</v>
      </c>
      <c r="CO79">
        <f>IF(ISERROR(HLOOKUP(CO$1,[1]Data!$D79:$U79,1)),0,IF(HLOOKUP(CO$1,[1]Data!$D79:$U79,1)=CO$1,1,0))</f>
        <v>1</v>
      </c>
      <c r="CP79">
        <f>IF(ISERROR(HLOOKUP(CP$1,[1]Data!$D79:$U79,1)),0,IF(HLOOKUP(CP$1,[1]Data!$D79:$U79,1)=CP$1,1,0))+SUM(CQ79:CY79)</f>
        <v>0</v>
      </c>
      <c r="CQ79">
        <f>IF(ISERROR(HLOOKUP(CQ$1,[1]Data!$D79:$U79,1)),0,IF(HLOOKUP(CQ$1,[1]Data!$D79:$U79,1)=CQ$1,1,0))</f>
        <v>0</v>
      </c>
      <c r="CR79">
        <f>IF(ISERROR(HLOOKUP(CR$1,[1]Data!$D79:$U79,1)),0,IF(HLOOKUP(CR$1,[1]Data!$D79:$U79,1)=CR$1,1,0))</f>
        <v>0</v>
      </c>
      <c r="CS79">
        <f>IF(ISERROR(HLOOKUP(CS$1,[1]Data!$D79:$U79,1)),0,IF(HLOOKUP(CS$1,[1]Data!$D79:$U79,1)=CS$1,1,0))</f>
        <v>0</v>
      </c>
      <c r="CT79">
        <f>IF(ISERROR(HLOOKUP(CT$1,[1]Data!$D79:$U79,1)),0,IF(HLOOKUP(CT$1,[1]Data!$D79:$U79,1)=CT$1,1,0))</f>
        <v>0</v>
      </c>
      <c r="CU79">
        <f>IF(ISERROR(HLOOKUP(CU$1,[1]Data!$D79:$U79,1)),0,IF(HLOOKUP(CU$1,[1]Data!$D79:$U79,1)=CU$1,1,0))</f>
        <v>0</v>
      </c>
      <c r="CV79">
        <f>IF(ISERROR(HLOOKUP(CV$1,[1]Data!$D79:$U79,1)),0,IF(HLOOKUP(CV$1,[1]Data!$D79:$U79,1)=CV$1,1,0))</f>
        <v>0</v>
      </c>
      <c r="CW79">
        <f>IF(ISERROR(HLOOKUP(CW$1,[1]Data!$D79:$U79,1)),0,IF(HLOOKUP(CW$1,[1]Data!$D79:$U79,1)=CW$1,1,0))</f>
        <v>0</v>
      </c>
      <c r="CX79">
        <f>IF(ISERROR(HLOOKUP(CX$1,[1]Data!$D79:$U79,1)),0,IF(HLOOKUP(CX$1,[1]Data!$D79:$U79,1)=CX$1,1,0))</f>
        <v>0</v>
      </c>
      <c r="CY79">
        <f>IF(ISERROR(HLOOKUP(CY$1,[1]Data!$D79:$U79,1)),0,IF(HLOOKUP(CY$1,[1]Data!$D79:$U79,1)=CY$1,1,0))</f>
        <v>0</v>
      </c>
      <c r="CZ79">
        <f>IF(ISERROR(HLOOKUP(CZ$1,[1]Data!$D79:$U79,1)),0,IF(HLOOKUP(CZ$1,[1]Data!$D79:$U79,1)=CZ$1,1,0))</f>
        <v>0</v>
      </c>
      <c r="DA79">
        <f>IF(ISERROR(HLOOKUP(DA$1,[1]Data!$D79:$U79,1)),0,IF(HLOOKUP(DA$1,[1]Data!$D79:$U79,1)=DA$1,1,0))</f>
        <v>0</v>
      </c>
      <c r="DB79">
        <f>IF(ISERROR(HLOOKUP(DB$1,[1]Data!$D79:$U79,1)),0,IF(HLOOKUP(DB$1,[1]Data!$D79:$U79,1)=DB$1,1,0))</f>
        <v>0</v>
      </c>
      <c r="DC79" s="3">
        <f t="shared" si="40"/>
        <v>0</v>
      </c>
      <c r="DD79">
        <f>IF(ISERROR(HLOOKUP(DD$1,[1]Data!$D79:$U79,1)),0,IF(HLOOKUP(DD$1,[1]Data!$D79:$U79,1)=DD$1,1,0))</f>
        <v>0</v>
      </c>
      <c r="DE79">
        <f>IF(ISERROR(HLOOKUP(DE$1,[1]Data!$D79:$U79,1)),0,IF(HLOOKUP(DE$1,[1]Data!$D79:$U79,1)=DE$1,1,0))</f>
        <v>0</v>
      </c>
      <c r="DF79" s="3">
        <f t="shared" si="41"/>
        <v>1</v>
      </c>
      <c r="DG79">
        <f>IF(ISERROR(HLOOKUP(DG$1,[1]Data!$D79:$U79,1)),0,IF(HLOOKUP(DG$1,[1]Data!$D79:$U79,1)=DG$1,1,0))+DH79</f>
        <v>1</v>
      </c>
      <c r="DH79">
        <f>IF(ISERROR(HLOOKUP(DH$1,[1]Data!$D79:$U79,1)),0,IF(HLOOKUP(DH$1,[1]Data!$D79:$U79,1)=DH$1,1,0))</f>
        <v>0</v>
      </c>
      <c r="DI79">
        <f>IF(ISERROR(HLOOKUP(DI$1,[1]Data!$D79:$U79,1)),0,IF(HLOOKUP(DI$1,[1]Data!$D79:$U79,1)=DI$1,1,0))+DJ79</f>
        <v>0</v>
      </c>
      <c r="DJ79">
        <f>IF(ISERROR(HLOOKUP(DJ$1,[1]Data!$D79:$U79,1)),0,IF(HLOOKUP(DJ$1,[1]Data!$D79:$U79,1)=DJ$1,1,0))</f>
        <v>0</v>
      </c>
      <c r="DK79">
        <f>IF(ISERROR(HLOOKUP(DK$1,[1]Data!$D79:$U79,1)),0,IF(HLOOKUP(DK$1,[1]Data!$D79:$U79,1)=DK$1,1,0))</f>
        <v>0</v>
      </c>
      <c r="DL79">
        <f>IF(ISERROR(HLOOKUP(DL$1,[1]Data!$D79:$U79,1)),0,IF(HLOOKUP(DL$1,[1]Data!$D79:$U79,1)=DL$1,1,0))</f>
        <v>0</v>
      </c>
      <c r="DM79" s="3">
        <f t="shared" si="42"/>
        <v>0</v>
      </c>
      <c r="DN79" s="3">
        <f t="shared" si="43"/>
        <v>0</v>
      </c>
      <c r="DO79">
        <f>IF(ISERROR(HLOOKUP(DO$1,[1]Data!$D79:$U79,1)),0,IF(HLOOKUP(DO$1,[1]Data!$D79:$U79,1)=DO$1,1,0))</f>
        <v>0</v>
      </c>
      <c r="DP79">
        <f>IF(ISERROR(HLOOKUP(DP$1,[1]Data!$D79:$U79,1)),0,IF(HLOOKUP(DP$1,[1]Data!$D79:$U79,1)=DP$1,1,0))</f>
        <v>0</v>
      </c>
      <c r="DQ79">
        <f>IF(ISERROR(HLOOKUP(DQ$1,[1]Data!$D79:$U79,1)),0,IF(HLOOKUP(DQ$1,[1]Data!$D79:$U79,1)=DQ$1,1,0))</f>
        <v>0</v>
      </c>
      <c r="DR79" s="3">
        <f t="shared" si="24"/>
        <v>0</v>
      </c>
      <c r="DS79">
        <f>IF(ISERROR(HLOOKUP(DS$1,[1]Data!$D79:$U79,1)),0,IF(HLOOKUP(DS$1,[1]Data!$D79:$U79,1)=DS$1,1,0))</f>
        <v>0</v>
      </c>
      <c r="DT79">
        <f>IF(ISERROR(HLOOKUP(DT$1,[1]Data!$D79:$U79,1)),0,IF(HLOOKUP(DT$1,[1]Data!$D79:$U79,1)=DT$1,1,0))</f>
        <v>0</v>
      </c>
      <c r="DU79">
        <f>IF(ISERROR(HLOOKUP(DU$1,[1]Data!$D79:$U79,1)),0,IF(HLOOKUP(DU$1,[1]Data!$D79:$U79,1)=DU$1,1,0))</f>
        <v>0</v>
      </c>
      <c r="DV79">
        <f>IF(ISERROR(HLOOKUP(DV$1,[1]Data!$D79:$U79,1)),0,IF(HLOOKUP(DV$1,[1]Data!$D79:$U79,1)=DV$1,1,0))</f>
        <v>0</v>
      </c>
      <c r="DW79" s="3">
        <f t="shared" si="44"/>
        <v>0</v>
      </c>
      <c r="DX79">
        <f>IF(ISERROR(HLOOKUP(DX$1,[1]Data!$D79:$U79,1)),0,IF(HLOOKUP(DX$1,[1]Data!$D79:$U79,1)=DX$1,1,0))</f>
        <v>0</v>
      </c>
      <c r="DY79">
        <f>IF(ISERROR(HLOOKUP(DY$1,[1]Data!$D79:$U79,1)),0,IF(HLOOKUP(DY$1,[1]Data!$D79:$U79,1)=DY$1,1,0))</f>
        <v>0</v>
      </c>
      <c r="DZ79" s="3">
        <f t="shared" si="45"/>
        <v>0</v>
      </c>
      <c r="EA79">
        <f>IF(ISERROR(HLOOKUP(EA$1,[1]Data!$D79:$U79,1)),0,IF(HLOOKUP(EA$1,[1]Data!$D79:$U79,1)=EA$1,1,0))</f>
        <v>0</v>
      </c>
      <c r="EB79">
        <f>IF(ISERROR(HLOOKUP(EB$1,[1]Data!$D79:$U79,1)),0,IF(HLOOKUP(EB$1,[1]Data!$D79:$U79,1)=EB$1,1,0))</f>
        <v>0</v>
      </c>
      <c r="EC79">
        <f t="shared" si="46"/>
        <v>0</v>
      </c>
      <c r="ED79">
        <f>IF(ISERROR(HLOOKUP(ED$1,[1]Data!$D79:$U79,1)),0,IF(HLOOKUP(ED$1,[1]Data!$D79:$U79,1)=ED$1,1,0))</f>
        <v>0</v>
      </c>
      <c r="EE79" s="3">
        <f t="shared" si="25"/>
        <v>0</v>
      </c>
      <c r="EF79">
        <f>IF(ISERROR(HLOOKUP(EF$1,[1]Data!$D79:$U79,1)),0,IF(HLOOKUP(EF$1,[1]Data!$D79:$U79,1)=EF$1,1,0))</f>
        <v>0</v>
      </c>
      <c r="EG79">
        <f>IF(ISERROR(HLOOKUP(EG$1,[1]Data!$D79:$U79,1)),0,IF(HLOOKUP(EG$1,[1]Data!$D79:$U79,1)=EG$1,1,0))</f>
        <v>0</v>
      </c>
      <c r="EH79" s="3">
        <f t="shared" si="26"/>
        <v>1</v>
      </c>
      <c r="EI79">
        <f>IF(ISERROR(HLOOKUP(EI$1,[1]Data!$D79:$U79,1)),0,IF(HLOOKUP(EI$1,[1]Data!$D79:$U79,1)=EI$1,1,0))+EJ79</f>
        <v>0</v>
      </c>
      <c r="EJ79">
        <f>IF(ISERROR(HLOOKUP(EJ$1,[1]Data!$D79:$U79,1)),0,IF(HLOOKUP(EJ$1,[1]Data!$D79:$U79,1)=EJ$1,1,0))</f>
        <v>0</v>
      </c>
      <c r="EK79">
        <f>IF(ISERROR(HLOOKUP(EK$1,[1]Data!$D79:$U79,1)),0,IF(HLOOKUP(EK$1,[1]Data!$D79:$U79,1)=EK$1,1,0))</f>
        <v>1</v>
      </c>
      <c r="EL79">
        <f>IF(ISERROR(HLOOKUP(EL$1,[1]Data!$D79:$U79,1)),0,IF(HLOOKUP(EL$1,[1]Data!$D79:$U79,1)=EL$1,1,0))</f>
        <v>0</v>
      </c>
      <c r="EM79">
        <f>IF(ISERROR(HLOOKUP(EM$1,[1]Data!$D79:$U79,1)),0,IF(HLOOKUP(EM$1,[1]Data!$D79:$U79,1)=EM$1,1,0))</f>
        <v>0</v>
      </c>
      <c r="EN79">
        <f>IF(ISERROR(HLOOKUP(EN$1,[1]Data!$D79:$U79,1)),0,IF(HLOOKUP(EN$1,[1]Data!$D79:$U79,1)=EN$1,1,0))</f>
        <v>0</v>
      </c>
      <c r="EO79">
        <f>IF(ISERROR(HLOOKUP(EO$1,[1]Data!$D79:$U79,1)),0,IF(HLOOKUP(EO$1,[1]Data!$D79:$U79,1)=EO$1,1,0))</f>
        <v>0</v>
      </c>
    </row>
    <row r="80" spans="1:145" x14ac:dyDescent="0.35">
      <c r="A80" t="s">
        <v>154</v>
      </c>
      <c r="B80" s="3">
        <f>IF(TRIM([1]Data!$B80)="California",1,0)</f>
        <v>0</v>
      </c>
      <c r="C80" s="3">
        <f>IF(TRIM([1]Data!$B80)="Eskimo",1,0)</f>
        <v>0</v>
      </c>
      <c r="D80" s="3">
        <f>IF(TRIM([1]Data!$B80)="Mackenzie",1,0)</f>
        <v>0</v>
      </c>
      <c r="E80" s="3">
        <f>IF(TRIM([1]Data!$B80)="North Pacific",1,0)</f>
        <v>0</v>
      </c>
      <c r="F80" s="3">
        <f>IF(TRIM([1]Data!$B80)="Plains",1,0)</f>
        <v>0</v>
      </c>
      <c r="G80" s="3">
        <f>IF(TRIM([1]Data!$B80)="Plateau",1,0)</f>
        <v>0</v>
      </c>
      <c r="H80" s="3">
        <f>IF(TRIM([1]Data!$B80)="Southeast",1,0)</f>
        <v>0</v>
      </c>
      <c r="I80" s="3">
        <f>IF(TRIM([1]Data!$B80)="Southwest",1,0)</f>
        <v>0</v>
      </c>
      <c r="J80" s="3">
        <f>IF(TRIM([1]Data!$B80)="Woodland",1,0)</f>
        <v>1</v>
      </c>
      <c r="K80" s="3">
        <f t="shared" si="27"/>
        <v>1</v>
      </c>
      <c r="L80">
        <f>IF(ISERROR(HLOOKUP(L$1,[1]Data!$D80:$U80,1)),0,IF(HLOOKUP(L$1,[1]Data!$D80:$U80,1)=L$1,1,0))</f>
        <v>0</v>
      </c>
      <c r="M80">
        <f>IF(ISERROR(HLOOKUP(M$1,[1]Data!$D80:$U80,1)),0,IF(HLOOKUP(M$1,[1]Data!$D80:$U80,1)=M$1,1,0))</f>
        <v>1</v>
      </c>
      <c r="N80">
        <f>IF(ISERROR(HLOOKUP(N$1,[1]Data!$D80:$U80,1)),0,IF(HLOOKUP(N$1,[1]Data!$D80:$U80,1)=N$1,1,0))</f>
        <v>0</v>
      </c>
      <c r="O80">
        <f>IF(ISERROR(HLOOKUP(O$1,[1]Data!$D80:$U80,1)),0,IF(HLOOKUP(O$1,[1]Data!$D80:$U80,1)=O$1,1,0))</f>
        <v>0</v>
      </c>
      <c r="P80">
        <f>IF(ISERROR(HLOOKUP(P$1,[1]Data!$D80:$U80,1)),0,IF(HLOOKUP(P$1,[1]Data!$D80:$U80,1)=P$1,1,0))</f>
        <v>0</v>
      </c>
      <c r="Q80" s="3">
        <f t="shared" si="28"/>
        <v>1</v>
      </c>
      <c r="R80">
        <f>IF(ISERROR(HLOOKUP(R$1,[1]Data!$D80:$U80,1)),0,IF(HLOOKUP(R$1,[1]Data!$D80:$U80,1)=R$1,1,0))</f>
        <v>1</v>
      </c>
      <c r="S80">
        <f>IF(ISERROR(HLOOKUP(S$1,[1]Data!$D80:$U80,1)),0,IF(HLOOKUP(S$1,[1]Data!$D80:$U80,1)=S$1,1,0))+T80</f>
        <v>0</v>
      </c>
      <c r="T80">
        <f>IF(ISERROR(HLOOKUP(T$1,[1]Data!$D80:$U80,1)),0,IF(HLOOKUP(T$1,[1]Data!$D80:$U80,1)=T$1,1,0))</f>
        <v>0</v>
      </c>
      <c r="U80" s="3">
        <f t="shared" si="29"/>
        <v>0</v>
      </c>
      <c r="V80">
        <f>IF(ISERROR(HLOOKUP(V$1,[1]Data!$D80:$U80,1)),0,IF(HLOOKUP(V$1,[1]Data!$D80:$U80,1)=V$1,1,0))</f>
        <v>0</v>
      </c>
      <c r="W80">
        <f>IF(ISERROR(HLOOKUP(W$1,[1]Data!$D80:$U80,1)),0,IF(HLOOKUP(W$1,[1]Data!$D80:$U80,1)=W$1,1,0))</f>
        <v>0</v>
      </c>
      <c r="X80">
        <f>IF(ISERROR(HLOOKUP(X$1,[1]Data!$D80:$U80,1)),0,IF(HLOOKUP(X$1,[1]Data!$D80:$U80,1)=X$1,1,0))</f>
        <v>0</v>
      </c>
      <c r="Y80" s="3">
        <f t="shared" si="30"/>
        <v>1</v>
      </c>
      <c r="Z80">
        <f>IF(ISERROR(HLOOKUP(Z$1,[1]Data!$D80:$U80,1)),0,IF(HLOOKUP(Z$1,[1]Data!$D80:$U80,1)=Z$1,1,0))+AA80+AB80</f>
        <v>1</v>
      </c>
      <c r="AA80">
        <f>IF(ISERROR(HLOOKUP(AA$1,[1]Data!$D80:$U80,1)),0,IF(HLOOKUP(AA$1,[1]Data!$D80:$U80,1)=AA$1,1,0))</f>
        <v>0</v>
      </c>
      <c r="AB80">
        <f>IF(ISERROR(HLOOKUP(AB$1,[1]Data!$D80:$U80,1)),0,IF(HLOOKUP(AB$1,[1]Data!$D80:$U80,1)=AB$1,1,0))</f>
        <v>0</v>
      </c>
      <c r="AC80" s="3">
        <f t="shared" si="31"/>
        <v>0</v>
      </c>
      <c r="AD80">
        <f>IF(ISERROR(HLOOKUP(AD$1,[1]Data!$D80:$U80,1)),0,IF(HLOOKUP(AD$1,[1]Data!$D80:$U80,1)=AD$1,1,0))</f>
        <v>0</v>
      </c>
      <c r="AE80">
        <f>IF(ISERROR(HLOOKUP(AE$1,[1]Data!$D80:$U80,1)),0,IF(HLOOKUP(AE$1,[1]Data!$D80:$U80,1)=AE$1,1,0))</f>
        <v>0</v>
      </c>
      <c r="AF80">
        <f>IF(ISERROR(HLOOKUP(AF$1,[1]Data!$D80:$U80,1)),0,IF(HLOOKUP(AF$1,[1]Data!$D80:$U80,1)=AF$1,1,0))</f>
        <v>0</v>
      </c>
      <c r="AG80">
        <f>IF(ISERROR(HLOOKUP(AG$1,[1]Data!$D80:$U80,1)),0,IF(HLOOKUP(AG$1,[1]Data!$D80:$U80,1)=AG$1,1,0))</f>
        <v>0</v>
      </c>
      <c r="AH80" s="3">
        <f t="shared" si="47"/>
        <v>1</v>
      </c>
      <c r="AI80">
        <f>IF(ISERROR(HLOOKUP(AI$1,[1]Data!$D80:$U80,1)),0,IF(HLOOKUP(AI$1,[1]Data!$D80:$U80,1)=AI$1,1,0))+AJ80</f>
        <v>0</v>
      </c>
      <c r="AJ80">
        <f>IF(ISERROR(HLOOKUP(AJ$1,[1]Data!$D80:$U80,1)),0,IF(HLOOKUP(AJ$1,[1]Data!$D80:$U80,1)=AJ$1,1,0))</f>
        <v>0</v>
      </c>
      <c r="AK80">
        <f>IF(ISERROR(HLOOKUP(AK$1,[1]Data!$D80:$U80,1)),0,IF(HLOOKUP(AK$1,[1]Data!$D80:$U80,1)=AK$1,1,0))</f>
        <v>1</v>
      </c>
      <c r="AL80">
        <f>IF(ISERROR(HLOOKUP(AL$1,[1]Data!$D80:$U80,1)),0,IF(HLOOKUP(AL$1,[1]Data!$D80:$U80,1)=AL$1,1,0))</f>
        <v>0</v>
      </c>
      <c r="AM80">
        <f>IF(ISERROR(HLOOKUP(AM$1,[1]Data!$D80:$U80,1)),0,IF(HLOOKUP(AM$1,[1]Data!$D80:$U80,1)=AM$1,1,0))</f>
        <v>0</v>
      </c>
      <c r="AN80">
        <f>IF(ISERROR(HLOOKUP(AN$1,[1]Data!$D80:$U80,1)),0,IF(HLOOKUP(AN$1,[1]Data!$D80:$U80,1)=AN$1,1,0))</f>
        <v>0</v>
      </c>
      <c r="AO80">
        <f>IF(ISERROR(HLOOKUP(AO$1,[1]Data!$D80:$U80,1)),0,IF(HLOOKUP(AO$1,[1]Data!$D80:$U80,1)=AO$1,1,0))</f>
        <v>0</v>
      </c>
      <c r="AP80">
        <f>IF(ISERROR(HLOOKUP(AP$1,[1]Data!$D80:$U80,1)),0,IF(HLOOKUP(AP$1,[1]Data!$D80:$U80,1)=AP$1,1,0))</f>
        <v>0</v>
      </c>
      <c r="AQ80" s="3">
        <f t="shared" si="32"/>
        <v>1</v>
      </c>
      <c r="AR80">
        <f>IF(ISERROR(HLOOKUP(AR$1,[1]Data!$D80:$U80,1)),0,IF(HLOOKUP(AR$1,[1]Data!$D80:$U80,1)=AR$1,1,0))+AS80</f>
        <v>0</v>
      </c>
      <c r="AS80">
        <f>IF(ISERROR(HLOOKUP(AS$1,[1]Data!$D80:$U80,1)),0,IF(HLOOKUP(AS$1,[1]Data!$D80:$U80,1)=AS$1,1,0))</f>
        <v>0</v>
      </c>
      <c r="AT80">
        <f>IF(ISERROR(HLOOKUP(AT$1,[1]Data!$D80:$U80,1)),0,IF(HLOOKUP(AT$1,[1]Data!$D80:$U80,1)=AT$1,1,0))</f>
        <v>0</v>
      </c>
      <c r="AU80">
        <f>IF(ISERROR(HLOOKUP(AU$1,[1]Data!$D80:$U80,1)),0,IF(HLOOKUP(AU$1,[1]Data!$D80:$U80,1)=AU$1,1,0))</f>
        <v>1</v>
      </c>
      <c r="AV80">
        <f>IF(ISERROR(HLOOKUP(AV$1,[1]Data!$D80:$U80,1)),0,IF(HLOOKUP(AV$1,[1]Data!$D80:$U80,1)=AV$1,1,0))</f>
        <v>0</v>
      </c>
      <c r="AW80">
        <f>IF(ISERROR(HLOOKUP(AW$1,[1]Data!$D80:$U80,1)),0,IF(HLOOKUP(AW$1,[1]Data!$D80:$U80,1)=AW$1,1,0))</f>
        <v>0</v>
      </c>
      <c r="AX80">
        <f>IF(ISERROR(HLOOKUP(AX$1,[1]Data!$D80:$U80,1)),0,IF(HLOOKUP(AX$1,[1]Data!$D80:$U80,1)=AX$1,1,0))</f>
        <v>0</v>
      </c>
      <c r="AY80">
        <f>IF(ISERROR(HLOOKUP(AY$1,[1]Data!$D80:$U80,1)),0,IF(HLOOKUP(AY$1,[1]Data!$D80:$U80,1)=AY$1,1,0))</f>
        <v>0</v>
      </c>
      <c r="AZ80" s="3">
        <f t="shared" si="33"/>
        <v>1</v>
      </c>
      <c r="BA80">
        <f>IF(ISERROR(HLOOKUP(BA$1,[1]Data!$D80:$U80,1)),0,IF(HLOOKUP(BA$1,[1]Data!$D80:$U80,1)=BA$1,1,0))</f>
        <v>0</v>
      </c>
      <c r="BB80">
        <f>IF(ISERROR(HLOOKUP(BB$1,[1]Data!$D80:$U80,1)),0,IF(HLOOKUP(BB$1,[1]Data!$D80:$U80,1)=BB$1,1,0))</f>
        <v>0</v>
      </c>
      <c r="BC80">
        <f>IF(ISERROR(HLOOKUP(BC$1,[1]Data!$D80:$U80,1)),0,IF(HLOOKUP(BC$1,[1]Data!$D80:$U80,1)=BC$1,1,0))</f>
        <v>0</v>
      </c>
      <c r="BD80">
        <f>IF(ISERROR(HLOOKUP(BD$1,[1]Data!$D80:$U80,1)),0,IF(HLOOKUP(BD$1,[1]Data!$D80:$U80,1)=BD$1,1,0))+BE80</f>
        <v>1</v>
      </c>
      <c r="BE80">
        <f>IF(ISERROR(HLOOKUP(BE$1,[1]Data!$D80:$U80,1)),0,IF(HLOOKUP(BE$1,[1]Data!$D80:$U80,1)=BE$1,1,0))</f>
        <v>0</v>
      </c>
      <c r="BF80">
        <f>IF(ISERROR(HLOOKUP(BF$1,[1]Data!$D80:$U80,1)),0,IF(HLOOKUP(BF$1,[1]Data!$D80:$U80,1)=BF$1,1,0))</f>
        <v>0</v>
      </c>
      <c r="BG80">
        <f>IF(ISERROR(HLOOKUP(BG$1,[1]Data!$D80:$U80,1)),0,IF(HLOOKUP(BG$1,[1]Data!$D80:$U80,1)=BG$1,1,0))</f>
        <v>0</v>
      </c>
      <c r="BH80">
        <f>IF(ISERROR(HLOOKUP(BH$1,[1]Data!$D80:$U80,1)),0,IF(HLOOKUP(BH$1,[1]Data!$D80:$U80,1)=BH$1,1,0))</f>
        <v>0</v>
      </c>
      <c r="BI80">
        <f>IF(ISERROR(HLOOKUP(BI$1,[1]Data!$D80:$U80,1)),0,IF(HLOOKUP(BI$1,[1]Data!$D80:$U80,1)=BI$1,1,0))</f>
        <v>0</v>
      </c>
      <c r="BJ80">
        <f>IF(ISERROR(HLOOKUP(BJ$1,[1]Data!$D80:$U80,1)),0,IF(HLOOKUP(BJ$1,[1]Data!$D80:$U80,1)=BJ$1,1,0))</f>
        <v>0</v>
      </c>
      <c r="BK80">
        <f>IF(ISERROR(HLOOKUP(BK$1,[1]Data!$D80:$U80,1)),0,IF(HLOOKUP(BK$1,[1]Data!$D80:$U80,1)=BK$1,1,0))</f>
        <v>0</v>
      </c>
      <c r="BL80" s="3">
        <f t="shared" si="34"/>
        <v>0</v>
      </c>
      <c r="BM80">
        <f>IF(ISERROR(HLOOKUP(BM$1,[1]Data!$D80:$U80,1)),0,IF(HLOOKUP(BM$1,[1]Data!$D80:$U80,1)=BM$1,1,0))</f>
        <v>0</v>
      </c>
      <c r="BN80" s="3">
        <f t="shared" si="35"/>
        <v>0</v>
      </c>
      <c r="BO80">
        <f>IF(ISERROR(HLOOKUP(BO$1,[1]Data!$D80:$U80,1)),0,IF(HLOOKUP(BO$1,[1]Data!$D80:$U80,1)=BO$1,1,0))+BP80+BQ80+BR80</f>
        <v>0</v>
      </c>
      <c r="BP80">
        <f>IF(ISERROR(HLOOKUP(BP$1,[1]Data!$D80:$U80,1)),0,IF(HLOOKUP(BP$1,[1]Data!$D80:$U80,1)=BP$1,1,0))</f>
        <v>0</v>
      </c>
      <c r="BQ80">
        <f>IF(ISERROR(HLOOKUP(BQ$1,[1]Data!$D80:$U80,1)),0,IF(HLOOKUP(BQ$1,[1]Data!$D80:$U80,1)=BQ$1,1,0))</f>
        <v>0</v>
      </c>
      <c r="BR80">
        <f>IF(ISERROR(HLOOKUP(BR$1,[1]Data!$D80:$U80,1)),0,IF(HLOOKUP(BR$1,[1]Data!$D80:$U80,1)=BR$1,1,0))</f>
        <v>0</v>
      </c>
      <c r="BS80">
        <f>IF(ISERROR(HLOOKUP(BS$1,[1]Data!$D80:$U80,1)),0,IF(HLOOKUP(BS$1,[1]Data!$D80:$U80,1)=BS$1,1,0))</f>
        <v>0</v>
      </c>
      <c r="BT80">
        <f>IF(ISERROR(HLOOKUP(BT$1,[1]Data!$D80:$U80,1)),0,IF(HLOOKUP(BT$1,[1]Data!$D80:$U80,1)=BT$1,1,0))</f>
        <v>0</v>
      </c>
      <c r="BU80">
        <f>IF(ISERROR(HLOOKUP(BU$1,[1]Data!$D80:$U80,1)),0,IF(HLOOKUP(BU$1,[1]Data!$D80:$U80,1)=BU$1,1,0))</f>
        <v>0</v>
      </c>
      <c r="BV80" s="3">
        <f t="shared" si="36"/>
        <v>1</v>
      </c>
      <c r="BW80">
        <f>IF(ISERROR(HLOOKUP(BW$1,[1]Data!$D80:$U80,1)),0,IF(HLOOKUP(BW$1,[1]Data!$D80:$U80,1)=BW$1,1,0))</f>
        <v>0</v>
      </c>
      <c r="BX80">
        <f>IF(ISERROR(HLOOKUP(BX$1,[1]Data!$D80:$U80,1)),0,IF(HLOOKUP(BX$1,[1]Data!$D80:$U80,1)=BX$1,1,0))</f>
        <v>0</v>
      </c>
      <c r="BY80">
        <f>IF(ISERROR(HLOOKUP(BY$1,[1]Data!$D80:$U80,1)),0,IF(HLOOKUP(BY$1,[1]Data!$D80:$U80,1)=BY$1,1,0))</f>
        <v>1</v>
      </c>
      <c r="BZ80">
        <f>IF(ISERROR(HLOOKUP(BZ$1,[1]Data!$D80:$U80,1)),0,IF(HLOOKUP(BZ$1,[1]Data!$D80:$U80,1)=BZ$1,1,0))</f>
        <v>0</v>
      </c>
      <c r="CA80" s="3">
        <f t="shared" si="37"/>
        <v>1</v>
      </c>
      <c r="CB80">
        <f>IF(ISERROR(HLOOKUP(CB$1,[1]Data!$D80:$U80,1)),0,IF(HLOOKUP(CB$1,[1]Data!$D80:$U80,1)=CB$1,1,0))+CC80+CD80</f>
        <v>0</v>
      </c>
      <c r="CC80">
        <f>IF(ISERROR(HLOOKUP(CC$1,[1]Data!$D80:$U80,1)),0,IF(HLOOKUP(CC$1,[1]Data!$D80:$U80,1)=CC$1,1,0))</f>
        <v>0</v>
      </c>
      <c r="CD80">
        <f>IF(ISERROR(HLOOKUP(CD$1,[1]Data!$D80:$U80,1)),0,IF(HLOOKUP(CD$1,[1]Data!$D80:$U80,1)=CD$1,1,0))</f>
        <v>0</v>
      </c>
      <c r="CE80">
        <f>IF(ISERROR(HLOOKUP(CE$1,[1]Data!$D80:$U80,1)),0,IF(HLOOKUP(CE$1,[1]Data!$D80:$U80,1)=CE$1,1,0))</f>
        <v>1</v>
      </c>
      <c r="CF80">
        <f>IF(ISERROR(HLOOKUP(CF$1,[1]Data!$D80:$U80,1)),0,IF(HLOOKUP(CF$1,[1]Data!$D80:$U80,1)=CF$1,1,0))</f>
        <v>0</v>
      </c>
      <c r="CG80">
        <f>IF(ISERROR(HLOOKUP(CG$1,[1]Data!$D80:$U80,1)),0,IF(HLOOKUP(CG$1,[1]Data!$D80:$U80,1)=CG$1,1,0))</f>
        <v>0</v>
      </c>
      <c r="CH80">
        <f>IF(ISERROR(HLOOKUP(CH$1,[1]Data!$D80:$U80,1)),0,IF(HLOOKUP(CH$1,[1]Data!$D80:$U80,1)=CH$1,1,0))</f>
        <v>0</v>
      </c>
      <c r="CI80" s="3">
        <f t="shared" si="38"/>
        <v>0</v>
      </c>
      <c r="CJ80">
        <f>IF(ISERROR(HLOOKUP(CJ$1,[1]Data!$D80:$U80,1)),0,IF(HLOOKUP(CJ$1,[1]Data!$D80:$U80,1)=CJ$1,1,0))</f>
        <v>0</v>
      </c>
      <c r="CK80">
        <f>IF(ISERROR(HLOOKUP(CK$1,[1]Data!$D80:$U80,1)),0,IF(HLOOKUP(CK$1,[1]Data!$D80:$U80,1)=CK$1,1,0))</f>
        <v>0</v>
      </c>
      <c r="CL80">
        <f>IF(ISERROR(HLOOKUP(CL$1,[1]Data!$D80:$U80,1)),0,IF(HLOOKUP(CL$1,[1]Data!$D80:$U80,1)=CL$1,1,0))</f>
        <v>0</v>
      </c>
      <c r="CM80" s="3">
        <v>1</v>
      </c>
      <c r="CN80">
        <f>IF(ISERROR(HLOOKUP(CN$1,[1]Data!$D80:$U80,1)),0,IF(HLOOKUP(CN$1,[1]Data!$D80:$U80,1)=CN$1,1,0))</f>
        <v>0</v>
      </c>
      <c r="CO80">
        <v>1</v>
      </c>
      <c r="CP80">
        <f>IF(ISERROR(HLOOKUP(CP$1,[1]Data!$D80:$U80,1)),0,IF(HLOOKUP(CP$1,[1]Data!$D80:$U80,1)=CP$1,1,0))+SUM(CQ80:CY80)</f>
        <v>0</v>
      </c>
      <c r="CQ80">
        <f>IF(ISERROR(HLOOKUP(CQ$1,[1]Data!$D80:$U80,1)),0,IF(HLOOKUP(CQ$1,[1]Data!$D80:$U80,1)=CQ$1,1,0))</f>
        <v>0</v>
      </c>
      <c r="CR80">
        <f>IF(ISERROR(HLOOKUP(CR$1,[1]Data!$D80:$U80,1)),0,IF(HLOOKUP(CR$1,[1]Data!$D80:$U80,1)=CR$1,1,0))</f>
        <v>0</v>
      </c>
      <c r="CS80">
        <f>IF(ISERROR(HLOOKUP(CS$1,[1]Data!$D80:$U80,1)),0,IF(HLOOKUP(CS$1,[1]Data!$D80:$U80,1)=CS$1,1,0))</f>
        <v>0</v>
      </c>
      <c r="CT80">
        <f>IF(ISERROR(HLOOKUP(CT$1,[1]Data!$D80:$U80,1)),0,IF(HLOOKUP(CT$1,[1]Data!$D80:$U80,1)=CT$1,1,0))</f>
        <v>0</v>
      </c>
      <c r="CU80">
        <f>IF(ISERROR(HLOOKUP(CU$1,[1]Data!$D80:$U80,1)),0,IF(HLOOKUP(CU$1,[1]Data!$D80:$U80,1)=CU$1,1,0))</f>
        <v>0</v>
      </c>
      <c r="CV80">
        <f>IF(ISERROR(HLOOKUP(CV$1,[1]Data!$D80:$U80,1)),0,IF(HLOOKUP(CV$1,[1]Data!$D80:$U80,1)=CV$1,1,0))</f>
        <v>0</v>
      </c>
      <c r="CW80">
        <f>IF(ISERROR(HLOOKUP(CW$1,[1]Data!$D80:$U80,1)),0,IF(HLOOKUP(CW$1,[1]Data!$D80:$U80,1)=CW$1,1,0))</f>
        <v>0</v>
      </c>
      <c r="CX80">
        <f>IF(ISERROR(HLOOKUP(CX$1,[1]Data!$D80:$U80,1)),0,IF(HLOOKUP(CX$1,[1]Data!$D80:$U80,1)=CX$1,1,0))</f>
        <v>0</v>
      </c>
      <c r="CY80">
        <f>IF(ISERROR(HLOOKUP(CY$1,[1]Data!$D80:$U80,1)),0,IF(HLOOKUP(CY$1,[1]Data!$D80:$U80,1)=CY$1,1,0))</f>
        <v>0</v>
      </c>
      <c r="CZ80">
        <f>IF(ISERROR(HLOOKUP(CZ$1,[1]Data!$D80:$U80,1)),0,IF(HLOOKUP(CZ$1,[1]Data!$D80:$U80,1)=CZ$1,1,0))</f>
        <v>0</v>
      </c>
      <c r="DA80">
        <f>IF(ISERROR(HLOOKUP(DA$1,[1]Data!$D80:$U80,1)),0,IF(HLOOKUP(DA$1,[1]Data!$D80:$U80,1)=DA$1,1,0))</f>
        <v>0</v>
      </c>
      <c r="DB80">
        <f>IF(ISERROR(HLOOKUP(DB$1,[1]Data!$D80:$U80,1)),0,IF(HLOOKUP(DB$1,[1]Data!$D80:$U80,1)=DB$1,1,0))</f>
        <v>0</v>
      </c>
      <c r="DC80" s="3">
        <v>1</v>
      </c>
      <c r="DD80">
        <v>1</v>
      </c>
      <c r="DE80">
        <f>IF(ISERROR(HLOOKUP(DE$1,[1]Data!$D80:$U80,1)),0,IF(HLOOKUP(DE$1,[1]Data!$D80:$U80,1)=DE$1,1,0))</f>
        <v>0</v>
      </c>
      <c r="DF80" s="3">
        <f t="shared" si="41"/>
        <v>1</v>
      </c>
      <c r="DG80">
        <f>IF(ISERROR(HLOOKUP(DG$1,[1]Data!$D80:$U80,1)),0,IF(HLOOKUP(DG$1,[1]Data!$D80:$U80,1)=DG$1,1,0))+DH80</f>
        <v>1</v>
      </c>
      <c r="DH80">
        <f>IF(ISERROR(HLOOKUP(DH$1,[1]Data!$D80:$U80,1)),0,IF(HLOOKUP(DH$1,[1]Data!$D80:$U80,1)=DH$1,1,0))</f>
        <v>0</v>
      </c>
      <c r="DI80">
        <f>IF(ISERROR(HLOOKUP(DI$1,[1]Data!$D80:$U80,1)),0,IF(HLOOKUP(DI$1,[1]Data!$D80:$U80,1)=DI$1,1,0))+DJ80</f>
        <v>0</v>
      </c>
      <c r="DJ80">
        <f>IF(ISERROR(HLOOKUP(DJ$1,[1]Data!$D80:$U80,1)),0,IF(HLOOKUP(DJ$1,[1]Data!$D80:$U80,1)=DJ$1,1,0))</f>
        <v>0</v>
      </c>
      <c r="DK80">
        <f>IF(ISERROR(HLOOKUP(DK$1,[1]Data!$D80:$U80,1)),0,IF(HLOOKUP(DK$1,[1]Data!$D80:$U80,1)=DK$1,1,0))</f>
        <v>0</v>
      </c>
      <c r="DL80">
        <f>IF(ISERROR(HLOOKUP(DL$1,[1]Data!$D80:$U80,1)),0,IF(HLOOKUP(DL$1,[1]Data!$D80:$U80,1)=DL$1,1,0))</f>
        <v>0</v>
      </c>
      <c r="DM80" s="3">
        <f t="shared" si="42"/>
        <v>0</v>
      </c>
      <c r="DN80" s="3">
        <f t="shared" si="43"/>
        <v>0</v>
      </c>
      <c r="DO80">
        <f>IF(ISERROR(HLOOKUP(DO$1,[1]Data!$D80:$U80,1)),0,IF(HLOOKUP(DO$1,[1]Data!$D80:$U80,1)=DO$1,1,0))</f>
        <v>0</v>
      </c>
      <c r="DP80">
        <f>IF(ISERROR(HLOOKUP(DP$1,[1]Data!$D80:$U80,1)),0,IF(HLOOKUP(DP$1,[1]Data!$D80:$U80,1)=DP$1,1,0))</f>
        <v>0</v>
      </c>
      <c r="DQ80">
        <f>IF(ISERROR(HLOOKUP(DQ$1,[1]Data!$D80:$U80,1)),0,IF(HLOOKUP(DQ$1,[1]Data!$D80:$U80,1)=DQ$1,1,0))</f>
        <v>0</v>
      </c>
      <c r="DR80" s="3">
        <f t="shared" si="24"/>
        <v>0</v>
      </c>
      <c r="DS80">
        <f>IF(ISERROR(HLOOKUP(DS$1,[1]Data!$D80:$U80,1)),0,IF(HLOOKUP(DS$1,[1]Data!$D80:$U80,1)=DS$1,1,0))</f>
        <v>0</v>
      </c>
      <c r="DT80">
        <f>IF(ISERROR(HLOOKUP(DT$1,[1]Data!$D80:$U80,1)),0,IF(HLOOKUP(DT$1,[1]Data!$D80:$U80,1)=DT$1,1,0))</f>
        <v>0</v>
      </c>
      <c r="DU80">
        <f>IF(ISERROR(HLOOKUP(DU$1,[1]Data!$D80:$U80,1)),0,IF(HLOOKUP(DU$1,[1]Data!$D80:$U80,1)=DU$1,1,0))</f>
        <v>0</v>
      </c>
      <c r="DV80">
        <f>IF(ISERROR(HLOOKUP(DV$1,[1]Data!$D80:$U80,1)),0,IF(HLOOKUP(DV$1,[1]Data!$D80:$U80,1)=DV$1,1,0))</f>
        <v>0</v>
      </c>
      <c r="DW80" s="3">
        <f t="shared" si="44"/>
        <v>0</v>
      </c>
      <c r="DX80">
        <f>IF(ISERROR(HLOOKUP(DX$1,[1]Data!$D80:$U80,1)),0,IF(HLOOKUP(DX$1,[1]Data!$D80:$U80,1)=DX$1,1,0))</f>
        <v>0</v>
      </c>
      <c r="DY80">
        <f>IF(ISERROR(HLOOKUP(DY$1,[1]Data!$D80:$U80,1)),0,IF(HLOOKUP(DY$1,[1]Data!$D80:$U80,1)=DY$1,1,0))</f>
        <v>0</v>
      </c>
      <c r="DZ80" s="3">
        <f t="shared" si="45"/>
        <v>0</v>
      </c>
      <c r="EA80">
        <f>IF(ISERROR(HLOOKUP(EA$1,[1]Data!$D80:$U80,1)),0,IF(HLOOKUP(EA$1,[1]Data!$D80:$U80,1)=EA$1,1,0))</f>
        <v>0</v>
      </c>
      <c r="EB80">
        <f>IF(ISERROR(HLOOKUP(EB$1,[1]Data!$D80:$U80,1)),0,IF(HLOOKUP(EB$1,[1]Data!$D80:$U80,1)=EB$1,1,0))</f>
        <v>0</v>
      </c>
      <c r="EC80">
        <f t="shared" si="46"/>
        <v>0</v>
      </c>
      <c r="ED80">
        <f>IF(ISERROR(HLOOKUP(ED$1,[1]Data!$D80:$U80,1)),0,IF(HLOOKUP(ED$1,[1]Data!$D80:$U80,1)=ED$1,1,0))</f>
        <v>0</v>
      </c>
      <c r="EE80" s="3">
        <f t="shared" si="25"/>
        <v>0</v>
      </c>
      <c r="EF80">
        <f>IF(ISERROR(HLOOKUP(EF$1,[1]Data!$D80:$U80,1)),0,IF(HLOOKUP(EF$1,[1]Data!$D80:$U80,1)=EF$1,1,0))</f>
        <v>0</v>
      </c>
      <c r="EG80">
        <f>IF(ISERROR(HLOOKUP(EG$1,[1]Data!$D80:$U80,1)),0,IF(HLOOKUP(EG$1,[1]Data!$D80:$U80,1)=EG$1,1,0))</f>
        <v>0</v>
      </c>
      <c r="EH80" s="3">
        <f t="shared" si="26"/>
        <v>1</v>
      </c>
      <c r="EI80">
        <f>IF(ISERROR(HLOOKUP(EI$1,[1]Data!$D80:$U80,1)),0,IF(HLOOKUP(EI$1,[1]Data!$D80:$U80,1)=EI$1,1,0))+EJ80</f>
        <v>0</v>
      </c>
      <c r="EJ80">
        <f>IF(ISERROR(HLOOKUP(EJ$1,[1]Data!$D80:$U80,1)),0,IF(HLOOKUP(EJ$1,[1]Data!$D80:$U80,1)=EJ$1,1,0))</f>
        <v>0</v>
      </c>
      <c r="EK80">
        <f>IF(ISERROR(HLOOKUP(EK$1,[1]Data!$D80:$U80,1)),0,IF(HLOOKUP(EK$1,[1]Data!$D80:$U80,1)=EK$1,1,0))</f>
        <v>1</v>
      </c>
      <c r="EL80">
        <f>IF(ISERROR(HLOOKUP(EL$1,[1]Data!$D80:$U80,1)),0,IF(HLOOKUP(EL$1,[1]Data!$D80:$U80,1)=EL$1,1,0))</f>
        <v>0</v>
      </c>
      <c r="EM80">
        <f>IF(ISERROR(HLOOKUP(EM$1,[1]Data!$D80:$U80,1)),0,IF(HLOOKUP(EM$1,[1]Data!$D80:$U80,1)=EM$1,1,0))</f>
        <v>0</v>
      </c>
      <c r="EN80">
        <f>IF(ISERROR(HLOOKUP(EN$1,[1]Data!$D80:$U80,1)),0,IF(HLOOKUP(EN$1,[1]Data!$D80:$U80,1)=EN$1,1,0))</f>
        <v>0</v>
      </c>
      <c r="EO80">
        <f>IF(ISERROR(HLOOKUP(EO$1,[1]Data!$D80:$U80,1)),0,IF(HLOOKUP(EO$1,[1]Data!$D80:$U80,1)=EO$1,1,0))</f>
        <v>0</v>
      </c>
    </row>
    <row r="81" spans="1:145" x14ac:dyDescent="0.35">
      <c r="A81" t="s">
        <v>154</v>
      </c>
      <c r="B81" s="3">
        <f>IF(TRIM([1]Data!$B81)="California",1,0)</f>
        <v>0</v>
      </c>
      <c r="C81" s="3">
        <f>IF(TRIM([1]Data!$B81)="Eskimo",1,0)</f>
        <v>0</v>
      </c>
      <c r="D81" s="3">
        <f>IF(TRIM([1]Data!$B81)="Mackenzie",1,0)</f>
        <v>0</v>
      </c>
      <c r="E81" s="3">
        <f>IF(TRIM([1]Data!$B81)="North Pacific",1,0)</f>
        <v>0</v>
      </c>
      <c r="F81" s="3">
        <f>IF(TRIM([1]Data!$B81)="Plains",1,0)</f>
        <v>0</v>
      </c>
      <c r="G81" s="3">
        <f>IF(TRIM([1]Data!$B81)="Plateau",1,0)</f>
        <v>0</v>
      </c>
      <c r="H81" s="3">
        <f>IF(TRIM([1]Data!$B81)="Southeast",1,0)</f>
        <v>0</v>
      </c>
      <c r="I81" s="3">
        <f>IF(TRIM([1]Data!$B81)="Southwest",1,0)</f>
        <v>0</v>
      </c>
      <c r="J81" s="3">
        <f>IF(TRIM([1]Data!$B81)="Woodland",1,0)</f>
        <v>1</v>
      </c>
      <c r="K81" s="3">
        <f t="shared" si="27"/>
        <v>1</v>
      </c>
      <c r="L81">
        <f>IF(ISERROR(HLOOKUP(L$1,[1]Data!$D81:$U81,1)),0,IF(HLOOKUP(L$1,[1]Data!$D81:$U81,1)=L$1,1,0))</f>
        <v>0</v>
      </c>
      <c r="M81">
        <f>IF(ISERROR(HLOOKUP(M$1,[1]Data!$D81:$U81,1)),0,IF(HLOOKUP(M$1,[1]Data!$D81:$U81,1)=M$1,1,0))</f>
        <v>1</v>
      </c>
      <c r="N81">
        <f>IF(ISERROR(HLOOKUP(N$1,[1]Data!$D81:$U81,1)),0,IF(HLOOKUP(N$1,[1]Data!$D81:$U81,1)=N$1,1,0))</f>
        <v>0</v>
      </c>
      <c r="O81">
        <f>IF(ISERROR(HLOOKUP(O$1,[1]Data!$D81:$U81,1)),0,IF(HLOOKUP(O$1,[1]Data!$D81:$U81,1)=O$1,1,0))</f>
        <v>0</v>
      </c>
      <c r="P81">
        <f>IF(ISERROR(HLOOKUP(P$1,[1]Data!$D81:$U81,1)),0,IF(HLOOKUP(P$1,[1]Data!$D81:$U81,1)=P$1,1,0))</f>
        <v>0</v>
      </c>
      <c r="Q81" s="3">
        <f t="shared" si="28"/>
        <v>1</v>
      </c>
      <c r="R81">
        <f>IF(ISERROR(HLOOKUP(R$1,[1]Data!$D81:$U81,1)),0,IF(HLOOKUP(R$1,[1]Data!$D81:$U81,1)=R$1,1,0))</f>
        <v>1</v>
      </c>
      <c r="S81">
        <f>IF(ISERROR(HLOOKUP(S$1,[1]Data!$D81:$U81,1)),0,IF(HLOOKUP(S$1,[1]Data!$D81:$U81,1)=S$1,1,0))+T81</f>
        <v>0</v>
      </c>
      <c r="T81">
        <f>IF(ISERROR(HLOOKUP(T$1,[1]Data!$D81:$U81,1)),0,IF(HLOOKUP(T$1,[1]Data!$D81:$U81,1)=T$1,1,0))</f>
        <v>0</v>
      </c>
      <c r="U81" s="3">
        <f t="shared" si="29"/>
        <v>0</v>
      </c>
      <c r="V81">
        <f>IF(ISERROR(HLOOKUP(V$1,[1]Data!$D81:$U81,1)),0,IF(HLOOKUP(V$1,[1]Data!$D81:$U81,1)=V$1,1,0))</f>
        <v>0</v>
      </c>
      <c r="W81">
        <f>IF(ISERROR(HLOOKUP(W$1,[1]Data!$D81:$U81,1)),0,IF(HLOOKUP(W$1,[1]Data!$D81:$U81,1)=W$1,1,0))</f>
        <v>0</v>
      </c>
      <c r="X81">
        <f>IF(ISERROR(HLOOKUP(X$1,[1]Data!$D81:$U81,1)),0,IF(HLOOKUP(X$1,[1]Data!$D81:$U81,1)=X$1,1,0))</f>
        <v>0</v>
      </c>
      <c r="Y81" s="3">
        <f t="shared" si="30"/>
        <v>1</v>
      </c>
      <c r="Z81">
        <f>IF(ISERROR(HLOOKUP(Z$1,[1]Data!$D81:$U81,1)),0,IF(HLOOKUP(Z$1,[1]Data!$D81:$U81,1)=Z$1,1,0))+AA81+AB81</f>
        <v>1</v>
      </c>
      <c r="AA81">
        <f>IF(ISERROR(HLOOKUP(AA$1,[1]Data!$D81:$U81,1)),0,IF(HLOOKUP(AA$1,[1]Data!$D81:$U81,1)=AA$1,1,0))</f>
        <v>0</v>
      </c>
      <c r="AB81">
        <f>IF(ISERROR(HLOOKUP(AB$1,[1]Data!$D81:$U81,1)),0,IF(HLOOKUP(AB$1,[1]Data!$D81:$U81,1)=AB$1,1,0))</f>
        <v>0</v>
      </c>
      <c r="AC81" s="3">
        <f t="shared" si="31"/>
        <v>0</v>
      </c>
      <c r="AD81">
        <f>IF(ISERROR(HLOOKUP(AD$1,[1]Data!$D81:$U81,1)),0,IF(HLOOKUP(AD$1,[1]Data!$D81:$U81,1)=AD$1,1,0))</f>
        <v>0</v>
      </c>
      <c r="AE81">
        <f>IF(ISERROR(HLOOKUP(AE$1,[1]Data!$D81:$U81,1)),0,IF(HLOOKUP(AE$1,[1]Data!$D81:$U81,1)=AE$1,1,0))</f>
        <v>0</v>
      </c>
      <c r="AF81">
        <f>IF(ISERROR(HLOOKUP(AF$1,[1]Data!$D81:$U81,1)),0,IF(HLOOKUP(AF$1,[1]Data!$D81:$U81,1)=AF$1,1,0))</f>
        <v>0</v>
      </c>
      <c r="AG81">
        <f>IF(ISERROR(HLOOKUP(AG$1,[1]Data!$D81:$U81,1)),0,IF(HLOOKUP(AG$1,[1]Data!$D81:$U81,1)=AG$1,1,0))</f>
        <v>0</v>
      </c>
      <c r="AH81" s="3">
        <f t="shared" si="47"/>
        <v>1</v>
      </c>
      <c r="AI81">
        <f>IF(ISERROR(HLOOKUP(AI$1,[1]Data!$D81:$U81,1)),0,IF(HLOOKUP(AI$1,[1]Data!$D81:$U81,1)=AI$1,1,0))+AJ81</f>
        <v>0</v>
      </c>
      <c r="AJ81">
        <f>IF(ISERROR(HLOOKUP(AJ$1,[1]Data!$D81:$U81,1)),0,IF(HLOOKUP(AJ$1,[1]Data!$D81:$U81,1)=AJ$1,1,0))</f>
        <v>0</v>
      </c>
      <c r="AK81">
        <f>IF(ISERROR(HLOOKUP(AK$1,[1]Data!$D81:$U81,1)),0,IF(HLOOKUP(AK$1,[1]Data!$D81:$U81,1)=AK$1,1,0))</f>
        <v>1</v>
      </c>
      <c r="AL81">
        <f>IF(ISERROR(HLOOKUP(AL$1,[1]Data!$D81:$U81,1)),0,IF(HLOOKUP(AL$1,[1]Data!$D81:$U81,1)=AL$1,1,0))</f>
        <v>0</v>
      </c>
      <c r="AM81">
        <f>IF(ISERROR(HLOOKUP(AM$1,[1]Data!$D81:$U81,1)),0,IF(HLOOKUP(AM$1,[1]Data!$D81:$U81,1)=AM$1,1,0))</f>
        <v>0</v>
      </c>
      <c r="AN81">
        <f>IF(ISERROR(HLOOKUP(AN$1,[1]Data!$D81:$U81,1)),0,IF(HLOOKUP(AN$1,[1]Data!$D81:$U81,1)=AN$1,1,0))</f>
        <v>0</v>
      </c>
      <c r="AO81">
        <f>IF(ISERROR(HLOOKUP(AO$1,[1]Data!$D81:$U81,1)),0,IF(HLOOKUP(AO$1,[1]Data!$D81:$U81,1)=AO$1,1,0))</f>
        <v>0</v>
      </c>
      <c r="AP81">
        <f>IF(ISERROR(HLOOKUP(AP$1,[1]Data!$D81:$U81,1)),0,IF(HLOOKUP(AP$1,[1]Data!$D81:$U81,1)=AP$1,1,0))</f>
        <v>0</v>
      </c>
      <c r="AQ81" s="3">
        <f t="shared" si="32"/>
        <v>1</v>
      </c>
      <c r="AR81">
        <f>IF(ISERROR(HLOOKUP(AR$1,[1]Data!$D81:$U81,1)),0,IF(HLOOKUP(AR$1,[1]Data!$D81:$U81,1)=AR$1,1,0))+AS81</f>
        <v>0</v>
      </c>
      <c r="AS81">
        <f>IF(ISERROR(HLOOKUP(AS$1,[1]Data!$D81:$U81,1)),0,IF(HLOOKUP(AS$1,[1]Data!$D81:$U81,1)=AS$1,1,0))</f>
        <v>0</v>
      </c>
      <c r="AT81">
        <f>IF(ISERROR(HLOOKUP(AT$1,[1]Data!$D81:$U81,1)),0,IF(HLOOKUP(AT$1,[1]Data!$D81:$U81,1)=AT$1,1,0))</f>
        <v>0</v>
      </c>
      <c r="AU81">
        <f>IF(ISERROR(HLOOKUP(AU$1,[1]Data!$D81:$U81,1)),0,IF(HLOOKUP(AU$1,[1]Data!$D81:$U81,1)=AU$1,1,0))</f>
        <v>1</v>
      </c>
      <c r="AV81">
        <f>IF(ISERROR(HLOOKUP(AV$1,[1]Data!$D81:$U81,1)),0,IF(HLOOKUP(AV$1,[1]Data!$D81:$U81,1)=AV$1,1,0))</f>
        <v>0</v>
      </c>
      <c r="AW81">
        <f>IF(ISERROR(HLOOKUP(AW$1,[1]Data!$D81:$U81,1)),0,IF(HLOOKUP(AW$1,[1]Data!$D81:$U81,1)=AW$1,1,0))</f>
        <v>0</v>
      </c>
      <c r="AX81">
        <f>IF(ISERROR(HLOOKUP(AX$1,[1]Data!$D81:$U81,1)),0,IF(HLOOKUP(AX$1,[1]Data!$D81:$U81,1)=AX$1,1,0))</f>
        <v>0</v>
      </c>
      <c r="AY81">
        <f>IF(ISERROR(HLOOKUP(AY$1,[1]Data!$D81:$U81,1)),0,IF(HLOOKUP(AY$1,[1]Data!$D81:$U81,1)=AY$1,1,0))</f>
        <v>0</v>
      </c>
      <c r="AZ81" s="3">
        <f t="shared" si="33"/>
        <v>1</v>
      </c>
      <c r="BA81">
        <f>IF(ISERROR(HLOOKUP(BA$1,[1]Data!$D81:$U81,1)),0,IF(HLOOKUP(BA$1,[1]Data!$D81:$U81,1)=BA$1,1,0))</f>
        <v>0</v>
      </c>
      <c r="BB81">
        <f>IF(ISERROR(HLOOKUP(BB$1,[1]Data!$D81:$U81,1)),0,IF(HLOOKUP(BB$1,[1]Data!$D81:$U81,1)=BB$1,1,0))</f>
        <v>0</v>
      </c>
      <c r="BC81">
        <f>IF(ISERROR(HLOOKUP(BC$1,[1]Data!$D81:$U81,1)),0,IF(HLOOKUP(BC$1,[1]Data!$D81:$U81,1)=BC$1,1,0))</f>
        <v>0</v>
      </c>
      <c r="BD81">
        <f>IF(ISERROR(HLOOKUP(BD$1,[1]Data!$D81:$U81,1)),0,IF(HLOOKUP(BD$1,[1]Data!$D81:$U81,1)=BD$1,1,0))+BE81</f>
        <v>1</v>
      </c>
      <c r="BE81">
        <f>IF(ISERROR(HLOOKUP(BE$1,[1]Data!$D81:$U81,1)),0,IF(HLOOKUP(BE$1,[1]Data!$D81:$U81,1)=BE$1,1,0))</f>
        <v>0</v>
      </c>
      <c r="BF81">
        <f>IF(ISERROR(HLOOKUP(BF$1,[1]Data!$D81:$U81,1)),0,IF(HLOOKUP(BF$1,[1]Data!$D81:$U81,1)=BF$1,1,0))</f>
        <v>0</v>
      </c>
      <c r="BG81">
        <f>IF(ISERROR(HLOOKUP(BG$1,[1]Data!$D81:$U81,1)),0,IF(HLOOKUP(BG$1,[1]Data!$D81:$U81,1)=BG$1,1,0))</f>
        <v>0</v>
      </c>
      <c r="BH81">
        <f>IF(ISERROR(HLOOKUP(BH$1,[1]Data!$D81:$U81,1)),0,IF(HLOOKUP(BH$1,[1]Data!$D81:$U81,1)=BH$1,1,0))</f>
        <v>0</v>
      </c>
      <c r="BI81">
        <f>IF(ISERROR(HLOOKUP(BI$1,[1]Data!$D81:$U81,1)),0,IF(HLOOKUP(BI$1,[1]Data!$D81:$U81,1)=BI$1,1,0))</f>
        <v>0</v>
      </c>
      <c r="BJ81">
        <f>IF(ISERROR(HLOOKUP(BJ$1,[1]Data!$D81:$U81,1)),0,IF(HLOOKUP(BJ$1,[1]Data!$D81:$U81,1)=BJ$1,1,0))</f>
        <v>0</v>
      </c>
      <c r="BK81">
        <f>IF(ISERROR(HLOOKUP(BK$1,[1]Data!$D81:$U81,1)),0,IF(HLOOKUP(BK$1,[1]Data!$D81:$U81,1)=BK$1,1,0))</f>
        <v>0</v>
      </c>
      <c r="BL81" s="3">
        <f t="shared" si="34"/>
        <v>0</v>
      </c>
      <c r="BM81">
        <f>IF(ISERROR(HLOOKUP(BM$1,[1]Data!$D81:$U81,1)),0,IF(HLOOKUP(BM$1,[1]Data!$D81:$U81,1)=BM$1,1,0))</f>
        <v>0</v>
      </c>
      <c r="BN81" s="3">
        <f t="shared" si="35"/>
        <v>0</v>
      </c>
      <c r="BO81">
        <f>IF(ISERROR(HLOOKUP(BO$1,[1]Data!$D81:$U81,1)),0,IF(HLOOKUP(BO$1,[1]Data!$D81:$U81,1)=BO$1,1,0))+BP81+BQ81+BR81</f>
        <v>0</v>
      </c>
      <c r="BP81">
        <f>IF(ISERROR(HLOOKUP(BP$1,[1]Data!$D81:$U81,1)),0,IF(HLOOKUP(BP$1,[1]Data!$D81:$U81,1)=BP$1,1,0))</f>
        <v>0</v>
      </c>
      <c r="BQ81">
        <f>IF(ISERROR(HLOOKUP(BQ$1,[1]Data!$D81:$U81,1)),0,IF(HLOOKUP(BQ$1,[1]Data!$D81:$U81,1)=BQ$1,1,0))</f>
        <v>0</v>
      </c>
      <c r="BR81">
        <f>IF(ISERROR(HLOOKUP(BR$1,[1]Data!$D81:$U81,1)),0,IF(HLOOKUP(BR$1,[1]Data!$D81:$U81,1)=BR$1,1,0))</f>
        <v>0</v>
      </c>
      <c r="BS81">
        <f>IF(ISERROR(HLOOKUP(BS$1,[1]Data!$D81:$U81,1)),0,IF(HLOOKUP(BS$1,[1]Data!$D81:$U81,1)=BS$1,1,0))</f>
        <v>0</v>
      </c>
      <c r="BT81">
        <f>IF(ISERROR(HLOOKUP(BT$1,[1]Data!$D81:$U81,1)),0,IF(HLOOKUP(BT$1,[1]Data!$D81:$U81,1)=BT$1,1,0))</f>
        <v>0</v>
      </c>
      <c r="BU81">
        <f>IF(ISERROR(HLOOKUP(BU$1,[1]Data!$D81:$U81,1)),0,IF(HLOOKUP(BU$1,[1]Data!$D81:$U81,1)=BU$1,1,0))</f>
        <v>0</v>
      </c>
      <c r="BV81" s="3">
        <f t="shared" si="36"/>
        <v>0</v>
      </c>
      <c r="BW81">
        <f>IF(ISERROR(HLOOKUP(BW$1,[1]Data!$D81:$U81,1)),0,IF(HLOOKUP(BW$1,[1]Data!$D81:$U81,1)=BW$1,1,0))</f>
        <v>0</v>
      </c>
      <c r="BX81">
        <f>IF(ISERROR(HLOOKUP(BX$1,[1]Data!$D81:$U81,1)),0,IF(HLOOKUP(BX$1,[1]Data!$D81:$U81,1)=BX$1,1,0))</f>
        <v>0</v>
      </c>
      <c r="BY81">
        <f>IF(ISERROR(HLOOKUP(BY$1,[1]Data!$D81:$U81,1)),0,IF(HLOOKUP(BY$1,[1]Data!$D81:$U81,1)=BY$1,1,0))</f>
        <v>0</v>
      </c>
      <c r="BZ81">
        <f>IF(ISERROR(HLOOKUP(BZ$1,[1]Data!$D81:$U81,1)),0,IF(HLOOKUP(BZ$1,[1]Data!$D81:$U81,1)=BZ$1,1,0))</f>
        <v>0</v>
      </c>
      <c r="CA81" s="3">
        <f t="shared" si="37"/>
        <v>0</v>
      </c>
      <c r="CB81">
        <f>IF(ISERROR(HLOOKUP(CB$1,[1]Data!$D81:$U81,1)),0,IF(HLOOKUP(CB$1,[1]Data!$D81:$U81,1)=CB$1,1,0))+CC81+CD81</f>
        <v>0</v>
      </c>
      <c r="CC81">
        <f>IF(ISERROR(HLOOKUP(CC$1,[1]Data!$D81:$U81,1)),0,IF(HLOOKUP(CC$1,[1]Data!$D81:$U81,1)=CC$1,1,0))</f>
        <v>0</v>
      </c>
      <c r="CD81">
        <f>IF(ISERROR(HLOOKUP(CD$1,[1]Data!$D81:$U81,1)),0,IF(HLOOKUP(CD$1,[1]Data!$D81:$U81,1)=CD$1,1,0))</f>
        <v>0</v>
      </c>
      <c r="CE81">
        <f>IF(ISERROR(HLOOKUP(CE$1,[1]Data!$D81:$U81,1)),0,IF(HLOOKUP(CE$1,[1]Data!$D81:$U81,1)=CE$1,1,0))</f>
        <v>0</v>
      </c>
      <c r="CF81">
        <f>IF(ISERROR(HLOOKUP(CF$1,[1]Data!$D81:$U81,1)),0,IF(HLOOKUP(CF$1,[1]Data!$D81:$U81,1)=CF$1,1,0))</f>
        <v>0</v>
      </c>
      <c r="CG81">
        <f>IF(ISERROR(HLOOKUP(CG$1,[1]Data!$D81:$U81,1)),0,IF(HLOOKUP(CG$1,[1]Data!$D81:$U81,1)=CG$1,1,0))</f>
        <v>0</v>
      </c>
      <c r="CH81">
        <f>IF(ISERROR(HLOOKUP(CH$1,[1]Data!$D81:$U81,1)),0,IF(HLOOKUP(CH$1,[1]Data!$D81:$U81,1)=CH$1,1,0))</f>
        <v>0</v>
      </c>
      <c r="CI81" s="3">
        <f t="shared" si="38"/>
        <v>0</v>
      </c>
      <c r="CJ81">
        <f>IF(ISERROR(HLOOKUP(CJ$1,[1]Data!$D81:$U81,1)),0,IF(HLOOKUP(CJ$1,[1]Data!$D81:$U81,1)=CJ$1,1,0))</f>
        <v>0</v>
      </c>
      <c r="CK81">
        <f>IF(ISERROR(HLOOKUP(CK$1,[1]Data!$D81:$U81,1)),0,IF(HLOOKUP(CK$1,[1]Data!$D81:$U81,1)=CK$1,1,0))</f>
        <v>0</v>
      </c>
      <c r="CL81">
        <f>IF(ISERROR(HLOOKUP(CL$1,[1]Data!$D81:$U81,1)),0,IF(HLOOKUP(CL$1,[1]Data!$D81:$U81,1)=CL$1,1,0))</f>
        <v>0</v>
      </c>
      <c r="CM81" s="3">
        <f t="shared" si="39"/>
        <v>0</v>
      </c>
      <c r="CN81">
        <f>IF(ISERROR(HLOOKUP(CN$1,[1]Data!$D81:$U81,1)),0,IF(HLOOKUP(CN$1,[1]Data!$D81:$U81,1)=CN$1,1,0))</f>
        <v>0</v>
      </c>
      <c r="CO81">
        <f>IF(ISERROR(HLOOKUP(CO$1,[1]Data!$D81:$U81,1)),0,IF(HLOOKUP(CO$1,[1]Data!$D81:$U81,1)=CO$1,1,0))</f>
        <v>0</v>
      </c>
      <c r="CP81">
        <f>IF(ISERROR(HLOOKUP(CP$1,[1]Data!$D81:$U81,1)),0,IF(HLOOKUP(CP$1,[1]Data!$D81:$U81,1)=CP$1,1,0))+SUM(CQ81:CY81)</f>
        <v>0</v>
      </c>
      <c r="CQ81">
        <f>IF(ISERROR(HLOOKUP(CQ$1,[1]Data!$D81:$U81,1)),0,IF(HLOOKUP(CQ$1,[1]Data!$D81:$U81,1)=CQ$1,1,0))</f>
        <v>0</v>
      </c>
      <c r="CR81">
        <f>IF(ISERROR(HLOOKUP(CR$1,[1]Data!$D81:$U81,1)),0,IF(HLOOKUP(CR$1,[1]Data!$D81:$U81,1)=CR$1,1,0))</f>
        <v>0</v>
      </c>
      <c r="CS81">
        <f>IF(ISERROR(HLOOKUP(CS$1,[1]Data!$D81:$U81,1)),0,IF(HLOOKUP(CS$1,[1]Data!$D81:$U81,1)=CS$1,1,0))</f>
        <v>0</v>
      </c>
      <c r="CT81">
        <f>IF(ISERROR(HLOOKUP(CT$1,[1]Data!$D81:$U81,1)),0,IF(HLOOKUP(CT$1,[1]Data!$D81:$U81,1)=CT$1,1,0))</f>
        <v>0</v>
      </c>
      <c r="CU81">
        <f>IF(ISERROR(HLOOKUP(CU$1,[1]Data!$D81:$U81,1)),0,IF(HLOOKUP(CU$1,[1]Data!$D81:$U81,1)=CU$1,1,0))</f>
        <v>0</v>
      </c>
      <c r="CV81">
        <f>IF(ISERROR(HLOOKUP(CV$1,[1]Data!$D81:$U81,1)),0,IF(HLOOKUP(CV$1,[1]Data!$D81:$U81,1)=CV$1,1,0))</f>
        <v>0</v>
      </c>
      <c r="CW81">
        <f>IF(ISERROR(HLOOKUP(CW$1,[1]Data!$D81:$U81,1)),0,IF(HLOOKUP(CW$1,[1]Data!$D81:$U81,1)=CW$1,1,0))</f>
        <v>0</v>
      </c>
      <c r="CX81">
        <f>IF(ISERROR(HLOOKUP(CX$1,[1]Data!$D81:$U81,1)),0,IF(HLOOKUP(CX$1,[1]Data!$D81:$U81,1)=CX$1,1,0))</f>
        <v>0</v>
      </c>
      <c r="CY81">
        <f>IF(ISERROR(HLOOKUP(CY$1,[1]Data!$D81:$U81,1)),0,IF(HLOOKUP(CY$1,[1]Data!$D81:$U81,1)=CY$1,1,0))</f>
        <v>0</v>
      </c>
      <c r="CZ81">
        <f>IF(ISERROR(HLOOKUP(CZ$1,[1]Data!$D81:$U81,1)),0,IF(HLOOKUP(CZ$1,[1]Data!$D81:$U81,1)=CZ$1,1,0))</f>
        <v>0</v>
      </c>
      <c r="DA81">
        <f>IF(ISERROR(HLOOKUP(DA$1,[1]Data!$D81:$U81,1)),0,IF(HLOOKUP(DA$1,[1]Data!$D81:$U81,1)=DA$1,1,0))</f>
        <v>0</v>
      </c>
      <c r="DB81">
        <f>IF(ISERROR(HLOOKUP(DB$1,[1]Data!$D81:$U81,1)),0,IF(HLOOKUP(DB$1,[1]Data!$D81:$U81,1)=DB$1,1,0))</f>
        <v>0</v>
      </c>
      <c r="DC81" s="3">
        <f t="shared" si="40"/>
        <v>0</v>
      </c>
      <c r="DD81">
        <f>IF(ISERROR(HLOOKUP(DD$1,[1]Data!$D81:$U81,1)),0,IF(HLOOKUP(DD$1,[1]Data!$D81:$U81,1)=DD$1,1,0))</f>
        <v>0</v>
      </c>
      <c r="DE81">
        <f>IF(ISERROR(HLOOKUP(DE$1,[1]Data!$D81:$U81,1)),0,IF(HLOOKUP(DE$1,[1]Data!$D81:$U81,1)=DE$1,1,0))</f>
        <v>0</v>
      </c>
      <c r="DF81" s="3">
        <f t="shared" si="41"/>
        <v>0</v>
      </c>
      <c r="DG81">
        <f>IF(ISERROR(HLOOKUP(DG$1,[1]Data!$D81:$U81,1)),0,IF(HLOOKUP(DG$1,[1]Data!$D81:$U81,1)=DG$1,1,0))+DH81</f>
        <v>0</v>
      </c>
      <c r="DH81">
        <f>IF(ISERROR(HLOOKUP(DH$1,[1]Data!$D81:$U81,1)),0,IF(HLOOKUP(DH$1,[1]Data!$D81:$U81,1)=DH$1,1,0))</f>
        <v>0</v>
      </c>
      <c r="DI81">
        <f>IF(ISERROR(HLOOKUP(DI$1,[1]Data!$D81:$U81,1)),0,IF(HLOOKUP(DI$1,[1]Data!$D81:$U81,1)=DI$1,1,0))+DJ81</f>
        <v>0</v>
      </c>
      <c r="DJ81">
        <f>IF(ISERROR(HLOOKUP(DJ$1,[1]Data!$D81:$U81,1)),0,IF(HLOOKUP(DJ$1,[1]Data!$D81:$U81,1)=DJ$1,1,0))</f>
        <v>0</v>
      </c>
      <c r="DK81">
        <f>IF(ISERROR(HLOOKUP(DK$1,[1]Data!$D81:$U81,1)),0,IF(HLOOKUP(DK$1,[1]Data!$D81:$U81,1)=DK$1,1,0))</f>
        <v>0</v>
      </c>
      <c r="DL81">
        <f>IF(ISERROR(HLOOKUP(DL$1,[1]Data!$D81:$U81,1)),0,IF(HLOOKUP(DL$1,[1]Data!$D81:$U81,1)=DL$1,1,0))</f>
        <v>0</v>
      </c>
      <c r="DM81" s="3">
        <f t="shared" si="42"/>
        <v>1</v>
      </c>
      <c r="DN81" s="3">
        <f t="shared" si="43"/>
        <v>0</v>
      </c>
      <c r="DO81">
        <f>IF(ISERROR(HLOOKUP(DO$1,[1]Data!$D81:$U81,1)),0,IF(HLOOKUP(DO$1,[1]Data!$D81:$U81,1)=DO$1,1,0))</f>
        <v>0</v>
      </c>
      <c r="DP81">
        <f>IF(ISERROR(HLOOKUP(DP$1,[1]Data!$D81:$U81,1)),0,IF(HLOOKUP(DP$1,[1]Data!$D81:$U81,1)=DP$1,1,0))</f>
        <v>0</v>
      </c>
      <c r="DQ81">
        <f>IF(ISERROR(HLOOKUP(DQ$1,[1]Data!$D81:$U81,1)),0,IF(HLOOKUP(DQ$1,[1]Data!$D81:$U81,1)=DQ$1,1,0))</f>
        <v>0</v>
      </c>
      <c r="DR81" s="3">
        <f t="shared" si="24"/>
        <v>1</v>
      </c>
      <c r="DS81">
        <f>IF(ISERROR(HLOOKUP(DS$1,[1]Data!$D81:$U81,1)),0,IF(HLOOKUP(DS$1,[1]Data!$D81:$U81,1)=DS$1,1,0))</f>
        <v>0</v>
      </c>
      <c r="DT81">
        <f>IF(ISERROR(HLOOKUP(DT$1,[1]Data!$D81:$U81,1)),0,IF(HLOOKUP(DT$1,[1]Data!$D81:$U81,1)=DT$1,1,0))</f>
        <v>0</v>
      </c>
      <c r="DU81">
        <f>IF(ISERROR(HLOOKUP(DU$1,[1]Data!$D81:$U81,1)),0,IF(HLOOKUP(DU$1,[1]Data!$D81:$U81,1)=DU$1,1,0))</f>
        <v>1</v>
      </c>
      <c r="DV81">
        <f>IF(ISERROR(HLOOKUP(DV$1,[1]Data!$D81:$U81,1)),0,IF(HLOOKUP(DV$1,[1]Data!$D81:$U81,1)=DV$1,1,0))</f>
        <v>0</v>
      </c>
      <c r="DW81" s="3">
        <f t="shared" si="44"/>
        <v>0</v>
      </c>
      <c r="DX81">
        <f>IF(ISERROR(HLOOKUP(DX$1,[1]Data!$D81:$U81,1)),0,IF(HLOOKUP(DX$1,[1]Data!$D81:$U81,1)=DX$1,1,0))</f>
        <v>0</v>
      </c>
      <c r="DY81">
        <f>IF(ISERROR(HLOOKUP(DY$1,[1]Data!$D81:$U81,1)),0,IF(HLOOKUP(DY$1,[1]Data!$D81:$U81,1)=DY$1,1,0))</f>
        <v>0</v>
      </c>
      <c r="DZ81" s="3">
        <f t="shared" si="45"/>
        <v>0</v>
      </c>
      <c r="EA81">
        <f>IF(ISERROR(HLOOKUP(EA$1,[1]Data!$D81:$U81,1)),0,IF(HLOOKUP(EA$1,[1]Data!$D81:$U81,1)=EA$1,1,0))</f>
        <v>0</v>
      </c>
      <c r="EB81">
        <f>IF(ISERROR(HLOOKUP(EB$1,[1]Data!$D81:$U81,1)),0,IF(HLOOKUP(EB$1,[1]Data!$D81:$U81,1)=EB$1,1,0))</f>
        <v>0</v>
      </c>
      <c r="EC81">
        <f t="shared" si="46"/>
        <v>0</v>
      </c>
      <c r="ED81">
        <f>IF(ISERROR(HLOOKUP(ED$1,[1]Data!$D81:$U81,1)),0,IF(HLOOKUP(ED$1,[1]Data!$D81:$U81,1)=ED$1,1,0))</f>
        <v>0</v>
      </c>
      <c r="EE81" s="3">
        <f t="shared" si="25"/>
        <v>0</v>
      </c>
      <c r="EF81">
        <f>IF(ISERROR(HLOOKUP(EF$1,[1]Data!$D81:$U81,1)),0,IF(HLOOKUP(EF$1,[1]Data!$D81:$U81,1)=EF$1,1,0))</f>
        <v>0</v>
      </c>
      <c r="EG81">
        <f>IF(ISERROR(HLOOKUP(EG$1,[1]Data!$D81:$U81,1)),0,IF(HLOOKUP(EG$1,[1]Data!$D81:$U81,1)=EG$1,1,0))</f>
        <v>0</v>
      </c>
      <c r="EH81" s="3">
        <f t="shared" si="26"/>
        <v>1</v>
      </c>
      <c r="EI81">
        <f>IF(ISERROR(HLOOKUP(EI$1,[1]Data!$D81:$U81,1)),0,IF(HLOOKUP(EI$1,[1]Data!$D81:$U81,1)=EI$1,1,0))+EJ81</f>
        <v>0</v>
      </c>
      <c r="EJ81">
        <f>IF(ISERROR(HLOOKUP(EJ$1,[1]Data!$D81:$U81,1)),0,IF(HLOOKUP(EJ$1,[1]Data!$D81:$U81,1)=EJ$1,1,0))</f>
        <v>0</v>
      </c>
      <c r="EK81">
        <f>IF(ISERROR(HLOOKUP(EK$1,[1]Data!$D81:$U81,1)),0,IF(HLOOKUP(EK$1,[1]Data!$D81:$U81,1)=EK$1,1,0))</f>
        <v>1</v>
      </c>
      <c r="EL81">
        <f>IF(ISERROR(HLOOKUP(EL$1,[1]Data!$D81:$U81,1)),0,IF(HLOOKUP(EL$1,[1]Data!$D81:$U81,1)=EL$1,1,0))</f>
        <v>0</v>
      </c>
      <c r="EM81">
        <f>IF(ISERROR(HLOOKUP(EM$1,[1]Data!$D81:$U81,1)),0,IF(HLOOKUP(EM$1,[1]Data!$D81:$U81,1)=EM$1,1,0))</f>
        <v>0</v>
      </c>
      <c r="EN81">
        <f>IF(ISERROR(HLOOKUP(EN$1,[1]Data!$D81:$U81,1)),0,IF(HLOOKUP(EN$1,[1]Data!$D81:$U81,1)=EN$1,1,0))</f>
        <v>0</v>
      </c>
      <c r="EO81">
        <f>IF(ISERROR(HLOOKUP(EO$1,[1]Data!$D81:$U81,1)),0,IF(HLOOKUP(EO$1,[1]Data!$D81:$U81,1)=EO$1,1,0))</f>
        <v>0</v>
      </c>
    </row>
    <row r="82" spans="1:145" x14ac:dyDescent="0.35">
      <c r="A82" t="s">
        <v>154</v>
      </c>
      <c r="B82" s="3">
        <f>IF(TRIM([1]Data!$B82)="California",1,0)</f>
        <v>0</v>
      </c>
      <c r="C82" s="3">
        <f>IF(TRIM([1]Data!$B82)="Eskimo",1,0)</f>
        <v>0</v>
      </c>
      <c r="D82" s="3">
        <f>IF(TRIM([1]Data!$B82)="Mackenzie",1,0)</f>
        <v>0</v>
      </c>
      <c r="E82" s="3">
        <f>IF(TRIM([1]Data!$B82)="North Pacific",1,0)</f>
        <v>0</v>
      </c>
      <c r="F82" s="3">
        <f>IF(TRIM([1]Data!$B82)="Plains",1,0)</f>
        <v>0</v>
      </c>
      <c r="G82" s="3">
        <f>IF(TRIM([1]Data!$B82)="Plateau",1,0)</f>
        <v>0</v>
      </c>
      <c r="H82" s="3">
        <f>IF(TRIM([1]Data!$B82)="Southeast",1,0)</f>
        <v>0</v>
      </c>
      <c r="I82" s="3">
        <f>IF(TRIM([1]Data!$B82)="Southwest",1,0)</f>
        <v>0</v>
      </c>
      <c r="J82" s="3">
        <f>IF(TRIM([1]Data!$B82)="Woodland",1,0)</f>
        <v>1</v>
      </c>
      <c r="K82" s="3">
        <f t="shared" si="27"/>
        <v>1</v>
      </c>
      <c r="L82">
        <f>IF(ISERROR(HLOOKUP(L$1,[1]Data!$D82:$U82,1)),0,IF(HLOOKUP(L$1,[1]Data!$D82:$U82,1)=L$1,1,0))</f>
        <v>0</v>
      </c>
      <c r="M82">
        <f>IF(ISERROR(HLOOKUP(M$1,[1]Data!$D82:$U82,1)),0,IF(HLOOKUP(M$1,[1]Data!$D82:$U82,1)=M$1,1,0))</f>
        <v>1</v>
      </c>
      <c r="N82">
        <f>IF(ISERROR(HLOOKUP(N$1,[1]Data!$D82:$U82,1)),0,IF(HLOOKUP(N$1,[1]Data!$D82:$U82,1)=N$1,1,0))</f>
        <v>0</v>
      </c>
      <c r="O82">
        <f>IF(ISERROR(HLOOKUP(O$1,[1]Data!$D82:$U82,1)),0,IF(HLOOKUP(O$1,[1]Data!$D82:$U82,1)=O$1,1,0))</f>
        <v>0</v>
      </c>
      <c r="P82">
        <f>IF(ISERROR(HLOOKUP(P$1,[1]Data!$D82:$U82,1)),0,IF(HLOOKUP(P$1,[1]Data!$D82:$U82,1)=P$1,1,0))</f>
        <v>0</v>
      </c>
      <c r="Q82" s="3">
        <f t="shared" si="28"/>
        <v>1</v>
      </c>
      <c r="R82">
        <f>IF(ISERROR(HLOOKUP(R$1,[1]Data!$D82:$U82,1)),0,IF(HLOOKUP(R$1,[1]Data!$D82:$U82,1)=R$1,1,0))</f>
        <v>1</v>
      </c>
      <c r="S82">
        <f>IF(ISERROR(HLOOKUP(S$1,[1]Data!$D82:$U82,1)),0,IF(HLOOKUP(S$1,[1]Data!$D82:$U82,1)=S$1,1,0))+T82</f>
        <v>0</v>
      </c>
      <c r="T82">
        <f>IF(ISERROR(HLOOKUP(T$1,[1]Data!$D82:$U82,1)),0,IF(HLOOKUP(T$1,[1]Data!$D82:$U82,1)=T$1,1,0))</f>
        <v>0</v>
      </c>
      <c r="U82" s="3">
        <f t="shared" si="29"/>
        <v>0</v>
      </c>
      <c r="V82">
        <f>IF(ISERROR(HLOOKUP(V$1,[1]Data!$D82:$U82,1)),0,IF(HLOOKUP(V$1,[1]Data!$D82:$U82,1)=V$1,1,0))</f>
        <v>0</v>
      </c>
      <c r="W82">
        <f>IF(ISERROR(HLOOKUP(W$1,[1]Data!$D82:$U82,1)),0,IF(HLOOKUP(W$1,[1]Data!$D82:$U82,1)=W$1,1,0))</f>
        <v>0</v>
      </c>
      <c r="X82">
        <f>IF(ISERROR(HLOOKUP(X$1,[1]Data!$D82:$U82,1)),0,IF(HLOOKUP(X$1,[1]Data!$D82:$U82,1)=X$1,1,0))</f>
        <v>0</v>
      </c>
      <c r="Y82" s="3">
        <f t="shared" si="30"/>
        <v>1</v>
      </c>
      <c r="Z82">
        <f>IF(ISERROR(HLOOKUP(Z$1,[1]Data!$D82:$U82,1)),0,IF(HLOOKUP(Z$1,[1]Data!$D82:$U82,1)=Z$1,1,0))+AA82+AB82</f>
        <v>1</v>
      </c>
      <c r="AA82">
        <f>IF(ISERROR(HLOOKUP(AA$1,[1]Data!$D82:$U82,1)),0,IF(HLOOKUP(AA$1,[1]Data!$D82:$U82,1)=AA$1,1,0))</f>
        <v>0</v>
      </c>
      <c r="AB82">
        <f>IF(ISERROR(HLOOKUP(AB$1,[1]Data!$D82:$U82,1)),0,IF(HLOOKUP(AB$1,[1]Data!$D82:$U82,1)=AB$1,1,0))</f>
        <v>0</v>
      </c>
      <c r="AC82" s="3">
        <f t="shared" si="31"/>
        <v>0</v>
      </c>
      <c r="AD82">
        <f>IF(ISERROR(HLOOKUP(AD$1,[1]Data!$D82:$U82,1)),0,IF(HLOOKUP(AD$1,[1]Data!$D82:$U82,1)=AD$1,1,0))</f>
        <v>0</v>
      </c>
      <c r="AE82">
        <f>IF(ISERROR(HLOOKUP(AE$1,[1]Data!$D82:$U82,1)),0,IF(HLOOKUP(AE$1,[1]Data!$D82:$U82,1)=AE$1,1,0))</f>
        <v>0</v>
      </c>
      <c r="AF82">
        <f>IF(ISERROR(HLOOKUP(AF$1,[1]Data!$D82:$U82,1)),0,IF(HLOOKUP(AF$1,[1]Data!$D82:$U82,1)=AF$1,1,0))</f>
        <v>0</v>
      </c>
      <c r="AG82">
        <f>IF(ISERROR(HLOOKUP(AG$1,[1]Data!$D82:$U82,1)),0,IF(HLOOKUP(AG$1,[1]Data!$D82:$U82,1)=AG$1,1,0))</f>
        <v>0</v>
      </c>
      <c r="AH82" s="3">
        <f t="shared" si="47"/>
        <v>1</v>
      </c>
      <c r="AI82">
        <f>IF(ISERROR(HLOOKUP(AI$1,[1]Data!$D82:$U82,1)),0,IF(HLOOKUP(AI$1,[1]Data!$D82:$U82,1)=AI$1,1,0))+AJ82</f>
        <v>0</v>
      </c>
      <c r="AJ82">
        <f>IF(ISERROR(HLOOKUP(AJ$1,[1]Data!$D82:$U82,1)),0,IF(HLOOKUP(AJ$1,[1]Data!$D82:$U82,1)=AJ$1,1,0))</f>
        <v>0</v>
      </c>
      <c r="AK82">
        <f>IF(ISERROR(HLOOKUP(AK$1,[1]Data!$D82:$U82,1)),0,IF(HLOOKUP(AK$1,[1]Data!$D82:$U82,1)=AK$1,1,0))</f>
        <v>1</v>
      </c>
      <c r="AL82">
        <f>IF(ISERROR(HLOOKUP(AL$1,[1]Data!$D82:$U82,1)),0,IF(HLOOKUP(AL$1,[1]Data!$D82:$U82,1)=AL$1,1,0))</f>
        <v>0</v>
      </c>
      <c r="AM82">
        <f>IF(ISERROR(HLOOKUP(AM$1,[1]Data!$D82:$U82,1)),0,IF(HLOOKUP(AM$1,[1]Data!$D82:$U82,1)=AM$1,1,0))</f>
        <v>0</v>
      </c>
      <c r="AN82">
        <f>IF(ISERROR(HLOOKUP(AN$1,[1]Data!$D82:$U82,1)),0,IF(HLOOKUP(AN$1,[1]Data!$D82:$U82,1)=AN$1,1,0))</f>
        <v>0</v>
      </c>
      <c r="AO82">
        <f>IF(ISERROR(HLOOKUP(AO$1,[1]Data!$D82:$U82,1)),0,IF(HLOOKUP(AO$1,[1]Data!$D82:$U82,1)=AO$1,1,0))</f>
        <v>0</v>
      </c>
      <c r="AP82">
        <f>IF(ISERROR(HLOOKUP(AP$1,[1]Data!$D82:$U82,1)),0,IF(HLOOKUP(AP$1,[1]Data!$D82:$U82,1)=AP$1,1,0))</f>
        <v>0</v>
      </c>
      <c r="AQ82" s="3">
        <f t="shared" si="32"/>
        <v>1</v>
      </c>
      <c r="AR82">
        <f>IF(ISERROR(HLOOKUP(AR$1,[1]Data!$D82:$U82,1)),0,IF(HLOOKUP(AR$1,[1]Data!$D82:$U82,1)=AR$1,1,0))+AS82</f>
        <v>0</v>
      </c>
      <c r="AS82">
        <f>IF(ISERROR(HLOOKUP(AS$1,[1]Data!$D82:$U82,1)),0,IF(HLOOKUP(AS$1,[1]Data!$D82:$U82,1)=AS$1,1,0))</f>
        <v>0</v>
      </c>
      <c r="AT82">
        <f>IF(ISERROR(HLOOKUP(AT$1,[1]Data!$D82:$U82,1)),0,IF(HLOOKUP(AT$1,[1]Data!$D82:$U82,1)=AT$1,1,0))</f>
        <v>0</v>
      </c>
      <c r="AU82">
        <f>IF(ISERROR(HLOOKUP(AU$1,[1]Data!$D82:$U82,1)),0,IF(HLOOKUP(AU$1,[1]Data!$D82:$U82,1)=AU$1,1,0))</f>
        <v>1</v>
      </c>
      <c r="AV82">
        <f>IF(ISERROR(HLOOKUP(AV$1,[1]Data!$D82:$U82,1)),0,IF(HLOOKUP(AV$1,[1]Data!$D82:$U82,1)=AV$1,1,0))</f>
        <v>0</v>
      </c>
      <c r="AW82">
        <f>IF(ISERROR(HLOOKUP(AW$1,[1]Data!$D82:$U82,1)),0,IF(HLOOKUP(AW$1,[1]Data!$D82:$U82,1)=AW$1,1,0))</f>
        <v>0</v>
      </c>
      <c r="AX82">
        <f>IF(ISERROR(HLOOKUP(AX$1,[1]Data!$D82:$U82,1)),0,IF(HLOOKUP(AX$1,[1]Data!$D82:$U82,1)=AX$1,1,0))</f>
        <v>0</v>
      </c>
      <c r="AY82">
        <f>IF(ISERROR(HLOOKUP(AY$1,[1]Data!$D82:$U82,1)),0,IF(HLOOKUP(AY$1,[1]Data!$D82:$U82,1)=AY$1,1,0))</f>
        <v>0</v>
      </c>
      <c r="AZ82" s="3">
        <f t="shared" si="33"/>
        <v>1</v>
      </c>
      <c r="BA82">
        <f>IF(ISERROR(HLOOKUP(BA$1,[1]Data!$D82:$U82,1)),0,IF(HLOOKUP(BA$1,[1]Data!$D82:$U82,1)=BA$1,1,0))</f>
        <v>0</v>
      </c>
      <c r="BB82">
        <f>IF(ISERROR(HLOOKUP(BB$1,[1]Data!$D82:$U82,1)),0,IF(HLOOKUP(BB$1,[1]Data!$D82:$U82,1)=BB$1,1,0))</f>
        <v>0</v>
      </c>
      <c r="BC82">
        <f>IF(ISERROR(HLOOKUP(BC$1,[1]Data!$D82:$U82,1)),0,IF(HLOOKUP(BC$1,[1]Data!$D82:$U82,1)=BC$1,1,0))</f>
        <v>0</v>
      </c>
      <c r="BD82">
        <f>IF(ISERROR(HLOOKUP(BD$1,[1]Data!$D82:$U82,1)),0,IF(HLOOKUP(BD$1,[1]Data!$D82:$U82,1)=BD$1,1,0))+BE82</f>
        <v>1</v>
      </c>
      <c r="BE82">
        <f>IF(ISERROR(HLOOKUP(BE$1,[1]Data!$D82:$U82,1)),0,IF(HLOOKUP(BE$1,[1]Data!$D82:$U82,1)=BE$1,1,0))</f>
        <v>0</v>
      </c>
      <c r="BF82">
        <f>IF(ISERROR(HLOOKUP(BF$1,[1]Data!$D82:$U82,1)),0,IF(HLOOKUP(BF$1,[1]Data!$D82:$U82,1)=BF$1,1,0))</f>
        <v>0</v>
      </c>
      <c r="BG82">
        <f>IF(ISERROR(HLOOKUP(BG$1,[1]Data!$D82:$U82,1)),0,IF(HLOOKUP(BG$1,[1]Data!$D82:$U82,1)=BG$1,1,0))</f>
        <v>0</v>
      </c>
      <c r="BH82">
        <f>IF(ISERROR(HLOOKUP(BH$1,[1]Data!$D82:$U82,1)),0,IF(HLOOKUP(BH$1,[1]Data!$D82:$U82,1)=BH$1,1,0))</f>
        <v>0</v>
      </c>
      <c r="BI82">
        <f>IF(ISERROR(HLOOKUP(BI$1,[1]Data!$D82:$U82,1)),0,IF(HLOOKUP(BI$1,[1]Data!$D82:$U82,1)=BI$1,1,0))</f>
        <v>0</v>
      </c>
      <c r="BJ82">
        <f>IF(ISERROR(HLOOKUP(BJ$1,[1]Data!$D82:$U82,1)),0,IF(HLOOKUP(BJ$1,[1]Data!$D82:$U82,1)=BJ$1,1,0))</f>
        <v>0</v>
      </c>
      <c r="BK82">
        <f>IF(ISERROR(HLOOKUP(BK$1,[1]Data!$D82:$U82,1)),0,IF(HLOOKUP(BK$1,[1]Data!$D82:$U82,1)=BK$1,1,0))</f>
        <v>0</v>
      </c>
      <c r="BL82" s="3">
        <f t="shared" si="34"/>
        <v>0</v>
      </c>
      <c r="BM82">
        <f>IF(ISERROR(HLOOKUP(BM$1,[1]Data!$D82:$U82,1)),0,IF(HLOOKUP(BM$1,[1]Data!$D82:$U82,1)=BM$1,1,0))</f>
        <v>0</v>
      </c>
      <c r="BN82" s="3">
        <f t="shared" si="35"/>
        <v>0</v>
      </c>
      <c r="BO82">
        <f>IF(ISERROR(HLOOKUP(BO$1,[1]Data!$D82:$U82,1)),0,IF(HLOOKUP(BO$1,[1]Data!$D82:$U82,1)=BO$1,1,0))+BP82+BQ82+BR82</f>
        <v>0</v>
      </c>
      <c r="BP82">
        <f>IF(ISERROR(HLOOKUP(BP$1,[1]Data!$D82:$U82,1)),0,IF(HLOOKUP(BP$1,[1]Data!$D82:$U82,1)=BP$1,1,0))</f>
        <v>0</v>
      </c>
      <c r="BQ82">
        <f>IF(ISERROR(HLOOKUP(BQ$1,[1]Data!$D82:$U82,1)),0,IF(HLOOKUP(BQ$1,[1]Data!$D82:$U82,1)=BQ$1,1,0))</f>
        <v>0</v>
      </c>
      <c r="BR82">
        <f>IF(ISERROR(HLOOKUP(BR$1,[1]Data!$D82:$U82,1)),0,IF(HLOOKUP(BR$1,[1]Data!$D82:$U82,1)=BR$1,1,0))</f>
        <v>0</v>
      </c>
      <c r="BS82">
        <f>IF(ISERROR(HLOOKUP(BS$1,[1]Data!$D82:$U82,1)),0,IF(HLOOKUP(BS$1,[1]Data!$D82:$U82,1)=BS$1,1,0))</f>
        <v>0</v>
      </c>
      <c r="BT82">
        <f>IF(ISERROR(HLOOKUP(BT$1,[1]Data!$D82:$U82,1)),0,IF(HLOOKUP(BT$1,[1]Data!$D82:$U82,1)=BT$1,1,0))</f>
        <v>0</v>
      </c>
      <c r="BU82">
        <f>IF(ISERROR(HLOOKUP(BU$1,[1]Data!$D82:$U82,1)),0,IF(HLOOKUP(BU$1,[1]Data!$D82:$U82,1)=BU$1,1,0))</f>
        <v>0</v>
      </c>
      <c r="BV82" s="3">
        <f t="shared" si="36"/>
        <v>1</v>
      </c>
      <c r="BW82">
        <f>IF(ISERROR(HLOOKUP(BW$1,[1]Data!$D82:$U82,1)),0,IF(HLOOKUP(BW$1,[1]Data!$D82:$U82,1)=BW$1,1,0))</f>
        <v>0</v>
      </c>
      <c r="BX82">
        <f>IF(ISERROR(HLOOKUP(BX$1,[1]Data!$D82:$U82,1)),0,IF(HLOOKUP(BX$1,[1]Data!$D82:$U82,1)=BX$1,1,0))</f>
        <v>0</v>
      </c>
      <c r="BY82">
        <f>IF(ISERROR(HLOOKUP(BY$1,[1]Data!$D82:$U82,1)),0,IF(HLOOKUP(BY$1,[1]Data!$D82:$U82,1)=BY$1,1,0))</f>
        <v>1</v>
      </c>
      <c r="BZ82">
        <f>IF(ISERROR(HLOOKUP(BZ$1,[1]Data!$D82:$U82,1)),0,IF(HLOOKUP(BZ$1,[1]Data!$D82:$U82,1)=BZ$1,1,0))</f>
        <v>0</v>
      </c>
      <c r="CA82" s="3">
        <f t="shared" si="37"/>
        <v>1</v>
      </c>
      <c r="CB82">
        <f>IF(ISERROR(HLOOKUP(CB$1,[1]Data!$D82:$U82,1)),0,IF(HLOOKUP(CB$1,[1]Data!$D82:$U82,1)=CB$1,1,0))+CC82+CD82</f>
        <v>0</v>
      </c>
      <c r="CC82">
        <f>IF(ISERROR(HLOOKUP(CC$1,[1]Data!$D82:$U82,1)),0,IF(HLOOKUP(CC$1,[1]Data!$D82:$U82,1)=CC$1,1,0))</f>
        <v>0</v>
      </c>
      <c r="CD82">
        <f>IF(ISERROR(HLOOKUP(CD$1,[1]Data!$D82:$U82,1)),0,IF(HLOOKUP(CD$1,[1]Data!$D82:$U82,1)=CD$1,1,0))</f>
        <v>0</v>
      </c>
      <c r="CE82">
        <f>IF(ISERROR(HLOOKUP(CE$1,[1]Data!$D82:$U82,1)),0,IF(HLOOKUP(CE$1,[1]Data!$D82:$U82,1)=CE$1,1,0))</f>
        <v>1</v>
      </c>
      <c r="CF82">
        <f>IF(ISERROR(HLOOKUP(CF$1,[1]Data!$D82:$U82,1)),0,IF(HLOOKUP(CF$1,[1]Data!$D82:$U82,1)=CF$1,1,0))</f>
        <v>0</v>
      </c>
      <c r="CG82">
        <f>IF(ISERROR(HLOOKUP(CG$1,[1]Data!$D82:$U82,1)),0,IF(HLOOKUP(CG$1,[1]Data!$D82:$U82,1)=CG$1,1,0))</f>
        <v>0</v>
      </c>
      <c r="CH82">
        <f>IF(ISERROR(HLOOKUP(CH$1,[1]Data!$D82:$U82,1)),0,IF(HLOOKUP(CH$1,[1]Data!$D82:$U82,1)=CH$1,1,0))</f>
        <v>0</v>
      </c>
      <c r="CI82" s="3">
        <f t="shared" si="38"/>
        <v>0</v>
      </c>
      <c r="CJ82">
        <f>IF(ISERROR(HLOOKUP(CJ$1,[1]Data!$D82:$U82,1)),0,IF(HLOOKUP(CJ$1,[1]Data!$D82:$U82,1)=CJ$1,1,0))</f>
        <v>0</v>
      </c>
      <c r="CK82">
        <f>IF(ISERROR(HLOOKUP(CK$1,[1]Data!$D82:$U82,1)),0,IF(HLOOKUP(CK$1,[1]Data!$D82:$U82,1)=CK$1,1,0))</f>
        <v>0</v>
      </c>
      <c r="CL82">
        <f>IF(ISERROR(HLOOKUP(CL$1,[1]Data!$D82:$U82,1)),0,IF(HLOOKUP(CL$1,[1]Data!$D82:$U82,1)=CL$1,1,0))</f>
        <v>0</v>
      </c>
      <c r="CM82" s="3">
        <f t="shared" si="39"/>
        <v>1</v>
      </c>
      <c r="CN82">
        <f>IF(ISERROR(HLOOKUP(CN$1,[1]Data!$D82:$U82,1)),0,IF(HLOOKUP(CN$1,[1]Data!$D82:$U82,1)=CN$1,1,0))</f>
        <v>0</v>
      </c>
      <c r="CO82">
        <f>IF(ISERROR(HLOOKUP(CO$1,[1]Data!$D82:$U82,1)),0,IF(HLOOKUP(CO$1,[1]Data!$D82:$U82,1)=CO$1,1,0))</f>
        <v>0</v>
      </c>
      <c r="CP82">
        <f>IF(ISERROR(HLOOKUP(CP$1,[1]Data!$D82:$U82,1)),0,IF(HLOOKUP(CP$1,[1]Data!$D82:$U82,1)=CP$1,1,0))+SUM(CQ82:CY82)</f>
        <v>0</v>
      </c>
      <c r="CQ82">
        <f>IF(ISERROR(HLOOKUP(CQ$1,[1]Data!$D82:$U82,1)),0,IF(HLOOKUP(CQ$1,[1]Data!$D82:$U82,1)=CQ$1,1,0))</f>
        <v>0</v>
      </c>
      <c r="CR82">
        <f>IF(ISERROR(HLOOKUP(CR$1,[1]Data!$D82:$U82,1)),0,IF(HLOOKUP(CR$1,[1]Data!$D82:$U82,1)=CR$1,1,0))</f>
        <v>0</v>
      </c>
      <c r="CS82">
        <f>IF(ISERROR(HLOOKUP(CS$1,[1]Data!$D82:$U82,1)),0,IF(HLOOKUP(CS$1,[1]Data!$D82:$U82,1)=CS$1,1,0))</f>
        <v>0</v>
      </c>
      <c r="CT82">
        <f>IF(ISERROR(HLOOKUP(CT$1,[1]Data!$D82:$U82,1)),0,IF(HLOOKUP(CT$1,[1]Data!$D82:$U82,1)=CT$1,1,0))</f>
        <v>0</v>
      </c>
      <c r="CU82">
        <f>IF(ISERROR(HLOOKUP(CU$1,[1]Data!$D82:$U82,1)),0,IF(HLOOKUP(CU$1,[1]Data!$D82:$U82,1)=CU$1,1,0))</f>
        <v>0</v>
      </c>
      <c r="CV82">
        <f>IF(ISERROR(HLOOKUP(CV$1,[1]Data!$D82:$U82,1)),0,IF(HLOOKUP(CV$1,[1]Data!$D82:$U82,1)=CV$1,1,0))</f>
        <v>0</v>
      </c>
      <c r="CW82">
        <f>IF(ISERROR(HLOOKUP(CW$1,[1]Data!$D82:$U82,1)),0,IF(HLOOKUP(CW$1,[1]Data!$D82:$U82,1)=CW$1,1,0))</f>
        <v>0</v>
      </c>
      <c r="CX82">
        <f>IF(ISERROR(HLOOKUP(CX$1,[1]Data!$D82:$U82,1)),0,IF(HLOOKUP(CX$1,[1]Data!$D82:$U82,1)=CX$1,1,0))</f>
        <v>0</v>
      </c>
      <c r="CY82">
        <f>IF(ISERROR(HLOOKUP(CY$1,[1]Data!$D82:$U82,1)),0,IF(HLOOKUP(CY$1,[1]Data!$D82:$U82,1)=CY$1,1,0))</f>
        <v>0</v>
      </c>
      <c r="CZ82">
        <f>IF(ISERROR(HLOOKUP(CZ$1,[1]Data!$D82:$U82,1)),0,IF(HLOOKUP(CZ$1,[1]Data!$D82:$U82,1)=CZ$1,1,0))</f>
        <v>0</v>
      </c>
      <c r="DA82">
        <f>IF(ISERROR(HLOOKUP(DA$1,[1]Data!$D82:$U82,1)),0,IF(HLOOKUP(DA$1,[1]Data!$D82:$U82,1)=DA$1,1,0))</f>
        <v>0</v>
      </c>
      <c r="DB82">
        <f>IF(ISERROR(HLOOKUP(DB$1,[1]Data!$D82:$U82,1)),0,IF(HLOOKUP(DB$1,[1]Data!$D82:$U82,1)=DB$1,1,0))</f>
        <v>0</v>
      </c>
      <c r="DC82" s="3">
        <f t="shared" si="40"/>
        <v>1</v>
      </c>
      <c r="DD82">
        <f>IF(ISERROR(HLOOKUP(DD$1,[1]Data!$D82:$U82,1)),0,IF(HLOOKUP(DD$1,[1]Data!$D82:$U82,1)=DD$1,1,0))</f>
        <v>1</v>
      </c>
      <c r="DE82">
        <f>IF(ISERROR(HLOOKUP(DE$1,[1]Data!$D82:$U82,1)),0,IF(HLOOKUP(DE$1,[1]Data!$D82:$U82,1)=DE$1,1,0))</f>
        <v>0</v>
      </c>
      <c r="DF82" s="3">
        <v>1</v>
      </c>
      <c r="DG82">
        <v>1</v>
      </c>
      <c r="DH82">
        <f>IF(ISERROR(HLOOKUP(DH$1,[1]Data!$D82:$U82,1)),0,IF(HLOOKUP(DH$1,[1]Data!$D82:$U82,1)=DH$1,1,0))</f>
        <v>0</v>
      </c>
      <c r="DI82">
        <f>IF(ISERROR(HLOOKUP(DI$1,[1]Data!$D82:$U82,1)),0,IF(HLOOKUP(DI$1,[1]Data!$D82:$U82,1)=DI$1,1,0))+DJ82</f>
        <v>0</v>
      </c>
      <c r="DJ82">
        <f>IF(ISERROR(HLOOKUP(DJ$1,[1]Data!$D82:$U82,1)),0,IF(HLOOKUP(DJ$1,[1]Data!$D82:$U82,1)=DJ$1,1,0))</f>
        <v>0</v>
      </c>
      <c r="DK82">
        <f>IF(ISERROR(HLOOKUP(DK$1,[1]Data!$D82:$U82,1)),0,IF(HLOOKUP(DK$1,[1]Data!$D82:$U82,1)=DK$1,1,0))</f>
        <v>0</v>
      </c>
      <c r="DL82">
        <v>1</v>
      </c>
      <c r="DM82" s="3">
        <f t="shared" si="42"/>
        <v>0</v>
      </c>
      <c r="DN82" s="3">
        <f t="shared" si="43"/>
        <v>0</v>
      </c>
      <c r="DO82">
        <f>IF(ISERROR(HLOOKUP(DO$1,[1]Data!$D82:$U82,1)),0,IF(HLOOKUP(DO$1,[1]Data!$D82:$U82,1)=DO$1,1,0))</f>
        <v>0</v>
      </c>
      <c r="DP82">
        <f>IF(ISERROR(HLOOKUP(DP$1,[1]Data!$D82:$U82,1)),0,IF(HLOOKUP(DP$1,[1]Data!$D82:$U82,1)=DP$1,1,0))</f>
        <v>0</v>
      </c>
      <c r="DQ82">
        <f>IF(ISERROR(HLOOKUP(DQ$1,[1]Data!$D82:$U82,1)),0,IF(HLOOKUP(DQ$1,[1]Data!$D82:$U82,1)=DQ$1,1,0))</f>
        <v>0</v>
      </c>
      <c r="DR82" s="3">
        <f t="shared" si="24"/>
        <v>0</v>
      </c>
      <c r="DS82">
        <f>IF(ISERROR(HLOOKUP(DS$1,[1]Data!$D82:$U82,1)),0,IF(HLOOKUP(DS$1,[1]Data!$D82:$U82,1)=DS$1,1,0))</f>
        <v>0</v>
      </c>
      <c r="DT82">
        <f>IF(ISERROR(HLOOKUP(DT$1,[1]Data!$D82:$U82,1)),0,IF(HLOOKUP(DT$1,[1]Data!$D82:$U82,1)=DT$1,1,0))</f>
        <v>0</v>
      </c>
      <c r="DU82">
        <f>IF(ISERROR(HLOOKUP(DU$1,[1]Data!$D82:$U82,1)),0,IF(HLOOKUP(DU$1,[1]Data!$D82:$U82,1)=DU$1,1,0))</f>
        <v>0</v>
      </c>
      <c r="DV82">
        <f>IF(ISERROR(HLOOKUP(DV$1,[1]Data!$D82:$U82,1)),0,IF(HLOOKUP(DV$1,[1]Data!$D82:$U82,1)=DV$1,1,0))</f>
        <v>0</v>
      </c>
      <c r="DW82" s="3">
        <f t="shared" si="44"/>
        <v>0</v>
      </c>
      <c r="DX82">
        <f>IF(ISERROR(HLOOKUP(DX$1,[1]Data!$D82:$U82,1)),0,IF(HLOOKUP(DX$1,[1]Data!$D82:$U82,1)=DX$1,1,0))</f>
        <v>0</v>
      </c>
      <c r="DY82">
        <f>IF(ISERROR(HLOOKUP(DY$1,[1]Data!$D82:$U82,1)),0,IF(HLOOKUP(DY$1,[1]Data!$D82:$U82,1)=DY$1,1,0))</f>
        <v>0</v>
      </c>
      <c r="DZ82" s="3">
        <f t="shared" si="45"/>
        <v>0</v>
      </c>
      <c r="EA82">
        <f>IF(ISERROR(HLOOKUP(EA$1,[1]Data!$D82:$U82,1)),0,IF(HLOOKUP(EA$1,[1]Data!$D82:$U82,1)=EA$1,1,0))</f>
        <v>0</v>
      </c>
      <c r="EB82">
        <f>IF(ISERROR(HLOOKUP(EB$1,[1]Data!$D82:$U82,1)),0,IF(HLOOKUP(EB$1,[1]Data!$D82:$U82,1)=EB$1,1,0))</f>
        <v>0</v>
      </c>
      <c r="EC82">
        <f t="shared" si="46"/>
        <v>0</v>
      </c>
      <c r="ED82">
        <f>IF(ISERROR(HLOOKUP(ED$1,[1]Data!$D82:$U82,1)),0,IF(HLOOKUP(ED$1,[1]Data!$D82:$U82,1)=ED$1,1,0))</f>
        <v>0</v>
      </c>
      <c r="EE82" s="3">
        <f t="shared" si="25"/>
        <v>0</v>
      </c>
      <c r="EF82">
        <f>IF(ISERROR(HLOOKUP(EF$1,[1]Data!$D82:$U82,1)),0,IF(HLOOKUP(EF$1,[1]Data!$D82:$U82,1)=EF$1,1,0))</f>
        <v>0</v>
      </c>
      <c r="EG82">
        <f>IF(ISERROR(HLOOKUP(EG$1,[1]Data!$D82:$U82,1)),0,IF(HLOOKUP(EG$1,[1]Data!$D82:$U82,1)=EG$1,1,0))</f>
        <v>0</v>
      </c>
      <c r="EH82" s="3">
        <f t="shared" si="26"/>
        <v>0</v>
      </c>
      <c r="EI82">
        <f>IF(ISERROR(HLOOKUP(EI$1,[1]Data!$D82:$U82,1)),0,IF(HLOOKUP(EI$1,[1]Data!$D82:$U82,1)=EI$1,1,0))+EJ82</f>
        <v>0</v>
      </c>
      <c r="EJ82">
        <f>IF(ISERROR(HLOOKUP(EJ$1,[1]Data!$D82:$U82,1)),0,IF(HLOOKUP(EJ$1,[1]Data!$D82:$U82,1)=EJ$1,1,0))</f>
        <v>0</v>
      </c>
      <c r="EK82">
        <f>IF(ISERROR(HLOOKUP(EK$1,[1]Data!$D82:$U82,1)),0,IF(HLOOKUP(EK$1,[1]Data!$D82:$U82,1)=EK$1,1,0))</f>
        <v>0</v>
      </c>
      <c r="EL82">
        <f>IF(ISERROR(HLOOKUP(EL$1,[1]Data!$D82:$U82,1)),0,IF(HLOOKUP(EL$1,[1]Data!$D82:$U82,1)=EL$1,1,0))</f>
        <v>0</v>
      </c>
      <c r="EM82">
        <f>IF(ISERROR(HLOOKUP(EM$1,[1]Data!$D82:$U82,1)),0,IF(HLOOKUP(EM$1,[1]Data!$D82:$U82,1)=EM$1,1,0))</f>
        <v>0</v>
      </c>
      <c r="EN82">
        <f>IF(ISERROR(HLOOKUP(EN$1,[1]Data!$D82:$U82,1)),0,IF(HLOOKUP(EN$1,[1]Data!$D82:$U82,1)=EN$1,1,0))</f>
        <v>0</v>
      </c>
      <c r="EO82">
        <f>IF(ISERROR(HLOOKUP(EO$1,[1]Data!$D82:$U82,1)),0,IF(HLOOKUP(EO$1,[1]Data!$D82:$U82,1)=EO$1,1,0))</f>
        <v>0</v>
      </c>
    </row>
    <row r="83" spans="1:145" x14ac:dyDescent="0.35">
      <c r="A83" t="s">
        <v>154</v>
      </c>
      <c r="B83" s="3">
        <f>IF(TRIM([1]Data!$B83)="California",1,0)</f>
        <v>0</v>
      </c>
      <c r="C83" s="3">
        <f>IF(TRIM([1]Data!$B83)="Eskimo",1,0)</f>
        <v>0</v>
      </c>
      <c r="D83" s="3">
        <f>IF(TRIM([1]Data!$B83)="Mackenzie",1,0)</f>
        <v>0</v>
      </c>
      <c r="E83" s="3">
        <f>IF(TRIM([1]Data!$B83)="North Pacific",1,0)</f>
        <v>0</v>
      </c>
      <c r="F83" s="3">
        <f>IF(TRIM([1]Data!$B83)="Plains",1,0)</f>
        <v>0</v>
      </c>
      <c r="G83" s="3">
        <f>IF(TRIM([1]Data!$B83)="Plateau",1,0)</f>
        <v>0</v>
      </c>
      <c r="H83" s="3">
        <f>IF(TRIM([1]Data!$B83)="Southeast",1,0)</f>
        <v>0</v>
      </c>
      <c r="I83" s="3">
        <f>IF(TRIM([1]Data!$B83)="Southwest",1,0)</f>
        <v>0</v>
      </c>
      <c r="J83" s="3">
        <f>IF(TRIM([1]Data!$B83)="Woodland",1,0)</f>
        <v>1</v>
      </c>
      <c r="K83" s="3">
        <f t="shared" si="27"/>
        <v>1</v>
      </c>
      <c r="L83">
        <f>IF(ISERROR(HLOOKUP(L$1,[1]Data!$D83:$U83,1)),0,IF(HLOOKUP(L$1,[1]Data!$D83:$U83,1)=L$1,1,0))</f>
        <v>0</v>
      </c>
      <c r="M83">
        <f>IF(ISERROR(HLOOKUP(M$1,[1]Data!$D83:$U83,1)),0,IF(HLOOKUP(M$1,[1]Data!$D83:$U83,1)=M$1,1,0))</f>
        <v>1</v>
      </c>
      <c r="N83">
        <f>IF(ISERROR(HLOOKUP(N$1,[1]Data!$D83:$U83,1)),0,IF(HLOOKUP(N$1,[1]Data!$D83:$U83,1)=N$1,1,0))</f>
        <v>0</v>
      </c>
      <c r="O83">
        <f>IF(ISERROR(HLOOKUP(O$1,[1]Data!$D83:$U83,1)),0,IF(HLOOKUP(O$1,[1]Data!$D83:$U83,1)=O$1,1,0))</f>
        <v>0</v>
      </c>
      <c r="P83">
        <f>IF(ISERROR(HLOOKUP(P$1,[1]Data!$D83:$U83,1)),0,IF(HLOOKUP(P$1,[1]Data!$D83:$U83,1)=P$1,1,0))</f>
        <v>0</v>
      </c>
      <c r="Q83" s="3">
        <f t="shared" si="28"/>
        <v>1</v>
      </c>
      <c r="R83">
        <f>IF(ISERROR(HLOOKUP(R$1,[1]Data!$D83:$U83,1)),0,IF(HLOOKUP(R$1,[1]Data!$D83:$U83,1)=R$1,1,0))</f>
        <v>1</v>
      </c>
      <c r="S83">
        <f>IF(ISERROR(HLOOKUP(S$1,[1]Data!$D83:$U83,1)),0,IF(HLOOKUP(S$1,[1]Data!$D83:$U83,1)=S$1,1,0))+T83</f>
        <v>0</v>
      </c>
      <c r="T83">
        <f>IF(ISERROR(HLOOKUP(T$1,[1]Data!$D83:$U83,1)),0,IF(HLOOKUP(T$1,[1]Data!$D83:$U83,1)=T$1,1,0))</f>
        <v>0</v>
      </c>
      <c r="U83" s="3">
        <f t="shared" si="29"/>
        <v>0</v>
      </c>
      <c r="V83">
        <f>IF(ISERROR(HLOOKUP(V$1,[1]Data!$D83:$U83,1)),0,IF(HLOOKUP(V$1,[1]Data!$D83:$U83,1)=V$1,1,0))</f>
        <v>0</v>
      </c>
      <c r="W83">
        <f>IF(ISERROR(HLOOKUP(W$1,[1]Data!$D83:$U83,1)),0,IF(HLOOKUP(W$1,[1]Data!$D83:$U83,1)=W$1,1,0))</f>
        <v>0</v>
      </c>
      <c r="X83">
        <f>IF(ISERROR(HLOOKUP(X$1,[1]Data!$D83:$U83,1)),0,IF(HLOOKUP(X$1,[1]Data!$D83:$U83,1)=X$1,1,0))</f>
        <v>0</v>
      </c>
      <c r="Y83" s="3">
        <f t="shared" si="30"/>
        <v>1</v>
      </c>
      <c r="Z83">
        <f>IF(ISERROR(HLOOKUP(Z$1,[1]Data!$D83:$U83,1)),0,IF(HLOOKUP(Z$1,[1]Data!$D83:$U83,1)=Z$1,1,0))+AA83+AB83</f>
        <v>1</v>
      </c>
      <c r="AA83">
        <f>IF(ISERROR(HLOOKUP(AA$1,[1]Data!$D83:$U83,1)),0,IF(HLOOKUP(AA$1,[1]Data!$D83:$U83,1)=AA$1,1,0))</f>
        <v>0</v>
      </c>
      <c r="AB83">
        <f>IF(ISERROR(HLOOKUP(AB$1,[1]Data!$D83:$U83,1)),0,IF(HLOOKUP(AB$1,[1]Data!$D83:$U83,1)=AB$1,1,0))</f>
        <v>0</v>
      </c>
      <c r="AC83" s="3">
        <f t="shared" si="31"/>
        <v>0</v>
      </c>
      <c r="AD83">
        <f>IF(ISERROR(HLOOKUP(AD$1,[1]Data!$D83:$U83,1)),0,IF(HLOOKUP(AD$1,[1]Data!$D83:$U83,1)=AD$1,1,0))</f>
        <v>0</v>
      </c>
      <c r="AE83">
        <f>IF(ISERROR(HLOOKUP(AE$1,[1]Data!$D83:$U83,1)),0,IF(HLOOKUP(AE$1,[1]Data!$D83:$U83,1)=AE$1,1,0))</f>
        <v>0</v>
      </c>
      <c r="AF83">
        <f>IF(ISERROR(HLOOKUP(AF$1,[1]Data!$D83:$U83,1)),0,IF(HLOOKUP(AF$1,[1]Data!$D83:$U83,1)=AF$1,1,0))</f>
        <v>0</v>
      </c>
      <c r="AG83">
        <f>IF(ISERROR(HLOOKUP(AG$1,[1]Data!$D83:$U83,1)),0,IF(HLOOKUP(AG$1,[1]Data!$D83:$U83,1)=AG$1,1,0))</f>
        <v>0</v>
      </c>
      <c r="AH83" s="3">
        <f t="shared" si="47"/>
        <v>1</v>
      </c>
      <c r="AI83">
        <f>IF(ISERROR(HLOOKUP(AI$1,[1]Data!$D83:$U83,1)),0,IF(HLOOKUP(AI$1,[1]Data!$D83:$U83,1)=AI$1,1,0))+AJ83</f>
        <v>0</v>
      </c>
      <c r="AJ83">
        <f>IF(ISERROR(HLOOKUP(AJ$1,[1]Data!$D83:$U83,1)),0,IF(HLOOKUP(AJ$1,[1]Data!$D83:$U83,1)=AJ$1,1,0))</f>
        <v>0</v>
      </c>
      <c r="AK83">
        <f>IF(ISERROR(HLOOKUP(AK$1,[1]Data!$D83:$U83,1)),0,IF(HLOOKUP(AK$1,[1]Data!$D83:$U83,1)=AK$1,1,0))</f>
        <v>1</v>
      </c>
      <c r="AL83">
        <f>IF(ISERROR(HLOOKUP(AL$1,[1]Data!$D83:$U83,1)),0,IF(HLOOKUP(AL$1,[1]Data!$D83:$U83,1)=AL$1,1,0))</f>
        <v>0</v>
      </c>
      <c r="AM83">
        <f>IF(ISERROR(HLOOKUP(AM$1,[1]Data!$D83:$U83,1)),0,IF(HLOOKUP(AM$1,[1]Data!$D83:$U83,1)=AM$1,1,0))</f>
        <v>0</v>
      </c>
      <c r="AN83">
        <f>IF(ISERROR(HLOOKUP(AN$1,[1]Data!$D83:$U83,1)),0,IF(HLOOKUP(AN$1,[1]Data!$D83:$U83,1)=AN$1,1,0))</f>
        <v>0</v>
      </c>
      <c r="AO83">
        <f>IF(ISERROR(HLOOKUP(AO$1,[1]Data!$D83:$U83,1)),0,IF(HLOOKUP(AO$1,[1]Data!$D83:$U83,1)=AO$1,1,0))</f>
        <v>0</v>
      </c>
      <c r="AP83">
        <f>IF(ISERROR(HLOOKUP(AP$1,[1]Data!$D83:$U83,1)),0,IF(HLOOKUP(AP$1,[1]Data!$D83:$U83,1)=AP$1,1,0))</f>
        <v>0</v>
      </c>
      <c r="AQ83" s="3">
        <f t="shared" si="32"/>
        <v>1</v>
      </c>
      <c r="AR83">
        <f>IF(ISERROR(HLOOKUP(AR$1,[1]Data!$D83:$U83,1)),0,IF(HLOOKUP(AR$1,[1]Data!$D83:$U83,1)=AR$1,1,0))+AS83</f>
        <v>0</v>
      </c>
      <c r="AS83">
        <f>IF(ISERROR(HLOOKUP(AS$1,[1]Data!$D83:$U83,1)),0,IF(HLOOKUP(AS$1,[1]Data!$D83:$U83,1)=AS$1,1,0))</f>
        <v>0</v>
      </c>
      <c r="AT83">
        <f>IF(ISERROR(HLOOKUP(AT$1,[1]Data!$D83:$U83,1)),0,IF(HLOOKUP(AT$1,[1]Data!$D83:$U83,1)=AT$1,1,0))</f>
        <v>0</v>
      </c>
      <c r="AU83">
        <f>IF(ISERROR(HLOOKUP(AU$1,[1]Data!$D83:$U83,1)),0,IF(HLOOKUP(AU$1,[1]Data!$D83:$U83,1)=AU$1,1,0))</f>
        <v>1</v>
      </c>
      <c r="AV83">
        <f>IF(ISERROR(HLOOKUP(AV$1,[1]Data!$D83:$U83,1)),0,IF(HLOOKUP(AV$1,[1]Data!$D83:$U83,1)=AV$1,1,0))</f>
        <v>0</v>
      </c>
      <c r="AW83">
        <f>IF(ISERROR(HLOOKUP(AW$1,[1]Data!$D83:$U83,1)),0,IF(HLOOKUP(AW$1,[1]Data!$D83:$U83,1)=AW$1,1,0))</f>
        <v>0</v>
      </c>
      <c r="AX83">
        <f>IF(ISERROR(HLOOKUP(AX$1,[1]Data!$D83:$U83,1)),0,IF(HLOOKUP(AX$1,[1]Data!$D83:$U83,1)=AX$1,1,0))</f>
        <v>0</v>
      </c>
      <c r="AY83">
        <f>IF(ISERROR(HLOOKUP(AY$1,[1]Data!$D83:$U83,1)),0,IF(HLOOKUP(AY$1,[1]Data!$D83:$U83,1)=AY$1,1,0))</f>
        <v>0</v>
      </c>
      <c r="AZ83" s="3">
        <f t="shared" si="33"/>
        <v>1</v>
      </c>
      <c r="BA83">
        <f>IF(ISERROR(HLOOKUP(BA$1,[1]Data!$D83:$U83,1)),0,IF(HLOOKUP(BA$1,[1]Data!$D83:$U83,1)=BA$1,1,0))</f>
        <v>0</v>
      </c>
      <c r="BB83">
        <f>IF(ISERROR(HLOOKUP(BB$1,[1]Data!$D83:$U83,1)),0,IF(HLOOKUP(BB$1,[1]Data!$D83:$U83,1)=BB$1,1,0))</f>
        <v>0</v>
      </c>
      <c r="BC83">
        <f>IF(ISERROR(HLOOKUP(BC$1,[1]Data!$D83:$U83,1)),0,IF(HLOOKUP(BC$1,[1]Data!$D83:$U83,1)=BC$1,1,0))</f>
        <v>0</v>
      </c>
      <c r="BD83">
        <f>IF(ISERROR(HLOOKUP(BD$1,[1]Data!$D83:$U83,1)),0,IF(HLOOKUP(BD$1,[1]Data!$D83:$U83,1)=BD$1,1,0))+BE83</f>
        <v>1</v>
      </c>
      <c r="BE83">
        <f>IF(ISERROR(HLOOKUP(BE$1,[1]Data!$D83:$U83,1)),0,IF(HLOOKUP(BE$1,[1]Data!$D83:$U83,1)=BE$1,1,0))</f>
        <v>1</v>
      </c>
      <c r="BF83">
        <f>IF(ISERROR(HLOOKUP(BF$1,[1]Data!$D83:$U83,1)),0,IF(HLOOKUP(BF$1,[1]Data!$D83:$U83,1)=BF$1,1,0))</f>
        <v>0</v>
      </c>
      <c r="BG83">
        <f>IF(ISERROR(HLOOKUP(BG$1,[1]Data!$D83:$U83,1)),0,IF(HLOOKUP(BG$1,[1]Data!$D83:$U83,1)=BG$1,1,0))</f>
        <v>0</v>
      </c>
      <c r="BH83">
        <f>IF(ISERROR(HLOOKUP(BH$1,[1]Data!$D83:$U83,1)),0,IF(HLOOKUP(BH$1,[1]Data!$D83:$U83,1)=BH$1,1,0))</f>
        <v>0</v>
      </c>
      <c r="BI83">
        <f>IF(ISERROR(HLOOKUP(BI$1,[1]Data!$D83:$U83,1)),0,IF(HLOOKUP(BI$1,[1]Data!$D83:$U83,1)=BI$1,1,0))</f>
        <v>0</v>
      </c>
      <c r="BJ83">
        <f>IF(ISERROR(HLOOKUP(BJ$1,[1]Data!$D83:$U83,1)),0,IF(HLOOKUP(BJ$1,[1]Data!$D83:$U83,1)=BJ$1,1,0))</f>
        <v>0</v>
      </c>
      <c r="BK83">
        <f>IF(ISERROR(HLOOKUP(BK$1,[1]Data!$D83:$U83,1)),0,IF(HLOOKUP(BK$1,[1]Data!$D83:$U83,1)=BK$1,1,0))</f>
        <v>0</v>
      </c>
      <c r="BL83" s="3">
        <f t="shared" si="34"/>
        <v>0</v>
      </c>
      <c r="BM83">
        <f>IF(ISERROR(HLOOKUP(BM$1,[1]Data!$D83:$U83,1)),0,IF(HLOOKUP(BM$1,[1]Data!$D83:$U83,1)=BM$1,1,0))</f>
        <v>0</v>
      </c>
      <c r="BN83" s="3">
        <f t="shared" si="35"/>
        <v>1</v>
      </c>
      <c r="BO83">
        <f>IF(ISERROR(HLOOKUP(BO$1,[1]Data!$D83:$U83,1)),0,IF(HLOOKUP(BO$1,[1]Data!$D83:$U83,1)=BO$1,1,0))+BP83+BQ83+BR83</f>
        <v>0</v>
      </c>
      <c r="BP83">
        <f>IF(ISERROR(HLOOKUP(BP$1,[1]Data!$D83:$U83,1)),0,IF(HLOOKUP(BP$1,[1]Data!$D83:$U83,1)=BP$1,1,0))</f>
        <v>0</v>
      </c>
      <c r="BQ83">
        <f>IF(ISERROR(HLOOKUP(BQ$1,[1]Data!$D83:$U83,1)),0,IF(HLOOKUP(BQ$1,[1]Data!$D83:$U83,1)=BQ$1,1,0))</f>
        <v>0</v>
      </c>
      <c r="BR83">
        <f>IF(ISERROR(HLOOKUP(BR$1,[1]Data!$D83:$U83,1)),0,IF(HLOOKUP(BR$1,[1]Data!$D83:$U83,1)=BR$1,1,0))</f>
        <v>0</v>
      </c>
      <c r="BS83">
        <f>IF(ISERROR(HLOOKUP(BS$1,[1]Data!$D83:$U83,1)),0,IF(HLOOKUP(BS$1,[1]Data!$D83:$U83,1)=BS$1,1,0))</f>
        <v>0</v>
      </c>
      <c r="BT83">
        <f>IF(ISERROR(HLOOKUP(BT$1,[1]Data!$D83:$U83,1)),0,IF(HLOOKUP(BT$1,[1]Data!$D83:$U83,1)=BT$1,1,0))</f>
        <v>0</v>
      </c>
      <c r="BU83">
        <f>IF(ISERROR(HLOOKUP(BU$1,[1]Data!$D83:$U83,1)),0,IF(HLOOKUP(BU$1,[1]Data!$D83:$U83,1)=BU$1,1,0))</f>
        <v>1</v>
      </c>
      <c r="BV83" s="3">
        <f t="shared" si="36"/>
        <v>0</v>
      </c>
      <c r="BW83">
        <f>IF(ISERROR(HLOOKUP(BW$1,[1]Data!$D83:$U83,1)),0,IF(HLOOKUP(BW$1,[1]Data!$D83:$U83,1)=BW$1,1,0))</f>
        <v>0</v>
      </c>
      <c r="BX83">
        <f>IF(ISERROR(HLOOKUP(BX$1,[1]Data!$D83:$U83,1)),0,IF(HLOOKUP(BX$1,[1]Data!$D83:$U83,1)=BX$1,1,0))</f>
        <v>0</v>
      </c>
      <c r="BY83">
        <f>IF(ISERROR(HLOOKUP(BY$1,[1]Data!$D83:$U83,1)),0,IF(HLOOKUP(BY$1,[1]Data!$D83:$U83,1)=BY$1,1,0))</f>
        <v>0</v>
      </c>
      <c r="BZ83">
        <f>IF(ISERROR(HLOOKUP(BZ$1,[1]Data!$D83:$U83,1)),0,IF(HLOOKUP(BZ$1,[1]Data!$D83:$U83,1)=BZ$1,1,0))</f>
        <v>0</v>
      </c>
      <c r="CA83" s="3">
        <f t="shared" si="37"/>
        <v>1</v>
      </c>
      <c r="CB83">
        <f>IF(ISERROR(HLOOKUP(CB$1,[1]Data!$D83:$U83,1)),0,IF(HLOOKUP(CB$1,[1]Data!$D83:$U83,1)=CB$1,1,0))+CC83+CD83</f>
        <v>0</v>
      </c>
      <c r="CC83">
        <f>IF(ISERROR(HLOOKUP(CC$1,[1]Data!$D83:$U83,1)),0,IF(HLOOKUP(CC$1,[1]Data!$D83:$U83,1)=CC$1,1,0))</f>
        <v>0</v>
      </c>
      <c r="CD83">
        <f>IF(ISERROR(HLOOKUP(CD$1,[1]Data!$D83:$U83,1)),0,IF(HLOOKUP(CD$1,[1]Data!$D83:$U83,1)=CD$1,1,0))</f>
        <v>0</v>
      </c>
      <c r="CE83">
        <f>IF(ISERROR(HLOOKUP(CE$1,[1]Data!$D83:$U83,1)),0,IF(HLOOKUP(CE$1,[1]Data!$D83:$U83,1)=CE$1,1,0))</f>
        <v>0</v>
      </c>
      <c r="CF83">
        <f>IF(ISERROR(HLOOKUP(CF$1,[1]Data!$D83:$U83,1)),0,IF(HLOOKUP(CF$1,[1]Data!$D83:$U83,1)=CF$1,1,0))</f>
        <v>0</v>
      </c>
      <c r="CG83">
        <f>IF(ISERROR(HLOOKUP(CG$1,[1]Data!$D83:$U83,1)),0,IF(HLOOKUP(CG$1,[1]Data!$D83:$U83,1)=CG$1,1,0))</f>
        <v>1</v>
      </c>
      <c r="CH83">
        <f>IF(ISERROR(HLOOKUP(CH$1,[1]Data!$D83:$U83,1)),0,IF(HLOOKUP(CH$1,[1]Data!$D83:$U83,1)=CH$1,1,0))</f>
        <v>0</v>
      </c>
      <c r="CI83" s="3">
        <f t="shared" si="38"/>
        <v>0</v>
      </c>
      <c r="CJ83">
        <f>IF(ISERROR(HLOOKUP(CJ$1,[1]Data!$D83:$U83,1)),0,IF(HLOOKUP(CJ$1,[1]Data!$D83:$U83,1)=CJ$1,1,0))</f>
        <v>0</v>
      </c>
      <c r="CK83">
        <f>IF(ISERROR(HLOOKUP(CK$1,[1]Data!$D83:$U83,1)),0,IF(HLOOKUP(CK$1,[1]Data!$D83:$U83,1)=CK$1,1,0))</f>
        <v>0</v>
      </c>
      <c r="CL83">
        <f>IF(ISERROR(HLOOKUP(CL$1,[1]Data!$D83:$U83,1)),0,IF(HLOOKUP(CL$1,[1]Data!$D83:$U83,1)=CL$1,1,0))</f>
        <v>0</v>
      </c>
      <c r="CM83" s="3">
        <f t="shared" si="39"/>
        <v>1</v>
      </c>
      <c r="CN83">
        <f>IF(ISERROR(HLOOKUP(CN$1,[1]Data!$D83:$U83,1)),0,IF(HLOOKUP(CN$1,[1]Data!$D83:$U83,1)=CN$1,1,0))</f>
        <v>0</v>
      </c>
      <c r="CO83">
        <f>IF(ISERROR(HLOOKUP(CO$1,[1]Data!$D83:$U83,1)),0,IF(HLOOKUP(CO$1,[1]Data!$D83:$U83,1)=CO$1,1,0))</f>
        <v>0</v>
      </c>
      <c r="CP83">
        <f>IF(ISERROR(HLOOKUP(CP$1,[1]Data!$D83:$U83,1)),0,IF(HLOOKUP(CP$1,[1]Data!$D83:$U83,1)=CP$1,1,0))+SUM(CQ83:CY83)</f>
        <v>0</v>
      </c>
      <c r="CQ83">
        <f>IF(ISERROR(HLOOKUP(CQ$1,[1]Data!$D83:$U83,1)),0,IF(HLOOKUP(CQ$1,[1]Data!$D83:$U83,1)=CQ$1,1,0))</f>
        <v>0</v>
      </c>
      <c r="CR83">
        <f>IF(ISERROR(HLOOKUP(CR$1,[1]Data!$D83:$U83,1)),0,IF(HLOOKUP(CR$1,[1]Data!$D83:$U83,1)=CR$1,1,0))</f>
        <v>0</v>
      </c>
      <c r="CS83">
        <f>IF(ISERROR(HLOOKUP(CS$1,[1]Data!$D83:$U83,1)),0,IF(HLOOKUP(CS$1,[1]Data!$D83:$U83,1)=CS$1,1,0))</f>
        <v>0</v>
      </c>
      <c r="CT83">
        <f>IF(ISERROR(HLOOKUP(CT$1,[1]Data!$D83:$U83,1)),0,IF(HLOOKUP(CT$1,[1]Data!$D83:$U83,1)=CT$1,1,0))</f>
        <v>0</v>
      </c>
      <c r="CU83">
        <f>IF(ISERROR(HLOOKUP(CU$1,[1]Data!$D83:$U83,1)),0,IF(HLOOKUP(CU$1,[1]Data!$D83:$U83,1)=CU$1,1,0))</f>
        <v>0</v>
      </c>
      <c r="CV83">
        <f>IF(ISERROR(HLOOKUP(CV$1,[1]Data!$D83:$U83,1)),0,IF(HLOOKUP(CV$1,[1]Data!$D83:$U83,1)=CV$1,1,0))</f>
        <v>0</v>
      </c>
      <c r="CW83">
        <f>IF(ISERROR(HLOOKUP(CW$1,[1]Data!$D83:$U83,1)),0,IF(HLOOKUP(CW$1,[1]Data!$D83:$U83,1)=CW$1,1,0))</f>
        <v>0</v>
      </c>
      <c r="CX83">
        <f>IF(ISERROR(HLOOKUP(CX$1,[1]Data!$D83:$U83,1)),0,IF(HLOOKUP(CX$1,[1]Data!$D83:$U83,1)=CX$1,1,0))</f>
        <v>0</v>
      </c>
      <c r="CY83">
        <f>IF(ISERROR(HLOOKUP(CY$1,[1]Data!$D83:$U83,1)),0,IF(HLOOKUP(CY$1,[1]Data!$D83:$U83,1)=CY$1,1,0))</f>
        <v>0</v>
      </c>
      <c r="CZ83">
        <f>IF(ISERROR(HLOOKUP(CZ$1,[1]Data!$D83:$U83,1)),0,IF(HLOOKUP(CZ$1,[1]Data!$D83:$U83,1)=CZ$1,1,0))</f>
        <v>0</v>
      </c>
      <c r="DA83">
        <f>IF(ISERROR(HLOOKUP(DA$1,[1]Data!$D83:$U83,1)),0,IF(HLOOKUP(DA$1,[1]Data!$D83:$U83,1)=DA$1,1,0))</f>
        <v>0</v>
      </c>
      <c r="DB83">
        <f>IF(ISERROR(HLOOKUP(DB$1,[1]Data!$D83:$U83,1)),0,IF(HLOOKUP(DB$1,[1]Data!$D83:$U83,1)=DB$1,1,0))</f>
        <v>0</v>
      </c>
      <c r="DC83" s="3">
        <f t="shared" si="40"/>
        <v>1</v>
      </c>
      <c r="DD83">
        <f>IF(ISERROR(HLOOKUP(DD$1,[1]Data!$D83:$U83,1)),0,IF(HLOOKUP(DD$1,[1]Data!$D83:$U83,1)=DD$1,1,0))</f>
        <v>0</v>
      </c>
      <c r="DE83">
        <f>IF(ISERROR(HLOOKUP(DE$1,[1]Data!$D83:$U83,1)),0,IF(HLOOKUP(DE$1,[1]Data!$D83:$U83,1)=DE$1,1,0))</f>
        <v>1</v>
      </c>
      <c r="DF83" s="3">
        <f t="shared" si="41"/>
        <v>1</v>
      </c>
      <c r="DG83">
        <f>IF(ISERROR(HLOOKUP(DG$1,[1]Data!$D83:$U83,1)),0,IF(HLOOKUP(DG$1,[1]Data!$D83:$U83,1)=DG$1,1,0))+DH83</f>
        <v>1</v>
      </c>
      <c r="DH83">
        <f>IF(ISERROR(HLOOKUP(DH$1,[1]Data!$D83:$U83,1)),0,IF(HLOOKUP(DH$1,[1]Data!$D83:$U83,1)=DH$1,1,0))</f>
        <v>0</v>
      </c>
      <c r="DI83">
        <f>IF(ISERROR(HLOOKUP(DI$1,[1]Data!$D83:$U83,1)),0,IF(HLOOKUP(DI$1,[1]Data!$D83:$U83,1)=DI$1,1,0))+DJ83</f>
        <v>0</v>
      </c>
      <c r="DJ83">
        <f>IF(ISERROR(HLOOKUP(DJ$1,[1]Data!$D83:$U83,1)),0,IF(HLOOKUP(DJ$1,[1]Data!$D83:$U83,1)=DJ$1,1,0))</f>
        <v>0</v>
      </c>
      <c r="DK83">
        <f>IF(ISERROR(HLOOKUP(DK$1,[1]Data!$D83:$U83,1)),0,IF(HLOOKUP(DK$1,[1]Data!$D83:$U83,1)=DK$1,1,0))</f>
        <v>0</v>
      </c>
      <c r="DL83">
        <f>IF(ISERROR(HLOOKUP(DL$1,[1]Data!$D83:$U83,1)),0,IF(HLOOKUP(DL$1,[1]Data!$D83:$U83,1)=DL$1,1,0))</f>
        <v>0</v>
      </c>
      <c r="DM83" s="3">
        <f t="shared" si="42"/>
        <v>0</v>
      </c>
      <c r="DN83" s="3">
        <f t="shared" si="43"/>
        <v>0</v>
      </c>
      <c r="DO83">
        <f>IF(ISERROR(HLOOKUP(DO$1,[1]Data!$D83:$U83,1)),0,IF(HLOOKUP(DO$1,[1]Data!$D83:$U83,1)=DO$1,1,0))</f>
        <v>0</v>
      </c>
      <c r="DP83">
        <f>IF(ISERROR(HLOOKUP(DP$1,[1]Data!$D83:$U83,1)),0,IF(HLOOKUP(DP$1,[1]Data!$D83:$U83,1)=DP$1,1,0))</f>
        <v>0</v>
      </c>
      <c r="DQ83">
        <f>IF(ISERROR(HLOOKUP(DQ$1,[1]Data!$D83:$U83,1)),0,IF(HLOOKUP(DQ$1,[1]Data!$D83:$U83,1)=DQ$1,1,0))</f>
        <v>0</v>
      </c>
      <c r="DR83" s="3">
        <f t="shared" si="24"/>
        <v>0</v>
      </c>
      <c r="DS83">
        <f>IF(ISERROR(HLOOKUP(DS$1,[1]Data!$D83:$U83,1)),0,IF(HLOOKUP(DS$1,[1]Data!$D83:$U83,1)=DS$1,1,0))</f>
        <v>0</v>
      </c>
      <c r="DT83">
        <f>IF(ISERROR(HLOOKUP(DT$1,[1]Data!$D83:$U83,1)),0,IF(HLOOKUP(DT$1,[1]Data!$D83:$U83,1)=DT$1,1,0))</f>
        <v>0</v>
      </c>
      <c r="DU83">
        <f>IF(ISERROR(HLOOKUP(DU$1,[1]Data!$D83:$U83,1)),0,IF(HLOOKUP(DU$1,[1]Data!$D83:$U83,1)=DU$1,1,0))</f>
        <v>0</v>
      </c>
      <c r="DV83">
        <f>IF(ISERROR(HLOOKUP(DV$1,[1]Data!$D83:$U83,1)),0,IF(HLOOKUP(DV$1,[1]Data!$D83:$U83,1)=DV$1,1,0))</f>
        <v>0</v>
      </c>
      <c r="DW83" s="3">
        <f t="shared" si="44"/>
        <v>0</v>
      </c>
      <c r="DX83">
        <f>IF(ISERROR(HLOOKUP(DX$1,[1]Data!$D83:$U83,1)),0,IF(HLOOKUP(DX$1,[1]Data!$D83:$U83,1)=DX$1,1,0))</f>
        <v>0</v>
      </c>
      <c r="DY83">
        <f>IF(ISERROR(HLOOKUP(DY$1,[1]Data!$D83:$U83,1)),0,IF(HLOOKUP(DY$1,[1]Data!$D83:$U83,1)=DY$1,1,0))</f>
        <v>0</v>
      </c>
      <c r="DZ83" s="3">
        <f t="shared" si="45"/>
        <v>0</v>
      </c>
      <c r="EA83">
        <f>IF(ISERROR(HLOOKUP(EA$1,[1]Data!$D83:$U83,1)),0,IF(HLOOKUP(EA$1,[1]Data!$D83:$U83,1)=EA$1,1,0))</f>
        <v>0</v>
      </c>
      <c r="EB83">
        <f>IF(ISERROR(HLOOKUP(EB$1,[1]Data!$D83:$U83,1)),0,IF(HLOOKUP(EB$1,[1]Data!$D83:$U83,1)=EB$1,1,0))</f>
        <v>0</v>
      </c>
      <c r="EC83">
        <f t="shared" si="46"/>
        <v>0</v>
      </c>
      <c r="ED83">
        <f>IF(ISERROR(HLOOKUP(ED$1,[1]Data!$D83:$U83,1)),0,IF(HLOOKUP(ED$1,[1]Data!$D83:$U83,1)=ED$1,1,0))</f>
        <v>0</v>
      </c>
      <c r="EE83" s="3">
        <f t="shared" si="25"/>
        <v>0</v>
      </c>
      <c r="EF83">
        <f>IF(ISERROR(HLOOKUP(EF$1,[1]Data!$D83:$U83,1)),0,IF(HLOOKUP(EF$1,[1]Data!$D83:$U83,1)=EF$1,1,0))</f>
        <v>0</v>
      </c>
      <c r="EG83">
        <f>IF(ISERROR(HLOOKUP(EG$1,[1]Data!$D83:$U83,1)),0,IF(HLOOKUP(EG$1,[1]Data!$D83:$U83,1)=EG$1,1,0))</f>
        <v>0</v>
      </c>
      <c r="EH83" s="3">
        <f t="shared" si="26"/>
        <v>1</v>
      </c>
      <c r="EI83">
        <f>IF(ISERROR(HLOOKUP(EI$1,[1]Data!$D83:$U83,1)),0,IF(HLOOKUP(EI$1,[1]Data!$D83:$U83,1)=EI$1,1,0))+EJ83</f>
        <v>0</v>
      </c>
      <c r="EJ83">
        <f>IF(ISERROR(HLOOKUP(EJ$1,[1]Data!$D83:$U83,1)),0,IF(HLOOKUP(EJ$1,[1]Data!$D83:$U83,1)=EJ$1,1,0))</f>
        <v>0</v>
      </c>
      <c r="EK83">
        <f>IF(ISERROR(HLOOKUP(EK$1,[1]Data!$D83:$U83,1)),0,IF(HLOOKUP(EK$1,[1]Data!$D83:$U83,1)=EK$1,1,0))</f>
        <v>1</v>
      </c>
      <c r="EL83">
        <f>IF(ISERROR(HLOOKUP(EL$1,[1]Data!$D83:$U83,1)),0,IF(HLOOKUP(EL$1,[1]Data!$D83:$U83,1)=EL$1,1,0))</f>
        <v>0</v>
      </c>
      <c r="EM83">
        <f>IF(ISERROR(HLOOKUP(EM$1,[1]Data!$D83:$U83,1)),0,IF(HLOOKUP(EM$1,[1]Data!$D83:$U83,1)=EM$1,1,0))</f>
        <v>0</v>
      </c>
      <c r="EN83">
        <f>IF(ISERROR(HLOOKUP(EN$1,[1]Data!$D83:$U83,1)),0,IF(HLOOKUP(EN$1,[1]Data!$D83:$U83,1)=EN$1,1,0))</f>
        <v>0</v>
      </c>
      <c r="EO83">
        <f>IF(ISERROR(HLOOKUP(EO$1,[1]Data!$D83:$U83,1)),0,IF(HLOOKUP(EO$1,[1]Data!$D83:$U83,1)=EO$1,1,0))</f>
        <v>0</v>
      </c>
    </row>
    <row r="84" spans="1:145" x14ac:dyDescent="0.35">
      <c r="A84" t="s">
        <v>154</v>
      </c>
      <c r="B84" s="3">
        <f>IF(TRIM([1]Data!$B84)="California",1,0)</f>
        <v>0</v>
      </c>
      <c r="C84" s="3">
        <f>IF(TRIM([1]Data!$B84)="Eskimo",1,0)</f>
        <v>0</v>
      </c>
      <c r="D84" s="3">
        <f>IF(TRIM([1]Data!$B84)="Mackenzie",1,0)</f>
        <v>0</v>
      </c>
      <c r="E84" s="3">
        <f>IF(TRIM([1]Data!$B84)="North Pacific",1,0)</f>
        <v>0</v>
      </c>
      <c r="F84" s="3">
        <f>IF(TRIM([1]Data!$B84)="Plains",1,0)</f>
        <v>0</v>
      </c>
      <c r="G84" s="3">
        <f>IF(TRIM([1]Data!$B84)="Plateau",1,0)</f>
        <v>0</v>
      </c>
      <c r="H84" s="3">
        <f>IF(TRIM([1]Data!$B84)="Southeast",1,0)</f>
        <v>0</v>
      </c>
      <c r="I84" s="3">
        <f>IF(TRIM([1]Data!$B84)="Southwest",1,0)</f>
        <v>0</v>
      </c>
      <c r="J84" s="3">
        <f>IF(TRIM([1]Data!$B84)="Woodland",1,0)</f>
        <v>1</v>
      </c>
      <c r="K84" s="3">
        <f t="shared" si="27"/>
        <v>1</v>
      </c>
      <c r="L84">
        <f>IF(ISERROR(HLOOKUP(L$1,[1]Data!$D84:$U84,1)),0,IF(HLOOKUP(L$1,[1]Data!$D84:$U84,1)=L$1,1,0))</f>
        <v>0</v>
      </c>
      <c r="M84">
        <f>IF(ISERROR(HLOOKUP(M$1,[1]Data!$D84:$U84,1)),0,IF(HLOOKUP(M$1,[1]Data!$D84:$U84,1)=M$1,1,0))</f>
        <v>1</v>
      </c>
      <c r="N84">
        <f>IF(ISERROR(HLOOKUP(N$1,[1]Data!$D84:$U84,1)),0,IF(HLOOKUP(N$1,[1]Data!$D84:$U84,1)=N$1,1,0))</f>
        <v>0</v>
      </c>
      <c r="O84">
        <f>IF(ISERROR(HLOOKUP(O$1,[1]Data!$D84:$U84,1)),0,IF(HLOOKUP(O$1,[1]Data!$D84:$U84,1)=O$1,1,0))</f>
        <v>0</v>
      </c>
      <c r="P84">
        <f>IF(ISERROR(HLOOKUP(P$1,[1]Data!$D84:$U84,1)),0,IF(HLOOKUP(P$1,[1]Data!$D84:$U84,1)=P$1,1,0))</f>
        <v>0</v>
      </c>
      <c r="Q84" s="3">
        <f t="shared" si="28"/>
        <v>1</v>
      </c>
      <c r="R84">
        <f>IF(ISERROR(HLOOKUP(R$1,[1]Data!$D84:$U84,1)),0,IF(HLOOKUP(R$1,[1]Data!$D84:$U84,1)=R$1,1,0))</f>
        <v>1</v>
      </c>
      <c r="S84">
        <f>IF(ISERROR(HLOOKUP(S$1,[1]Data!$D84:$U84,1)),0,IF(HLOOKUP(S$1,[1]Data!$D84:$U84,1)=S$1,1,0))+T84</f>
        <v>0</v>
      </c>
      <c r="T84">
        <f>IF(ISERROR(HLOOKUP(T$1,[1]Data!$D84:$U84,1)),0,IF(HLOOKUP(T$1,[1]Data!$D84:$U84,1)=T$1,1,0))</f>
        <v>0</v>
      </c>
      <c r="U84" s="3">
        <f t="shared" si="29"/>
        <v>0</v>
      </c>
      <c r="V84">
        <f>IF(ISERROR(HLOOKUP(V$1,[1]Data!$D84:$U84,1)),0,IF(HLOOKUP(V$1,[1]Data!$D84:$U84,1)=V$1,1,0))</f>
        <v>0</v>
      </c>
      <c r="W84">
        <f>IF(ISERROR(HLOOKUP(W$1,[1]Data!$D84:$U84,1)),0,IF(HLOOKUP(W$1,[1]Data!$D84:$U84,1)=W$1,1,0))</f>
        <v>0</v>
      </c>
      <c r="X84">
        <f>IF(ISERROR(HLOOKUP(X$1,[1]Data!$D84:$U84,1)),0,IF(HLOOKUP(X$1,[1]Data!$D84:$U84,1)=X$1,1,0))</f>
        <v>0</v>
      </c>
      <c r="Y84" s="3">
        <f t="shared" si="30"/>
        <v>1</v>
      </c>
      <c r="Z84">
        <f>IF(ISERROR(HLOOKUP(Z$1,[1]Data!$D84:$U84,1)),0,IF(HLOOKUP(Z$1,[1]Data!$D84:$U84,1)=Z$1,1,0))+AA84+AB84</f>
        <v>1</v>
      </c>
      <c r="AA84">
        <f>IF(ISERROR(HLOOKUP(AA$1,[1]Data!$D84:$U84,1)),0,IF(HLOOKUP(AA$1,[1]Data!$D84:$U84,1)=AA$1,1,0))</f>
        <v>0</v>
      </c>
      <c r="AB84">
        <f>IF(ISERROR(HLOOKUP(AB$1,[1]Data!$D84:$U84,1)),0,IF(HLOOKUP(AB$1,[1]Data!$D84:$U84,1)=AB$1,1,0))</f>
        <v>0</v>
      </c>
      <c r="AC84" s="3">
        <f t="shared" si="31"/>
        <v>0</v>
      </c>
      <c r="AD84">
        <f>IF(ISERROR(HLOOKUP(AD$1,[1]Data!$D84:$U84,1)),0,IF(HLOOKUP(AD$1,[1]Data!$D84:$U84,1)=AD$1,1,0))</f>
        <v>0</v>
      </c>
      <c r="AE84">
        <f>IF(ISERROR(HLOOKUP(AE$1,[1]Data!$D84:$U84,1)),0,IF(HLOOKUP(AE$1,[1]Data!$D84:$U84,1)=AE$1,1,0))</f>
        <v>0</v>
      </c>
      <c r="AF84">
        <f>IF(ISERROR(HLOOKUP(AF$1,[1]Data!$D84:$U84,1)),0,IF(HLOOKUP(AF$1,[1]Data!$D84:$U84,1)=AF$1,1,0))</f>
        <v>0</v>
      </c>
      <c r="AG84">
        <f>IF(ISERROR(HLOOKUP(AG$1,[1]Data!$D84:$U84,1)),0,IF(HLOOKUP(AG$1,[1]Data!$D84:$U84,1)=AG$1,1,0))</f>
        <v>0</v>
      </c>
      <c r="AH84" s="3">
        <f t="shared" si="47"/>
        <v>1</v>
      </c>
      <c r="AI84">
        <f>IF(ISERROR(HLOOKUP(AI$1,[1]Data!$D84:$U84,1)),0,IF(HLOOKUP(AI$1,[1]Data!$D84:$U84,1)=AI$1,1,0))+AJ84</f>
        <v>0</v>
      </c>
      <c r="AJ84">
        <f>IF(ISERROR(HLOOKUP(AJ$1,[1]Data!$D84:$U84,1)),0,IF(HLOOKUP(AJ$1,[1]Data!$D84:$U84,1)=AJ$1,1,0))</f>
        <v>0</v>
      </c>
      <c r="AK84">
        <f>IF(ISERROR(HLOOKUP(AK$1,[1]Data!$D84:$U84,1)),0,IF(HLOOKUP(AK$1,[1]Data!$D84:$U84,1)=AK$1,1,0))</f>
        <v>1</v>
      </c>
      <c r="AL84">
        <f>IF(ISERROR(HLOOKUP(AL$1,[1]Data!$D84:$U84,1)),0,IF(HLOOKUP(AL$1,[1]Data!$D84:$U84,1)=AL$1,1,0))</f>
        <v>0</v>
      </c>
      <c r="AM84">
        <f>IF(ISERROR(HLOOKUP(AM$1,[1]Data!$D84:$U84,1)),0,IF(HLOOKUP(AM$1,[1]Data!$D84:$U84,1)=AM$1,1,0))</f>
        <v>0</v>
      </c>
      <c r="AN84">
        <f>IF(ISERROR(HLOOKUP(AN$1,[1]Data!$D84:$U84,1)),0,IF(HLOOKUP(AN$1,[1]Data!$D84:$U84,1)=AN$1,1,0))</f>
        <v>0</v>
      </c>
      <c r="AO84">
        <f>IF(ISERROR(HLOOKUP(AO$1,[1]Data!$D84:$U84,1)),0,IF(HLOOKUP(AO$1,[1]Data!$D84:$U84,1)=AO$1,1,0))</f>
        <v>0</v>
      </c>
      <c r="AP84">
        <f>IF(ISERROR(HLOOKUP(AP$1,[1]Data!$D84:$U84,1)),0,IF(HLOOKUP(AP$1,[1]Data!$D84:$U84,1)=AP$1,1,0))</f>
        <v>0</v>
      </c>
      <c r="AQ84" s="3">
        <f t="shared" si="32"/>
        <v>1</v>
      </c>
      <c r="AR84">
        <f>IF(ISERROR(HLOOKUP(AR$1,[1]Data!$D84:$U84,1)),0,IF(HLOOKUP(AR$1,[1]Data!$D84:$U84,1)=AR$1,1,0))+AS84</f>
        <v>0</v>
      </c>
      <c r="AS84">
        <f>IF(ISERROR(HLOOKUP(AS$1,[1]Data!$D84:$U84,1)),0,IF(HLOOKUP(AS$1,[1]Data!$D84:$U84,1)=AS$1,1,0))</f>
        <v>0</v>
      </c>
      <c r="AT84">
        <f>IF(ISERROR(HLOOKUP(AT$1,[1]Data!$D84:$U84,1)),0,IF(HLOOKUP(AT$1,[1]Data!$D84:$U84,1)=AT$1,1,0))</f>
        <v>0</v>
      </c>
      <c r="AU84">
        <f>IF(ISERROR(HLOOKUP(AU$1,[1]Data!$D84:$U84,1)),0,IF(HLOOKUP(AU$1,[1]Data!$D84:$U84,1)=AU$1,1,0))</f>
        <v>1</v>
      </c>
      <c r="AV84">
        <f>IF(ISERROR(HLOOKUP(AV$1,[1]Data!$D84:$U84,1)),0,IF(HLOOKUP(AV$1,[1]Data!$D84:$U84,1)=AV$1,1,0))</f>
        <v>0</v>
      </c>
      <c r="AW84">
        <f>IF(ISERROR(HLOOKUP(AW$1,[1]Data!$D84:$U84,1)),0,IF(HLOOKUP(AW$1,[1]Data!$D84:$U84,1)=AW$1,1,0))</f>
        <v>0</v>
      </c>
      <c r="AX84">
        <f>IF(ISERROR(HLOOKUP(AX$1,[1]Data!$D84:$U84,1)),0,IF(HLOOKUP(AX$1,[1]Data!$D84:$U84,1)=AX$1,1,0))</f>
        <v>0</v>
      </c>
      <c r="AY84">
        <f>IF(ISERROR(HLOOKUP(AY$1,[1]Data!$D84:$U84,1)),0,IF(HLOOKUP(AY$1,[1]Data!$D84:$U84,1)=AY$1,1,0))</f>
        <v>0</v>
      </c>
      <c r="AZ84" s="3">
        <f t="shared" si="33"/>
        <v>1</v>
      </c>
      <c r="BA84">
        <f>IF(ISERROR(HLOOKUP(BA$1,[1]Data!$D84:$U84,1)),0,IF(HLOOKUP(BA$1,[1]Data!$D84:$U84,1)=BA$1,1,0))</f>
        <v>0</v>
      </c>
      <c r="BB84">
        <f>IF(ISERROR(HLOOKUP(BB$1,[1]Data!$D84:$U84,1)),0,IF(HLOOKUP(BB$1,[1]Data!$D84:$U84,1)=BB$1,1,0))</f>
        <v>0</v>
      </c>
      <c r="BC84">
        <f>IF(ISERROR(HLOOKUP(BC$1,[1]Data!$D84:$U84,1)),0,IF(HLOOKUP(BC$1,[1]Data!$D84:$U84,1)=BC$1,1,0))</f>
        <v>0</v>
      </c>
      <c r="BD84">
        <v>1</v>
      </c>
      <c r="BE84">
        <v>1</v>
      </c>
      <c r="BF84">
        <f>IF(ISERROR(HLOOKUP(BF$1,[1]Data!$D84:$U84,1)),0,IF(HLOOKUP(BF$1,[1]Data!$D84:$U84,1)=BF$1,1,0))</f>
        <v>0</v>
      </c>
      <c r="BG84">
        <f>IF(ISERROR(HLOOKUP(BG$1,[1]Data!$D84:$U84,1)),0,IF(HLOOKUP(BG$1,[1]Data!$D84:$U84,1)=BG$1,1,0))</f>
        <v>0</v>
      </c>
      <c r="BH84">
        <f>IF(ISERROR(HLOOKUP(BH$1,[1]Data!$D84:$U84,1)),0,IF(HLOOKUP(BH$1,[1]Data!$D84:$U84,1)=BH$1,1,0))</f>
        <v>0</v>
      </c>
      <c r="BI84">
        <f>IF(ISERROR(HLOOKUP(BI$1,[1]Data!$D84:$U84,1)),0,IF(HLOOKUP(BI$1,[1]Data!$D84:$U84,1)=BI$1,1,0))</f>
        <v>0</v>
      </c>
      <c r="BJ84">
        <f>IF(ISERROR(HLOOKUP(BJ$1,[1]Data!$D84:$U84,1)),0,IF(HLOOKUP(BJ$1,[1]Data!$D84:$U84,1)=BJ$1,1,0))</f>
        <v>0</v>
      </c>
      <c r="BK84">
        <v>1</v>
      </c>
      <c r="BL84" s="3">
        <f t="shared" si="34"/>
        <v>0</v>
      </c>
      <c r="BM84">
        <f>IF(ISERROR(HLOOKUP(BM$1,[1]Data!$D84:$U84,1)),0,IF(HLOOKUP(BM$1,[1]Data!$D84:$U84,1)=BM$1,1,0))</f>
        <v>0</v>
      </c>
      <c r="BN84" s="3">
        <v>1</v>
      </c>
      <c r="BO84">
        <v>1</v>
      </c>
      <c r="BP84">
        <f>IF(ISERROR(HLOOKUP(BP$1,[1]Data!$D84:$U84,1)),0,IF(HLOOKUP(BP$1,[1]Data!$D84:$U84,1)=BP$1,1,0))</f>
        <v>0</v>
      </c>
      <c r="BQ84">
        <v>1</v>
      </c>
      <c r="BR84">
        <f>IF(ISERROR(HLOOKUP(BR$1,[1]Data!$D84:$U84,1)),0,IF(HLOOKUP(BR$1,[1]Data!$D84:$U84,1)=BR$1,1,0))</f>
        <v>0</v>
      </c>
      <c r="BS84">
        <f>IF(ISERROR(HLOOKUP(BS$1,[1]Data!$D84:$U84,1)),0,IF(HLOOKUP(BS$1,[1]Data!$D84:$U84,1)=BS$1,1,0))</f>
        <v>0</v>
      </c>
      <c r="BT84">
        <f>IF(ISERROR(HLOOKUP(BT$1,[1]Data!$D84:$U84,1)),0,IF(HLOOKUP(BT$1,[1]Data!$D84:$U84,1)=BT$1,1,0))</f>
        <v>0</v>
      </c>
      <c r="BU84">
        <v>1</v>
      </c>
      <c r="BV84" s="3">
        <f t="shared" si="36"/>
        <v>1</v>
      </c>
      <c r="BW84">
        <f>IF(ISERROR(HLOOKUP(BW$1,[1]Data!$D84:$U84,1)),0,IF(HLOOKUP(BW$1,[1]Data!$D84:$U84,1)=BW$1,1,0))</f>
        <v>1</v>
      </c>
      <c r="BX84">
        <f>IF(ISERROR(HLOOKUP(BX$1,[1]Data!$D84:$U84,1)),0,IF(HLOOKUP(BX$1,[1]Data!$D84:$U84,1)=BX$1,1,0))</f>
        <v>0</v>
      </c>
      <c r="BY84">
        <f>IF(ISERROR(HLOOKUP(BY$1,[1]Data!$D84:$U84,1)),0,IF(HLOOKUP(BY$1,[1]Data!$D84:$U84,1)=BY$1,1,0))</f>
        <v>0</v>
      </c>
      <c r="BZ84">
        <f>IF(ISERROR(HLOOKUP(BZ$1,[1]Data!$D84:$U84,1)),0,IF(HLOOKUP(BZ$1,[1]Data!$D84:$U84,1)=BZ$1,1,0))</f>
        <v>0</v>
      </c>
      <c r="CA84" s="3">
        <f t="shared" si="37"/>
        <v>0</v>
      </c>
      <c r="CB84">
        <f>IF(ISERROR(HLOOKUP(CB$1,[1]Data!$D84:$U84,1)),0,IF(HLOOKUP(CB$1,[1]Data!$D84:$U84,1)=CB$1,1,0))+CC84+CD84</f>
        <v>0</v>
      </c>
      <c r="CC84">
        <f>IF(ISERROR(HLOOKUP(CC$1,[1]Data!$D84:$U84,1)),0,IF(HLOOKUP(CC$1,[1]Data!$D84:$U84,1)=CC$1,1,0))</f>
        <v>0</v>
      </c>
      <c r="CD84">
        <f>IF(ISERROR(HLOOKUP(CD$1,[1]Data!$D84:$U84,1)),0,IF(HLOOKUP(CD$1,[1]Data!$D84:$U84,1)=CD$1,1,0))</f>
        <v>0</v>
      </c>
      <c r="CE84">
        <f>IF(ISERROR(HLOOKUP(CE$1,[1]Data!$D84:$U84,1)),0,IF(HLOOKUP(CE$1,[1]Data!$D84:$U84,1)=CE$1,1,0))</f>
        <v>0</v>
      </c>
      <c r="CF84">
        <f>IF(ISERROR(HLOOKUP(CF$1,[1]Data!$D84:$U84,1)),0,IF(HLOOKUP(CF$1,[1]Data!$D84:$U84,1)=CF$1,1,0))</f>
        <v>0</v>
      </c>
      <c r="CG84">
        <f>IF(ISERROR(HLOOKUP(CG$1,[1]Data!$D84:$U84,1)),0,IF(HLOOKUP(CG$1,[1]Data!$D84:$U84,1)=CG$1,1,0))</f>
        <v>0</v>
      </c>
      <c r="CH84">
        <f>IF(ISERROR(HLOOKUP(CH$1,[1]Data!$D84:$U84,1)),0,IF(HLOOKUP(CH$1,[1]Data!$D84:$U84,1)=CH$1,1,0))</f>
        <v>0</v>
      </c>
      <c r="CI84" s="3">
        <f t="shared" si="38"/>
        <v>0</v>
      </c>
      <c r="CJ84">
        <f>IF(ISERROR(HLOOKUP(CJ$1,[1]Data!$D84:$U84,1)),0,IF(HLOOKUP(CJ$1,[1]Data!$D84:$U84,1)=CJ$1,1,0))</f>
        <v>0</v>
      </c>
      <c r="CK84">
        <f>IF(ISERROR(HLOOKUP(CK$1,[1]Data!$D84:$U84,1)),0,IF(HLOOKUP(CK$1,[1]Data!$D84:$U84,1)=CK$1,1,0))</f>
        <v>0</v>
      </c>
      <c r="CL84">
        <f>IF(ISERROR(HLOOKUP(CL$1,[1]Data!$D84:$U84,1)),0,IF(HLOOKUP(CL$1,[1]Data!$D84:$U84,1)=CL$1,1,0))</f>
        <v>0</v>
      </c>
      <c r="CM84" s="3">
        <f t="shared" si="39"/>
        <v>1</v>
      </c>
      <c r="CN84">
        <f>IF(ISERROR(HLOOKUP(CN$1,[1]Data!$D84:$U84,1)),0,IF(HLOOKUP(CN$1,[1]Data!$D84:$U84,1)=CN$1,1,0))</f>
        <v>0</v>
      </c>
      <c r="CO84">
        <f>IF(ISERROR(HLOOKUP(CO$1,[1]Data!$D84:$U84,1)),0,IF(HLOOKUP(CO$1,[1]Data!$D84:$U84,1)=CO$1,1,0))</f>
        <v>0</v>
      </c>
      <c r="CP84">
        <f>IF(ISERROR(HLOOKUP(CP$1,[1]Data!$D84:$U84,1)),0,IF(HLOOKUP(CP$1,[1]Data!$D84:$U84,1)=CP$1,1,0))+SUM(CQ84:CY84)</f>
        <v>0</v>
      </c>
      <c r="CQ84">
        <f>IF(ISERROR(HLOOKUP(CQ$1,[1]Data!$D84:$U84,1)),0,IF(HLOOKUP(CQ$1,[1]Data!$D84:$U84,1)=CQ$1,1,0))</f>
        <v>0</v>
      </c>
      <c r="CR84">
        <f>IF(ISERROR(HLOOKUP(CR$1,[1]Data!$D84:$U84,1)),0,IF(HLOOKUP(CR$1,[1]Data!$D84:$U84,1)=CR$1,1,0))</f>
        <v>0</v>
      </c>
      <c r="CS84">
        <f>IF(ISERROR(HLOOKUP(CS$1,[1]Data!$D84:$U84,1)),0,IF(HLOOKUP(CS$1,[1]Data!$D84:$U84,1)=CS$1,1,0))</f>
        <v>0</v>
      </c>
      <c r="CT84">
        <f>IF(ISERROR(HLOOKUP(CT$1,[1]Data!$D84:$U84,1)),0,IF(HLOOKUP(CT$1,[1]Data!$D84:$U84,1)=CT$1,1,0))</f>
        <v>0</v>
      </c>
      <c r="CU84">
        <f>IF(ISERROR(HLOOKUP(CU$1,[1]Data!$D84:$U84,1)),0,IF(HLOOKUP(CU$1,[1]Data!$D84:$U84,1)=CU$1,1,0))</f>
        <v>0</v>
      </c>
      <c r="CV84">
        <f>IF(ISERROR(HLOOKUP(CV$1,[1]Data!$D84:$U84,1)),0,IF(HLOOKUP(CV$1,[1]Data!$D84:$U84,1)=CV$1,1,0))</f>
        <v>0</v>
      </c>
      <c r="CW84">
        <f>IF(ISERROR(HLOOKUP(CW$1,[1]Data!$D84:$U84,1)),0,IF(HLOOKUP(CW$1,[1]Data!$D84:$U84,1)=CW$1,1,0))</f>
        <v>0</v>
      </c>
      <c r="CX84">
        <f>IF(ISERROR(HLOOKUP(CX$1,[1]Data!$D84:$U84,1)),0,IF(HLOOKUP(CX$1,[1]Data!$D84:$U84,1)=CX$1,1,0))</f>
        <v>0</v>
      </c>
      <c r="CY84">
        <f>IF(ISERROR(HLOOKUP(CY$1,[1]Data!$D84:$U84,1)),0,IF(HLOOKUP(CY$1,[1]Data!$D84:$U84,1)=CY$1,1,0))</f>
        <v>0</v>
      </c>
      <c r="CZ84">
        <f>IF(ISERROR(HLOOKUP(CZ$1,[1]Data!$D84:$U84,1)),0,IF(HLOOKUP(CZ$1,[1]Data!$D84:$U84,1)=CZ$1,1,0))</f>
        <v>0</v>
      </c>
      <c r="DA84">
        <f>IF(ISERROR(HLOOKUP(DA$1,[1]Data!$D84:$U84,1)),0,IF(HLOOKUP(DA$1,[1]Data!$D84:$U84,1)=DA$1,1,0))</f>
        <v>0</v>
      </c>
      <c r="DB84">
        <f>IF(ISERROR(HLOOKUP(DB$1,[1]Data!$D84:$U84,1)),0,IF(HLOOKUP(DB$1,[1]Data!$D84:$U84,1)=DB$1,1,0))</f>
        <v>0</v>
      </c>
      <c r="DC84" s="3">
        <f t="shared" si="40"/>
        <v>1</v>
      </c>
      <c r="DD84">
        <f>IF(ISERROR(HLOOKUP(DD$1,[1]Data!$D84:$U84,1)),0,IF(HLOOKUP(DD$1,[1]Data!$D84:$U84,1)=DD$1,1,0))</f>
        <v>0</v>
      </c>
      <c r="DE84">
        <f>IF(ISERROR(HLOOKUP(DE$1,[1]Data!$D84:$U84,1)),0,IF(HLOOKUP(DE$1,[1]Data!$D84:$U84,1)=DE$1,1,0))</f>
        <v>1</v>
      </c>
      <c r="DF84" s="3">
        <f t="shared" si="41"/>
        <v>1</v>
      </c>
      <c r="DG84">
        <f>IF(ISERROR(HLOOKUP(DG$1,[1]Data!$D84:$U84,1)),0,IF(HLOOKUP(DG$1,[1]Data!$D84:$U84,1)=DG$1,1,0))+DH84</f>
        <v>1</v>
      </c>
      <c r="DH84">
        <f>IF(ISERROR(HLOOKUP(DH$1,[1]Data!$D84:$U84,1)),0,IF(HLOOKUP(DH$1,[1]Data!$D84:$U84,1)=DH$1,1,0))</f>
        <v>0</v>
      </c>
      <c r="DI84">
        <f>IF(ISERROR(HLOOKUP(DI$1,[1]Data!$D84:$U84,1)),0,IF(HLOOKUP(DI$1,[1]Data!$D84:$U84,1)=DI$1,1,0))+DJ84</f>
        <v>0</v>
      </c>
      <c r="DJ84">
        <f>IF(ISERROR(HLOOKUP(DJ$1,[1]Data!$D84:$U84,1)),0,IF(HLOOKUP(DJ$1,[1]Data!$D84:$U84,1)=DJ$1,1,0))</f>
        <v>0</v>
      </c>
      <c r="DK84">
        <f>IF(ISERROR(HLOOKUP(DK$1,[1]Data!$D84:$U84,1)),0,IF(HLOOKUP(DK$1,[1]Data!$D84:$U84,1)=DK$1,1,0))</f>
        <v>0</v>
      </c>
      <c r="DL84">
        <f>IF(ISERROR(HLOOKUP(DL$1,[1]Data!$D84:$U84,1)),0,IF(HLOOKUP(DL$1,[1]Data!$D84:$U84,1)=DL$1,1,0))</f>
        <v>0</v>
      </c>
      <c r="DM84" s="3">
        <f t="shared" si="42"/>
        <v>0</v>
      </c>
      <c r="DN84" s="3">
        <f t="shared" si="43"/>
        <v>0</v>
      </c>
      <c r="DO84">
        <f>IF(ISERROR(HLOOKUP(DO$1,[1]Data!$D84:$U84,1)),0,IF(HLOOKUP(DO$1,[1]Data!$D84:$U84,1)=DO$1,1,0))</f>
        <v>0</v>
      </c>
      <c r="DP84">
        <f>IF(ISERROR(HLOOKUP(DP$1,[1]Data!$D84:$U84,1)),0,IF(HLOOKUP(DP$1,[1]Data!$D84:$U84,1)=DP$1,1,0))</f>
        <v>0</v>
      </c>
      <c r="DQ84">
        <f>IF(ISERROR(HLOOKUP(DQ$1,[1]Data!$D84:$U84,1)),0,IF(HLOOKUP(DQ$1,[1]Data!$D84:$U84,1)=DQ$1,1,0))</f>
        <v>0</v>
      </c>
      <c r="DR84" s="3">
        <f t="shared" si="24"/>
        <v>0</v>
      </c>
      <c r="DS84">
        <f>IF(ISERROR(HLOOKUP(DS$1,[1]Data!$D84:$U84,1)),0,IF(HLOOKUP(DS$1,[1]Data!$D84:$U84,1)=DS$1,1,0))</f>
        <v>0</v>
      </c>
      <c r="DT84">
        <f>IF(ISERROR(HLOOKUP(DT$1,[1]Data!$D84:$U84,1)),0,IF(HLOOKUP(DT$1,[1]Data!$D84:$U84,1)=DT$1,1,0))</f>
        <v>0</v>
      </c>
      <c r="DU84">
        <f>IF(ISERROR(HLOOKUP(DU$1,[1]Data!$D84:$U84,1)),0,IF(HLOOKUP(DU$1,[1]Data!$D84:$U84,1)=DU$1,1,0))</f>
        <v>0</v>
      </c>
      <c r="DV84">
        <f>IF(ISERROR(HLOOKUP(DV$1,[1]Data!$D84:$U84,1)),0,IF(HLOOKUP(DV$1,[1]Data!$D84:$U84,1)=DV$1,1,0))</f>
        <v>0</v>
      </c>
      <c r="DW84" s="3">
        <f t="shared" si="44"/>
        <v>0</v>
      </c>
      <c r="DX84">
        <f>IF(ISERROR(HLOOKUP(DX$1,[1]Data!$D84:$U84,1)),0,IF(HLOOKUP(DX$1,[1]Data!$D84:$U84,1)=DX$1,1,0))</f>
        <v>0</v>
      </c>
      <c r="DY84">
        <f>IF(ISERROR(HLOOKUP(DY$1,[1]Data!$D84:$U84,1)),0,IF(HLOOKUP(DY$1,[1]Data!$D84:$U84,1)=DY$1,1,0))</f>
        <v>0</v>
      </c>
      <c r="DZ84" s="3">
        <f t="shared" si="45"/>
        <v>0</v>
      </c>
      <c r="EA84">
        <f>IF(ISERROR(HLOOKUP(EA$1,[1]Data!$D84:$U84,1)),0,IF(HLOOKUP(EA$1,[1]Data!$D84:$U84,1)=EA$1,1,0))</f>
        <v>0</v>
      </c>
      <c r="EB84">
        <f>IF(ISERROR(HLOOKUP(EB$1,[1]Data!$D84:$U84,1)),0,IF(HLOOKUP(EB$1,[1]Data!$D84:$U84,1)=EB$1,1,0))</f>
        <v>0</v>
      </c>
      <c r="EC84">
        <f t="shared" si="46"/>
        <v>0</v>
      </c>
      <c r="ED84">
        <f>IF(ISERROR(HLOOKUP(ED$1,[1]Data!$D84:$U84,1)),0,IF(HLOOKUP(ED$1,[1]Data!$D84:$U84,1)=ED$1,1,0))</f>
        <v>0</v>
      </c>
      <c r="EE84" s="3">
        <f t="shared" si="25"/>
        <v>0</v>
      </c>
      <c r="EF84">
        <f>IF(ISERROR(HLOOKUP(EF$1,[1]Data!$D84:$U84,1)),0,IF(HLOOKUP(EF$1,[1]Data!$D84:$U84,1)=EF$1,1,0))</f>
        <v>0</v>
      </c>
      <c r="EG84">
        <f>IF(ISERROR(HLOOKUP(EG$1,[1]Data!$D84:$U84,1)),0,IF(HLOOKUP(EG$1,[1]Data!$D84:$U84,1)=EG$1,1,0))</f>
        <v>0</v>
      </c>
      <c r="EH84" s="3">
        <f t="shared" si="26"/>
        <v>1</v>
      </c>
      <c r="EI84">
        <f>IF(ISERROR(HLOOKUP(EI$1,[1]Data!$D84:$U84,1)),0,IF(HLOOKUP(EI$1,[1]Data!$D84:$U84,1)=EI$1,1,0))+EJ84</f>
        <v>0</v>
      </c>
      <c r="EJ84">
        <f>IF(ISERROR(HLOOKUP(EJ$1,[1]Data!$D84:$U84,1)),0,IF(HLOOKUP(EJ$1,[1]Data!$D84:$U84,1)=EJ$1,1,0))</f>
        <v>0</v>
      </c>
      <c r="EK84">
        <f>IF(ISERROR(HLOOKUP(EK$1,[1]Data!$D84:$U84,1)),0,IF(HLOOKUP(EK$1,[1]Data!$D84:$U84,1)=EK$1,1,0))</f>
        <v>1</v>
      </c>
      <c r="EL84">
        <f>IF(ISERROR(HLOOKUP(EL$1,[1]Data!$D84:$U84,1)),0,IF(HLOOKUP(EL$1,[1]Data!$D84:$U84,1)=EL$1,1,0))</f>
        <v>0</v>
      </c>
      <c r="EM84">
        <f>IF(ISERROR(HLOOKUP(EM$1,[1]Data!$D84:$U84,1)),0,IF(HLOOKUP(EM$1,[1]Data!$D84:$U84,1)=EM$1,1,0))</f>
        <v>0</v>
      </c>
      <c r="EN84">
        <f>IF(ISERROR(HLOOKUP(EN$1,[1]Data!$D84:$U84,1)),0,IF(HLOOKUP(EN$1,[1]Data!$D84:$U84,1)=EN$1,1,0))</f>
        <v>0</v>
      </c>
      <c r="EO84">
        <f>IF(ISERROR(HLOOKUP(EO$1,[1]Data!$D84:$U84,1)),0,IF(HLOOKUP(EO$1,[1]Data!$D84:$U84,1)=EO$1,1,0))</f>
        <v>0</v>
      </c>
    </row>
    <row r="85" spans="1:145" x14ac:dyDescent="0.35">
      <c r="A85" t="s">
        <v>154</v>
      </c>
      <c r="B85" s="3">
        <f>IF(TRIM([1]Data!$B85)="California",1,0)</f>
        <v>0</v>
      </c>
      <c r="C85" s="3">
        <f>IF(TRIM([1]Data!$B85)="Eskimo",1,0)</f>
        <v>0</v>
      </c>
      <c r="D85" s="3">
        <f>IF(TRIM([1]Data!$B85)="Mackenzie",1,0)</f>
        <v>0</v>
      </c>
      <c r="E85" s="3">
        <f>IF(TRIM([1]Data!$B85)="North Pacific",1,0)</f>
        <v>0</v>
      </c>
      <c r="F85" s="3">
        <f>IF(TRIM([1]Data!$B85)="Plains",1,0)</f>
        <v>0</v>
      </c>
      <c r="G85" s="3">
        <f>IF(TRIM([1]Data!$B85)="Plateau",1,0)</f>
        <v>0</v>
      </c>
      <c r="H85" s="3">
        <f>IF(TRIM([1]Data!$B85)="Southeast",1,0)</f>
        <v>0</v>
      </c>
      <c r="I85" s="3">
        <f>IF(TRIM([1]Data!$B85)="Southwest",1,0)</f>
        <v>0</v>
      </c>
      <c r="J85" s="3">
        <f>IF(TRIM([1]Data!$B85)="Woodland",1,0)</f>
        <v>1</v>
      </c>
      <c r="K85" s="3">
        <f t="shared" si="27"/>
        <v>1</v>
      </c>
      <c r="L85">
        <f>IF(ISERROR(HLOOKUP(L$1,[1]Data!$D85:$U85,1)),0,IF(HLOOKUP(L$1,[1]Data!$D85:$U85,1)=L$1,1,0))</f>
        <v>0</v>
      </c>
      <c r="M85">
        <f>IF(ISERROR(HLOOKUP(M$1,[1]Data!$D85:$U85,1)),0,IF(HLOOKUP(M$1,[1]Data!$D85:$U85,1)=M$1,1,0))</f>
        <v>1</v>
      </c>
      <c r="N85">
        <f>IF(ISERROR(HLOOKUP(N$1,[1]Data!$D85:$U85,1)),0,IF(HLOOKUP(N$1,[1]Data!$D85:$U85,1)=N$1,1,0))</f>
        <v>0</v>
      </c>
      <c r="O85">
        <f>IF(ISERROR(HLOOKUP(O$1,[1]Data!$D85:$U85,1)),0,IF(HLOOKUP(O$1,[1]Data!$D85:$U85,1)=O$1,1,0))</f>
        <v>0</v>
      </c>
      <c r="P85">
        <f>IF(ISERROR(HLOOKUP(P$1,[1]Data!$D85:$U85,1)),0,IF(HLOOKUP(P$1,[1]Data!$D85:$U85,1)=P$1,1,0))</f>
        <v>0</v>
      </c>
      <c r="Q85" s="3">
        <f t="shared" si="28"/>
        <v>1</v>
      </c>
      <c r="R85">
        <f>IF(ISERROR(HLOOKUP(R$1,[1]Data!$D85:$U85,1)),0,IF(HLOOKUP(R$1,[1]Data!$D85:$U85,1)=R$1,1,0))</f>
        <v>1</v>
      </c>
      <c r="S85">
        <f>IF(ISERROR(HLOOKUP(S$1,[1]Data!$D85:$U85,1)),0,IF(HLOOKUP(S$1,[1]Data!$D85:$U85,1)=S$1,1,0))+T85</f>
        <v>0</v>
      </c>
      <c r="T85">
        <f>IF(ISERROR(HLOOKUP(T$1,[1]Data!$D85:$U85,1)),0,IF(HLOOKUP(T$1,[1]Data!$D85:$U85,1)=T$1,1,0))</f>
        <v>0</v>
      </c>
      <c r="U85" s="3">
        <f t="shared" si="29"/>
        <v>0</v>
      </c>
      <c r="V85">
        <f>IF(ISERROR(HLOOKUP(V$1,[1]Data!$D85:$U85,1)),0,IF(HLOOKUP(V$1,[1]Data!$D85:$U85,1)=V$1,1,0))</f>
        <v>0</v>
      </c>
      <c r="W85">
        <f>IF(ISERROR(HLOOKUP(W$1,[1]Data!$D85:$U85,1)),0,IF(HLOOKUP(W$1,[1]Data!$D85:$U85,1)=W$1,1,0))</f>
        <v>0</v>
      </c>
      <c r="X85">
        <f>IF(ISERROR(HLOOKUP(X$1,[1]Data!$D85:$U85,1)),0,IF(HLOOKUP(X$1,[1]Data!$D85:$U85,1)=X$1,1,0))</f>
        <v>0</v>
      </c>
      <c r="Y85" s="3">
        <f t="shared" si="30"/>
        <v>1</v>
      </c>
      <c r="Z85">
        <f>IF(ISERROR(HLOOKUP(Z$1,[1]Data!$D85:$U85,1)),0,IF(HLOOKUP(Z$1,[1]Data!$D85:$U85,1)=Z$1,1,0))+AA85+AB85</f>
        <v>1</v>
      </c>
      <c r="AA85">
        <f>IF(ISERROR(HLOOKUP(AA$1,[1]Data!$D85:$U85,1)),0,IF(HLOOKUP(AA$1,[1]Data!$D85:$U85,1)=AA$1,1,0))</f>
        <v>0</v>
      </c>
      <c r="AB85">
        <f>IF(ISERROR(HLOOKUP(AB$1,[1]Data!$D85:$U85,1)),0,IF(HLOOKUP(AB$1,[1]Data!$D85:$U85,1)=AB$1,1,0))</f>
        <v>0</v>
      </c>
      <c r="AC85" s="3">
        <f t="shared" si="31"/>
        <v>0</v>
      </c>
      <c r="AD85">
        <f>IF(ISERROR(HLOOKUP(AD$1,[1]Data!$D85:$U85,1)),0,IF(HLOOKUP(AD$1,[1]Data!$D85:$U85,1)=AD$1,1,0))</f>
        <v>0</v>
      </c>
      <c r="AE85">
        <f>IF(ISERROR(HLOOKUP(AE$1,[1]Data!$D85:$U85,1)),0,IF(HLOOKUP(AE$1,[1]Data!$D85:$U85,1)=AE$1,1,0))</f>
        <v>0</v>
      </c>
      <c r="AF85">
        <f>IF(ISERROR(HLOOKUP(AF$1,[1]Data!$D85:$U85,1)),0,IF(HLOOKUP(AF$1,[1]Data!$D85:$U85,1)=AF$1,1,0))</f>
        <v>0</v>
      </c>
      <c r="AG85">
        <f>IF(ISERROR(HLOOKUP(AG$1,[1]Data!$D85:$U85,1)),0,IF(HLOOKUP(AG$1,[1]Data!$D85:$U85,1)=AG$1,1,0))</f>
        <v>0</v>
      </c>
      <c r="AH85" s="3">
        <f t="shared" si="47"/>
        <v>1</v>
      </c>
      <c r="AI85">
        <f>IF(ISERROR(HLOOKUP(AI$1,[1]Data!$D85:$U85,1)),0,IF(HLOOKUP(AI$1,[1]Data!$D85:$U85,1)=AI$1,1,0))+AJ85</f>
        <v>0</v>
      </c>
      <c r="AJ85">
        <f>IF(ISERROR(HLOOKUP(AJ$1,[1]Data!$D85:$U85,1)),0,IF(HLOOKUP(AJ$1,[1]Data!$D85:$U85,1)=AJ$1,1,0))</f>
        <v>0</v>
      </c>
      <c r="AK85">
        <f>IF(ISERROR(HLOOKUP(AK$1,[1]Data!$D85:$U85,1)),0,IF(HLOOKUP(AK$1,[1]Data!$D85:$U85,1)=AK$1,1,0))</f>
        <v>1</v>
      </c>
      <c r="AL85">
        <f>IF(ISERROR(HLOOKUP(AL$1,[1]Data!$D85:$U85,1)),0,IF(HLOOKUP(AL$1,[1]Data!$D85:$U85,1)=AL$1,1,0))</f>
        <v>0</v>
      </c>
      <c r="AM85">
        <f>IF(ISERROR(HLOOKUP(AM$1,[1]Data!$D85:$U85,1)),0,IF(HLOOKUP(AM$1,[1]Data!$D85:$U85,1)=AM$1,1,0))</f>
        <v>0</v>
      </c>
      <c r="AN85">
        <f>IF(ISERROR(HLOOKUP(AN$1,[1]Data!$D85:$U85,1)),0,IF(HLOOKUP(AN$1,[1]Data!$D85:$U85,1)=AN$1,1,0))</f>
        <v>0</v>
      </c>
      <c r="AO85">
        <f>IF(ISERROR(HLOOKUP(AO$1,[1]Data!$D85:$U85,1)),0,IF(HLOOKUP(AO$1,[1]Data!$D85:$U85,1)=AO$1,1,0))</f>
        <v>0</v>
      </c>
      <c r="AP85">
        <f>IF(ISERROR(HLOOKUP(AP$1,[1]Data!$D85:$U85,1)),0,IF(HLOOKUP(AP$1,[1]Data!$D85:$U85,1)=AP$1,1,0))</f>
        <v>0</v>
      </c>
      <c r="AQ85" s="3">
        <f t="shared" si="32"/>
        <v>1</v>
      </c>
      <c r="AR85">
        <f>IF(ISERROR(HLOOKUP(AR$1,[1]Data!$D85:$U85,1)),0,IF(HLOOKUP(AR$1,[1]Data!$D85:$U85,1)=AR$1,1,0))+AS85</f>
        <v>0</v>
      </c>
      <c r="AS85">
        <f>IF(ISERROR(HLOOKUP(AS$1,[1]Data!$D85:$U85,1)),0,IF(HLOOKUP(AS$1,[1]Data!$D85:$U85,1)=AS$1,1,0))</f>
        <v>0</v>
      </c>
      <c r="AT85">
        <f>IF(ISERROR(HLOOKUP(AT$1,[1]Data!$D85:$U85,1)),0,IF(HLOOKUP(AT$1,[1]Data!$D85:$U85,1)=AT$1,1,0))</f>
        <v>0</v>
      </c>
      <c r="AU85">
        <f>IF(ISERROR(HLOOKUP(AU$1,[1]Data!$D85:$U85,1)),0,IF(HLOOKUP(AU$1,[1]Data!$D85:$U85,1)=AU$1,1,0))</f>
        <v>1</v>
      </c>
      <c r="AV85">
        <f>IF(ISERROR(HLOOKUP(AV$1,[1]Data!$D85:$U85,1)),0,IF(HLOOKUP(AV$1,[1]Data!$D85:$U85,1)=AV$1,1,0))</f>
        <v>0</v>
      </c>
      <c r="AW85">
        <f>IF(ISERROR(HLOOKUP(AW$1,[1]Data!$D85:$U85,1)),0,IF(HLOOKUP(AW$1,[1]Data!$D85:$U85,1)=AW$1,1,0))</f>
        <v>0</v>
      </c>
      <c r="AX85">
        <f>IF(ISERROR(HLOOKUP(AX$1,[1]Data!$D85:$U85,1)),0,IF(HLOOKUP(AX$1,[1]Data!$D85:$U85,1)=AX$1,1,0))</f>
        <v>0</v>
      </c>
      <c r="AY85">
        <f>IF(ISERROR(HLOOKUP(AY$1,[1]Data!$D85:$U85,1)),0,IF(HLOOKUP(AY$1,[1]Data!$D85:$U85,1)=AY$1,1,0))</f>
        <v>0</v>
      </c>
      <c r="AZ85" s="3">
        <f t="shared" si="33"/>
        <v>1</v>
      </c>
      <c r="BA85">
        <f>IF(ISERROR(HLOOKUP(BA$1,[1]Data!$D85:$U85,1)),0,IF(HLOOKUP(BA$1,[1]Data!$D85:$U85,1)=BA$1,1,0))</f>
        <v>0</v>
      </c>
      <c r="BB85">
        <f>IF(ISERROR(HLOOKUP(BB$1,[1]Data!$D85:$U85,1)),0,IF(HLOOKUP(BB$1,[1]Data!$D85:$U85,1)=BB$1,1,0))</f>
        <v>0</v>
      </c>
      <c r="BC85">
        <f>IF(ISERROR(HLOOKUP(BC$1,[1]Data!$D85:$U85,1)),0,IF(HLOOKUP(BC$1,[1]Data!$D85:$U85,1)=BC$1,1,0))</f>
        <v>0</v>
      </c>
      <c r="BD85">
        <v>1</v>
      </c>
      <c r="BE85">
        <v>1</v>
      </c>
      <c r="BF85">
        <f>IF(ISERROR(HLOOKUP(BF$1,[1]Data!$D85:$U85,1)),0,IF(HLOOKUP(BF$1,[1]Data!$D85:$U85,1)=BF$1,1,0))</f>
        <v>0</v>
      </c>
      <c r="BG85">
        <f>IF(ISERROR(HLOOKUP(BG$1,[1]Data!$D85:$U85,1)),0,IF(HLOOKUP(BG$1,[1]Data!$D85:$U85,1)=BG$1,1,0))</f>
        <v>0</v>
      </c>
      <c r="BH85">
        <f>IF(ISERROR(HLOOKUP(BH$1,[1]Data!$D85:$U85,1)),0,IF(HLOOKUP(BH$1,[1]Data!$D85:$U85,1)=BH$1,1,0))</f>
        <v>0</v>
      </c>
      <c r="BI85">
        <f>IF(ISERROR(HLOOKUP(BI$1,[1]Data!$D85:$U85,1)),0,IF(HLOOKUP(BI$1,[1]Data!$D85:$U85,1)=BI$1,1,0))</f>
        <v>0</v>
      </c>
      <c r="BJ85">
        <f>IF(ISERROR(HLOOKUP(BJ$1,[1]Data!$D85:$U85,1)),0,IF(HLOOKUP(BJ$1,[1]Data!$D85:$U85,1)=BJ$1,1,0))</f>
        <v>0</v>
      </c>
      <c r="BK85">
        <v>1</v>
      </c>
      <c r="BL85" s="3">
        <f t="shared" si="34"/>
        <v>0</v>
      </c>
      <c r="BM85">
        <f>IF(ISERROR(HLOOKUP(BM$1,[1]Data!$D85:$U85,1)),0,IF(HLOOKUP(BM$1,[1]Data!$D85:$U85,1)=BM$1,1,0))</f>
        <v>0</v>
      </c>
      <c r="BN85" s="3">
        <f t="shared" si="35"/>
        <v>0</v>
      </c>
      <c r="BO85">
        <f>IF(ISERROR(HLOOKUP(BO$1,[1]Data!$D85:$U85,1)),0,IF(HLOOKUP(BO$1,[1]Data!$D85:$U85,1)=BO$1,1,0))+BP85+BQ85+BR85</f>
        <v>0</v>
      </c>
      <c r="BP85">
        <f>IF(ISERROR(HLOOKUP(BP$1,[1]Data!$D85:$U85,1)),0,IF(HLOOKUP(BP$1,[1]Data!$D85:$U85,1)=BP$1,1,0))</f>
        <v>0</v>
      </c>
      <c r="BQ85">
        <f>IF(ISERROR(HLOOKUP(BQ$1,[1]Data!$D85:$U85,1)),0,IF(HLOOKUP(BQ$1,[1]Data!$D85:$U85,1)=BQ$1,1,0))</f>
        <v>0</v>
      </c>
      <c r="BR85">
        <f>IF(ISERROR(HLOOKUP(BR$1,[1]Data!$D85:$U85,1)),0,IF(HLOOKUP(BR$1,[1]Data!$D85:$U85,1)=BR$1,1,0))</f>
        <v>0</v>
      </c>
      <c r="BS85">
        <f>IF(ISERROR(HLOOKUP(BS$1,[1]Data!$D85:$U85,1)),0,IF(HLOOKUP(BS$1,[1]Data!$D85:$U85,1)=BS$1,1,0))</f>
        <v>0</v>
      </c>
      <c r="BT85">
        <f>IF(ISERROR(HLOOKUP(BT$1,[1]Data!$D85:$U85,1)),0,IF(HLOOKUP(BT$1,[1]Data!$D85:$U85,1)=BT$1,1,0))</f>
        <v>0</v>
      </c>
      <c r="BU85">
        <f>IF(ISERROR(HLOOKUP(BU$1,[1]Data!$D85:$U85,1)),0,IF(HLOOKUP(BU$1,[1]Data!$D85:$U85,1)=BU$1,1,0))</f>
        <v>0</v>
      </c>
      <c r="BV85" s="3">
        <f t="shared" si="36"/>
        <v>0</v>
      </c>
      <c r="BW85">
        <f>IF(ISERROR(HLOOKUP(BW$1,[1]Data!$D85:$U85,1)),0,IF(HLOOKUP(BW$1,[1]Data!$D85:$U85,1)=BW$1,1,0))</f>
        <v>0</v>
      </c>
      <c r="BX85">
        <f>IF(ISERROR(HLOOKUP(BX$1,[1]Data!$D85:$U85,1)),0,IF(HLOOKUP(BX$1,[1]Data!$D85:$U85,1)=BX$1,1,0))</f>
        <v>0</v>
      </c>
      <c r="BY85">
        <f>IF(ISERROR(HLOOKUP(BY$1,[1]Data!$D85:$U85,1)),0,IF(HLOOKUP(BY$1,[1]Data!$D85:$U85,1)=BY$1,1,0))</f>
        <v>0</v>
      </c>
      <c r="BZ85">
        <f>IF(ISERROR(HLOOKUP(BZ$1,[1]Data!$D85:$U85,1)),0,IF(HLOOKUP(BZ$1,[1]Data!$D85:$U85,1)=BZ$1,1,0))</f>
        <v>0</v>
      </c>
      <c r="CA85" s="3">
        <f t="shared" si="37"/>
        <v>0</v>
      </c>
      <c r="CB85">
        <f>IF(ISERROR(HLOOKUP(CB$1,[1]Data!$D85:$U85,1)),0,IF(HLOOKUP(CB$1,[1]Data!$D85:$U85,1)=CB$1,1,0))+CC85+CD85</f>
        <v>0</v>
      </c>
      <c r="CC85">
        <f>IF(ISERROR(HLOOKUP(CC$1,[1]Data!$D85:$U85,1)),0,IF(HLOOKUP(CC$1,[1]Data!$D85:$U85,1)=CC$1,1,0))</f>
        <v>0</v>
      </c>
      <c r="CD85">
        <f>IF(ISERROR(HLOOKUP(CD$1,[1]Data!$D85:$U85,1)),0,IF(HLOOKUP(CD$1,[1]Data!$D85:$U85,1)=CD$1,1,0))</f>
        <v>0</v>
      </c>
      <c r="CE85">
        <f>IF(ISERROR(HLOOKUP(CE$1,[1]Data!$D85:$U85,1)),0,IF(HLOOKUP(CE$1,[1]Data!$D85:$U85,1)=CE$1,1,0))</f>
        <v>0</v>
      </c>
      <c r="CF85">
        <f>IF(ISERROR(HLOOKUP(CF$1,[1]Data!$D85:$U85,1)),0,IF(HLOOKUP(CF$1,[1]Data!$D85:$U85,1)=CF$1,1,0))</f>
        <v>0</v>
      </c>
      <c r="CG85">
        <f>IF(ISERROR(HLOOKUP(CG$1,[1]Data!$D85:$U85,1)),0,IF(HLOOKUP(CG$1,[1]Data!$D85:$U85,1)=CG$1,1,0))</f>
        <v>0</v>
      </c>
      <c r="CH85">
        <f>IF(ISERROR(HLOOKUP(CH$1,[1]Data!$D85:$U85,1)),0,IF(HLOOKUP(CH$1,[1]Data!$D85:$U85,1)=CH$1,1,0))</f>
        <v>0</v>
      </c>
      <c r="CI85" s="3">
        <f t="shared" si="38"/>
        <v>0</v>
      </c>
      <c r="CJ85">
        <f>IF(ISERROR(HLOOKUP(CJ$1,[1]Data!$D85:$U85,1)),0,IF(HLOOKUP(CJ$1,[1]Data!$D85:$U85,1)=CJ$1,1,0))</f>
        <v>0</v>
      </c>
      <c r="CK85">
        <f>IF(ISERROR(HLOOKUP(CK$1,[1]Data!$D85:$U85,1)),0,IF(HLOOKUP(CK$1,[1]Data!$D85:$U85,1)=CK$1,1,0))</f>
        <v>0</v>
      </c>
      <c r="CL85">
        <f>IF(ISERROR(HLOOKUP(CL$1,[1]Data!$D85:$U85,1)),0,IF(HLOOKUP(CL$1,[1]Data!$D85:$U85,1)=CL$1,1,0))</f>
        <v>0</v>
      </c>
      <c r="CM85" s="3">
        <f t="shared" si="39"/>
        <v>0</v>
      </c>
      <c r="CN85">
        <f>IF(ISERROR(HLOOKUP(CN$1,[1]Data!$D85:$U85,1)),0,IF(HLOOKUP(CN$1,[1]Data!$D85:$U85,1)=CN$1,1,0))</f>
        <v>0</v>
      </c>
      <c r="CO85">
        <f>IF(ISERROR(HLOOKUP(CO$1,[1]Data!$D85:$U85,1)),0,IF(HLOOKUP(CO$1,[1]Data!$D85:$U85,1)=CO$1,1,0))</f>
        <v>0</v>
      </c>
      <c r="CP85">
        <f>IF(ISERROR(HLOOKUP(CP$1,[1]Data!$D85:$U85,1)),0,IF(HLOOKUP(CP$1,[1]Data!$D85:$U85,1)=CP$1,1,0))+SUM(CQ85:CY85)</f>
        <v>0</v>
      </c>
      <c r="CQ85">
        <f>IF(ISERROR(HLOOKUP(CQ$1,[1]Data!$D85:$U85,1)),0,IF(HLOOKUP(CQ$1,[1]Data!$D85:$U85,1)=CQ$1,1,0))</f>
        <v>0</v>
      </c>
      <c r="CR85">
        <f>IF(ISERROR(HLOOKUP(CR$1,[1]Data!$D85:$U85,1)),0,IF(HLOOKUP(CR$1,[1]Data!$D85:$U85,1)=CR$1,1,0))</f>
        <v>0</v>
      </c>
      <c r="CS85">
        <f>IF(ISERROR(HLOOKUP(CS$1,[1]Data!$D85:$U85,1)),0,IF(HLOOKUP(CS$1,[1]Data!$D85:$U85,1)=CS$1,1,0))</f>
        <v>0</v>
      </c>
      <c r="CT85">
        <f>IF(ISERROR(HLOOKUP(CT$1,[1]Data!$D85:$U85,1)),0,IF(HLOOKUP(CT$1,[1]Data!$D85:$U85,1)=CT$1,1,0))</f>
        <v>0</v>
      </c>
      <c r="CU85">
        <f>IF(ISERROR(HLOOKUP(CU$1,[1]Data!$D85:$U85,1)),0,IF(HLOOKUP(CU$1,[1]Data!$D85:$U85,1)=CU$1,1,0))</f>
        <v>0</v>
      </c>
      <c r="CV85">
        <f>IF(ISERROR(HLOOKUP(CV$1,[1]Data!$D85:$U85,1)),0,IF(HLOOKUP(CV$1,[1]Data!$D85:$U85,1)=CV$1,1,0))</f>
        <v>0</v>
      </c>
      <c r="CW85">
        <f>IF(ISERROR(HLOOKUP(CW$1,[1]Data!$D85:$U85,1)),0,IF(HLOOKUP(CW$1,[1]Data!$D85:$U85,1)=CW$1,1,0))</f>
        <v>0</v>
      </c>
      <c r="CX85">
        <f>IF(ISERROR(HLOOKUP(CX$1,[1]Data!$D85:$U85,1)),0,IF(HLOOKUP(CX$1,[1]Data!$D85:$U85,1)=CX$1,1,0))</f>
        <v>0</v>
      </c>
      <c r="CY85">
        <f>IF(ISERROR(HLOOKUP(CY$1,[1]Data!$D85:$U85,1)),0,IF(HLOOKUP(CY$1,[1]Data!$D85:$U85,1)=CY$1,1,0))</f>
        <v>0</v>
      </c>
      <c r="CZ85">
        <f>IF(ISERROR(HLOOKUP(CZ$1,[1]Data!$D85:$U85,1)),0,IF(HLOOKUP(CZ$1,[1]Data!$D85:$U85,1)=CZ$1,1,0))</f>
        <v>0</v>
      </c>
      <c r="DA85">
        <f>IF(ISERROR(HLOOKUP(DA$1,[1]Data!$D85:$U85,1)),0,IF(HLOOKUP(DA$1,[1]Data!$D85:$U85,1)=DA$1,1,0))</f>
        <v>0</v>
      </c>
      <c r="DB85">
        <f>IF(ISERROR(HLOOKUP(DB$1,[1]Data!$D85:$U85,1)),0,IF(HLOOKUP(DB$1,[1]Data!$D85:$U85,1)=DB$1,1,0))</f>
        <v>0</v>
      </c>
      <c r="DC85" s="3">
        <f t="shared" si="40"/>
        <v>0</v>
      </c>
      <c r="DD85">
        <f>IF(ISERROR(HLOOKUP(DD$1,[1]Data!$D85:$U85,1)),0,IF(HLOOKUP(DD$1,[1]Data!$D85:$U85,1)=DD$1,1,0))</f>
        <v>0</v>
      </c>
      <c r="DE85">
        <f>IF(ISERROR(HLOOKUP(DE$1,[1]Data!$D85:$U85,1)),0,IF(HLOOKUP(DE$1,[1]Data!$D85:$U85,1)=DE$1,1,0))</f>
        <v>0</v>
      </c>
      <c r="DF85" s="3">
        <f t="shared" si="41"/>
        <v>0</v>
      </c>
      <c r="DG85">
        <f>IF(ISERROR(HLOOKUP(DG$1,[1]Data!$D85:$U85,1)),0,IF(HLOOKUP(DG$1,[1]Data!$D85:$U85,1)=DG$1,1,0))+DH85</f>
        <v>0</v>
      </c>
      <c r="DH85">
        <f>IF(ISERROR(HLOOKUP(DH$1,[1]Data!$D85:$U85,1)),0,IF(HLOOKUP(DH$1,[1]Data!$D85:$U85,1)=DH$1,1,0))</f>
        <v>0</v>
      </c>
      <c r="DI85">
        <f>IF(ISERROR(HLOOKUP(DI$1,[1]Data!$D85:$U85,1)),0,IF(HLOOKUP(DI$1,[1]Data!$D85:$U85,1)=DI$1,1,0))+DJ85</f>
        <v>0</v>
      </c>
      <c r="DJ85">
        <f>IF(ISERROR(HLOOKUP(DJ$1,[1]Data!$D85:$U85,1)),0,IF(HLOOKUP(DJ$1,[1]Data!$D85:$U85,1)=DJ$1,1,0))</f>
        <v>0</v>
      </c>
      <c r="DK85">
        <f>IF(ISERROR(HLOOKUP(DK$1,[1]Data!$D85:$U85,1)),0,IF(HLOOKUP(DK$1,[1]Data!$D85:$U85,1)=DK$1,1,0))</f>
        <v>0</v>
      </c>
      <c r="DL85">
        <f>IF(ISERROR(HLOOKUP(DL$1,[1]Data!$D85:$U85,1)),0,IF(HLOOKUP(DL$1,[1]Data!$D85:$U85,1)=DL$1,1,0))</f>
        <v>0</v>
      </c>
      <c r="DM85" s="3">
        <f t="shared" si="42"/>
        <v>0</v>
      </c>
      <c r="DN85" s="3">
        <f t="shared" si="43"/>
        <v>0</v>
      </c>
      <c r="DO85">
        <f>IF(ISERROR(HLOOKUP(DO$1,[1]Data!$D85:$U85,1)),0,IF(HLOOKUP(DO$1,[1]Data!$D85:$U85,1)=DO$1,1,0))</f>
        <v>0</v>
      </c>
      <c r="DP85">
        <f>IF(ISERROR(HLOOKUP(DP$1,[1]Data!$D85:$U85,1)),0,IF(HLOOKUP(DP$1,[1]Data!$D85:$U85,1)=DP$1,1,0))</f>
        <v>0</v>
      </c>
      <c r="DQ85">
        <f>IF(ISERROR(HLOOKUP(DQ$1,[1]Data!$D85:$U85,1)),0,IF(HLOOKUP(DQ$1,[1]Data!$D85:$U85,1)=DQ$1,1,0))</f>
        <v>0</v>
      </c>
      <c r="DR85" s="3">
        <f t="shared" si="24"/>
        <v>0</v>
      </c>
      <c r="DS85">
        <f>IF(ISERROR(HLOOKUP(DS$1,[1]Data!$D85:$U85,1)),0,IF(HLOOKUP(DS$1,[1]Data!$D85:$U85,1)=DS$1,1,0))</f>
        <v>0</v>
      </c>
      <c r="DT85">
        <f>IF(ISERROR(HLOOKUP(DT$1,[1]Data!$D85:$U85,1)),0,IF(HLOOKUP(DT$1,[1]Data!$D85:$U85,1)=DT$1,1,0))</f>
        <v>0</v>
      </c>
      <c r="DU85">
        <f>IF(ISERROR(HLOOKUP(DU$1,[1]Data!$D85:$U85,1)),0,IF(HLOOKUP(DU$1,[1]Data!$D85:$U85,1)=DU$1,1,0))</f>
        <v>0</v>
      </c>
      <c r="DV85">
        <f>IF(ISERROR(HLOOKUP(DV$1,[1]Data!$D85:$U85,1)),0,IF(HLOOKUP(DV$1,[1]Data!$D85:$U85,1)=DV$1,1,0))</f>
        <v>0</v>
      </c>
      <c r="DW85" s="3">
        <f t="shared" si="44"/>
        <v>0</v>
      </c>
      <c r="DX85">
        <f>IF(ISERROR(HLOOKUP(DX$1,[1]Data!$D85:$U85,1)),0,IF(HLOOKUP(DX$1,[1]Data!$D85:$U85,1)=DX$1,1,0))</f>
        <v>0</v>
      </c>
      <c r="DY85">
        <f>IF(ISERROR(HLOOKUP(DY$1,[1]Data!$D85:$U85,1)),0,IF(HLOOKUP(DY$1,[1]Data!$D85:$U85,1)=DY$1,1,0))</f>
        <v>0</v>
      </c>
      <c r="DZ85" s="3">
        <f t="shared" si="45"/>
        <v>0</v>
      </c>
      <c r="EA85">
        <f>IF(ISERROR(HLOOKUP(EA$1,[1]Data!$D85:$U85,1)),0,IF(HLOOKUP(EA$1,[1]Data!$D85:$U85,1)=EA$1,1,0))</f>
        <v>0</v>
      </c>
      <c r="EB85">
        <f>IF(ISERROR(HLOOKUP(EB$1,[1]Data!$D85:$U85,1)),0,IF(HLOOKUP(EB$1,[1]Data!$D85:$U85,1)=EB$1,1,0))</f>
        <v>0</v>
      </c>
      <c r="EC85">
        <f t="shared" si="46"/>
        <v>0</v>
      </c>
      <c r="ED85">
        <f>IF(ISERROR(HLOOKUP(ED$1,[1]Data!$D85:$U85,1)),0,IF(HLOOKUP(ED$1,[1]Data!$D85:$U85,1)=ED$1,1,0))</f>
        <v>0</v>
      </c>
      <c r="EE85" s="3">
        <f t="shared" si="25"/>
        <v>0</v>
      </c>
      <c r="EF85">
        <f>IF(ISERROR(HLOOKUP(EF$1,[1]Data!$D85:$U85,1)),0,IF(HLOOKUP(EF$1,[1]Data!$D85:$U85,1)=EF$1,1,0))</f>
        <v>0</v>
      </c>
      <c r="EG85">
        <f>IF(ISERROR(HLOOKUP(EG$1,[1]Data!$D85:$U85,1)),0,IF(HLOOKUP(EG$1,[1]Data!$D85:$U85,1)=EG$1,1,0))</f>
        <v>0</v>
      </c>
      <c r="EH85" s="3">
        <f t="shared" si="26"/>
        <v>0</v>
      </c>
      <c r="EI85">
        <f>IF(ISERROR(HLOOKUP(EI$1,[1]Data!$D85:$U85,1)),0,IF(HLOOKUP(EI$1,[1]Data!$D85:$U85,1)=EI$1,1,0))+EJ85</f>
        <v>0</v>
      </c>
      <c r="EJ85">
        <f>IF(ISERROR(HLOOKUP(EJ$1,[1]Data!$D85:$U85,1)),0,IF(HLOOKUP(EJ$1,[1]Data!$D85:$U85,1)=EJ$1,1,0))</f>
        <v>0</v>
      </c>
      <c r="EK85">
        <f>IF(ISERROR(HLOOKUP(EK$1,[1]Data!$D85:$U85,1)),0,IF(HLOOKUP(EK$1,[1]Data!$D85:$U85,1)=EK$1,1,0))</f>
        <v>0</v>
      </c>
      <c r="EL85">
        <f>IF(ISERROR(HLOOKUP(EL$1,[1]Data!$D85:$U85,1)),0,IF(HLOOKUP(EL$1,[1]Data!$D85:$U85,1)=EL$1,1,0))</f>
        <v>0</v>
      </c>
      <c r="EM85">
        <f>IF(ISERROR(HLOOKUP(EM$1,[1]Data!$D85:$U85,1)),0,IF(HLOOKUP(EM$1,[1]Data!$D85:$U85,1)=EM$1,1,0))</f>
        <v>0</v>
      </c>
      <c r="EN85">
        <f>IF(ISERROR(HLOOKUP(EN$1,[1]Data!$D85:$U85,1)),0,IF(HLOOKUP(EN$1,[1]Data!$D85:$U85,1)=EN$1,1,0))</f>
        <v>0</v>
      </c>
      <c r="EO85">
        <f>IF(ISERROR(HLOOKUP(EO$1,[1]Data!$D85:$U85,1)),0,IF(HLOOKUP(EO$1,[1]Data!$D85:$U85,1)=EO$1,1,0))</f>
        <v>0</v>
      </c>
    </row>
    <row r="86" spans="1:145" x14ac:dyDescent="0.35">
      <c r="A86" t="s">
        <v>154</v>
      </c>
      <c r="B86" s="3">
        <f>IF(TRIM([1]Data!$B86)="California",1,0)</f>
        <v>0</v>
      </c>
      <c r="C86" s="3">
        <f>IF(TRIM([1]Data!$B86)="Eskimo",1,0)</f>
        <v>0</v>
      </c>
      <c r="D86" s="3">
        <f>IF(TRIM([1]Data!$B86)="Mackenzie",1,0)</f>
        <v>0</v>
      </c>
      <c r="E86" s="3">
        <f>IF(TRIM([1]Data!$B86)="North Pacific",1,0)</f>
        <v>0</v>
      </c>
      <c r="F86" s="3">
        <f>IF(TRIM([1]Data!$B86)="Plains",1,0)</f>
        <v>0</v>
      </c>
      <c r="G86" s="3">
        <f>IF(TRIM([1]Data!$B86)="Plateau",1,0)</f>
        <v>0</v>
      </c>
      <c r="H86" s="3">
        <f>IF(TRIM([1]Data!$B86)="Southeast",1,0)</f>
        <v>0</v>
      </c>
      <c r="I86" s="3">
        <f>IF(TRIM([1]Data!$B86)="Southwest",1,0)</f>
        <v>0</v>
      </c>
      <c r="J86" s="3">
        <f>IF(TRIM([1]Data!$B86)="Woodland",1,0)</f>
        <v>1</v>
      </c>
      <c r="K86" s="3">
        <f t="shared" si="27"/>
        <v>1</v>
      </c>
      <c r="L86">
        <f>IF(ISERROR(HLOOKUP(L$1,[1]Data!$D86:$U86,1)),0,IF(HLOOKUP(L$1,[1]Data!$D86:$U86,1)=L$1,1,0))</f>
        <v>0</v>
      </c>
      <c r="M86">
        <f>IF(ISERROR(HLOOKUP(M$1,[1]Data!$D86:$U86,1)),0,IF(HLOOKUP(M$1,[1]Data!$D86:$U86,1)=M$1,1,0))</f>
        <v>1</v>
      </c>
      <c r="N86">
        <f>IF(ISERROR(HLOOKUP(N$1,[1]Data!$D86:$U86,1)),0,IF(HLOOKUP(N$1,[1]Data!$D86:$U86,1)=N$1,1,0))</f>
        <v>0</v>
      </c>
      <c r="O86">
        <f>IF(ISERROR(HLOOKUP(O$1,[1]Data!$D86:$U86,1)),0,IF(HLOOKUP(O$1,[1]Data!$D86:$U86,1)=O$1,1,0))</f>
        <v>0</v>
      </c>
      <c r="P86">
        <f>IF(ISERROR(HLOOKUP(P$1,[1]Data!$D86:$U86,1)),0,IF(HLOOKUP(P$1,[1]Data!$D86:$U86,1)=P$1,1,0))</f>
        <v>0</v>
      </c>
      <c r="Q86" s="3">
        <f t="shared" si="28"/>
        <v>1</v>
      </c>
      <c r="R86">
        <f>IF(ISERROR(HLOOKUP(R$1,[1]Data!$D86:$U86,1)),0,IF(HLOOKUP(R$1,[1]Data!$D86:$U86,1)=R$1,1,0))</f>
        <v>1</v>
      </c>
      <c r="S86">
        <f>IF(ISERROR(HLOOKUP(S$1,[1]Data!$D86:$U86,1)),0,IF(HLOOKUP(S$1,[1]Data!$D86:$U86,1)=S$1,1,0))+T86</f>
        <v>0</v>
      </c>
      <c r="T86">
        <f>IF(ISERROR(HLOOKUP(T$1,[1]Data!$D86:$U86,1)),0,IF(HLOOKUP(T$1,[1]Data!$D86:$U86,1)=T$1,1,0))</f>
        <v>0</v>
      </c>
      <c r="U86" s="3">
        <f t="shared" si="29"/>
        <v>0</v>
      </c>
      <c r="V86">
        <f>IF(ISERROR(HLOOKUP(V$1,[1]Data!$D86:$U86,1)),0,IF(HLOOKUP(V$1,[1]Data!$D86:$U86,1)=V$1,1,0))</f>
        <v>0</v>
      </c>
      <c r="W86">
        <f>IF(ISERROR(HLOOKUP(W$1,[1]Data!$D86:$U86,1)),0,IF(HLOOKUP(W$1,[1]Data!$D86:$U86,1)=W$1,1,0))</f>
        <v>0</v>
      </c>
      <c r="X86">
        <f>IF(ISERROR(HLOOKUP(X$1,[1]Data!$D86:$U86,1)),0,IF(HLOOKUP(X$1,[1]Data!$D86:$U86,1)=X$1,1,0))</f>
        <v>0</v>
      </c>
      <c r="Y86" s="3">
        <f t="shared" si="30"/>
        <v>1</v>
      </c>
      <c r="Z86">
        <f>IF(ISERROR(HLOOKUP(Z$1,[1]Data!$D86:$U86,1)),0,IF(HLOOKUP(Z$1,[1]Data!$D86:$U86,1)=Z$1,1,0))+AA86+AB86</f>
        <v>1</v>
      </c>
      <c r="AA86">
        <f>IF(ISERROR(HLOOKUP(AA$1,[1]Data!$D86:$U86,1)),0,IF(HLOOKUP(AA$1,[1]Data!$D86:$U86,1)=AA$1,1,0))</f>
        <v>0</v>
      </c>
      <c r="AB86">
        <f>IF(ISERROR(HLOOKUP(AB$1,[1]Data!$D86:$U86,1)),0,IF(HLOOKUP(AB$1,[1]Data!$D86:$U86,1)=AB$1,1,0))</f>
        <v>0</v>
      </c>
      <c r="AC86" s="3">
        <f t="shared" si="31"/>
        <v>0</v>
      </c>
      <c r="AD86">
        <f>IF(ISERROR(HLOOKUP(AD$1,[1]Data!$D86:$U86,1)),0,IF(HLOOKUP(AD$1,[1]Data!$D86:$U86,1)=AD$1,1,0))</f>
        <v>0</v>
      </c>
      <c r="AE86">
        <f>IF(ISERROR(HLOOKUP(AE$1,[1]Data!$D86:$U86,1)),0,IF(HLOOKUP(AE$1,[1]Data!$D86:$U86,1)=AE$1,1,0))</f>
        <v>0</v>
      </c>
      <c r="AF86">
        <f>IF(ISERROR(HLOOKUP(AF$1,[1]Data!$D86:$U86,1)),0,IF(HLOOKUP(AF$1,[1]Data!$D86:$U86,1)=AF$1,1,0))</f>
        <v>0</v>
      </c>
      <c r="AG86">
        <f>IF(ISERROR(HLOOKUP(AG$1,[1]Data!$D86:$U86,1)),0,IF(HLOOKUP(AG$1,[1]Data!$D86:$U86,1)=AG$1,1,0))</f>
        <v>0</v>
      </c>
      <c r="AH86" s="3">
        <f t="shared" si="47"/>
        <v>1</v>
      </c>
      <c r="AI86">
        <f>IF(ISERROR(HLOOKUP(AI$1,[1]Data!$D86:$U86,1)),0,IF(HLOOKUP(AI$1,[1]Data!$D86:$U86,1)=AI$1,1,0))+AJ86</f>
        <v>0</v>
      </c>
      <c r="AJ86">
        <f>IF(ISERROR(HLOOKUP(AJ$1,[1]Data!$D86:$U86,1)),0,IF(HLOOKUP(AJ$1,[1]Data!$D86:$U86,1)=AJ$1,1,0))</f>
        <v>0</v>
      </c>
      <c r="AK86">
        <f>IF(ISERROR(HLOOKUP(AK$1,[1]Data!$D86:$U86,1)),0,IF(HLOOKUP(AK$1,[1]Data!$D86:$U86,1)=AK$1,1,0))</f>
        <v>1</v>
      </c>
      <c r="AL86">
        <f>IF(ISERROR(HLOOKUP(AL$1,[1]Data!$D86:$U86,1)),0,IF(HLOOKUP(AL$1,[1]Data!$D86:$U86,1)=AL$1,1,0))</f>
        <v>0</v>
      </c>
      <c r="AM86">
        <f>IF(ISERROR(HLOOKUP(AM$1,[1]Data!$D86:$U86,1)),0,IF(HLOOKUP(AM$1,[1]Data!$D86:$U86,1)=AM$1,1,0))</f>
        <v>0</v>
      </c>
      <c r="AN86">
        <f>IF(ISERROR(HLOOKUP(AN$1,[1]Data!$D86:$U86,1)),0,IF(HLOOKUP(AN$1,[1]Data!$D86:$U86,1)=AN$1,1,0))</f>
        <v>0</v>
      </c>
      <c r="AO86">
        <f>IF(ISERROR(HLOOKUP(AO$1,[1]Data!$D86:$U86,1)),0,IF(HLOOKUP(AO$1,[1]Data!$D86:$U86,1)=AO$1,1,0))</f>
        <v>0</v>
      </c>
      <c r="AP86">
        <f>IF(ISERROR(HLOOKUP(AP$1,[1]Data!$D86:$U86,1)),0,IF(HLOOKUP(AP$1,[1]Data!$D86:$U86,1)=AP$1,1,0))</f>
        <v>0</v>
      </c>
      <c r="AQ86" s="3">
        <f t="shared" si="32"/>
        <v>1</v>
      </c>
      <c r="AR86">
        <f>IF(ISERROR(HLOOKUP(AR$1,[1]Data!$D86:$U86,1)),0,IF(HLOOKUP(AR$1,[1]Data!$D86:$U86,1)=AR$1,1,0))+AS86</f>
        <v>0</v>
      </c>
      <c r="AS86">
        <f>IF(ISERROR(HLOOKUP(AS$1,[1]Data!$D86:$U86,1)),0,IF(HLOOKUP(AS$1,[1]Data!$D86:$U86,1)=AS$1,1,0))</f>
        <v>0</v>
      </c>
      <c r="AT86">
        <f>IF(ISERROR(HLOOKUP(AT$1,[1]Data!$D86:$U86,1)),0,IF(HLOOKUP(AT$1,[1]Data!$D86:$U86,1)=AT$1,1,0))</f>
        <v>0</v>
      </c>
      <c r="AU86">
        <f>IF(ISERROR(HLOOKUP(AU$1,[1]Data!$D86:$U86,1)),0,IF(HLOOKUP(AU$1,[1]Data!$D86:$U86,1)=AU$1,1,0))</f>
        <v>1</v>
      </c>
      <c r="AV86">
        <f>IF(ISERROR(HLOOKUP(AV$1,[1]Data!$D86:$U86,1)),0,IF(HLOOKUP(AV$1,[1]Data!$D86:$U86,1)=AV$1,1,0))</f>
        <v>0</v>
      </c>
      <c r="AW86">
        <f>IF(ISERROR(HLOOKUP(AW$1,[1]Data!$D86:$U86,1)),0,IF(HLOOKUP(AW$1,[1]Data!$D86:$U86,1)=AW$1,1,0))</f>
        <v>0</v>
      </c>
      <c r="AX86">
        <f>IF(ISERROR(HLOOKUP(AX$1,[1]Data!$D86:$U86,1)),0,IF(HLOOKUP(AX$1,[1]Data!$D86:$U86,1)=AX$1,1,0))</f>
        <v>0</v>
      </c>
      <c r="AY86">
        <f>IF(ISERROR(HLOOKUP(AY$1,[1]Data!$D86:$U86,1)),0,IF(HLOOKUP(AY$1,[1]Data!$D86:$U86,1)=AY$1,1,0))</f>
        <v>0</v>
      </c>
      <c r="AZ86" s="3">
        <f t="shared" si="33"/>
        <v>1</v>
      </c>
      <c r="BA86">
        <f>IF(ISERROR(HLOOKUP(BA$1,[1]Data!$D86:$U86,1)),0,IF(HLOOKUP(BA$1,[1]Data!$D86:$U86,1)=BA$1,1,0))</f>
        <v>0</v>
      </c>
      <c r="BB86">
        <f>IF(ISERROR(HLOOKUP(BB$1,[1]Data!$D86:$U86,1)),0,IF(HLOOKUP(BB$1,[1]Data!$D86:$U86,1)=BB$1,1,0))</f>
        <v>0</v>
      </c>
      <c r="BC86">
        <f>IF(ISERROR(HLOOKUP(BC$1,[1]Data!$D86:$U86,1)),0,IF(HLOOKUP(BC$1,[1]Data!$D86:$U86,1)=BC$1,1,0))</f>
        <v>0</v>
      </c>
      <c r="BD86">
        <f>IF(ISERROR(HLOOKUP(BD$1,[1]Data!$D86:$U86,1)),0,IF(HLOOKUP(BD$1,[1]Data!$D86:$U86,1)=BD$1,1,0))+BE86</f>
        <v>1</v>
      </c>
      <c r="BE86">
        <f>IF(ISERROR(HLOOKUP(BE$1,[1]Data!$D86:$U86,1)),0,IF(HLOOKUP(BE$1,[1]Data!$D86:$U86,1)=BE$1,1,0))</f>
        <v>1</v>
      </c>
      <c r="BF86">
        <f>IF(ISERROR(HLOOKUP(BF$1,[1]Data!$D86:$U86,1)),0,IF(HLOOKUP(BF$1,[1]Data!$D86:$U86,1)=BF$1,1,0))</f>
        <v>0</v>
      </c>
      <c r="BG86">
        <f>IF(ISERROR(HLOOKUP(BG$1,[1]Data!$D86:$U86,1)),0,IF(HLOOKUP(BG$1,[1]Data!$D86:$U86,1)=BG$1,1,0))</f>
        <v>0</v>
      </c>
      <c r="BH86">
        <f>IF(ISERROR(HLOOKUP(BH$1,[1]Data!$D86:$U86,1)),0,IF(HLOOKUP(BH$1,[1]Data!$D86:$U86,1)=BH$1,1,0))</f>
        <v>0</v>
      </c>
      <c r="BI86">
        <f>IF(ISERROR(HLOOKUP(BI$1,[1]Data!$D86:$U86,1)),0,IF(HLOOKUP(BI$1,[1]Data!$D86:$U86,1)=BI$1,1,0))</f>
        <v>0</v>
      </c>
      <c r="BJ86">
        <f>IF(ISERROR(HLOOKUP(BJ$1,[1]Data!$D86:$U86,1)),0,IF(HLOOKUP(BJ$1,[1]Data!$D86:$U86,1)=BJ$1,1,0))</f>
        <v>0</v>
      </c>
      <c r="BK86">
        <f>IF(ISERROR(HLOOKUP(BK$1,[1]Data!$D86:$U86,1)),0,IF(HLOOKUP(BK$1,[1]Data!$D86:$U86,1)=BK$1,1,0))</f>
        <v>0</v>
      </c>
      <c r="BL86" s="3">
        <f t="shared" si="34"/>
        <v>0</v>
      </c>
      <c r="BM86">
        <f>IF(ISERROR(HLOOKUP(BM$1,[1]Data!$D86:$U86,1)),0,IF(HLOOKUP(BM$1,[1]Data!$D86:$U86,1)=BM$1,1,0))</f>
        <v>0</v>
      </c>
      <c r="BN86" s="3">
        <v>1</v>
      </c>
      <c r="BO86">
        <v>1</v>
      </c>
      <c r="BP86">
        <f>IF(ISERROR(HLOOKUP(BP$1,[1]Data!$D86:$U86,1)),0,IF(HLOOKUP(BP$1,[1]Data!$D86:$U86,1)=BP$1,1,0))</f>
        <v>0</v>
      </c>
      <c r="BQ86">
        <v>1</v>
      </c>
      <c r="BR86">
        <f>IF(ISERROR(HLOOKUP(BR$1,[1]Data!$D86:$U86,1)),0,IF(HLOOKUP(BR$1,[1]Data!$D86:$U86,1)=BR$1,1,0))</f>
        <v>0</v>
      </c>
      <c r="BS86">
        <f>IF(ISERROR(HLOOKUP(BS$1,[1]Data!$D86:$U86,1)),0,IF(HLOOKUP(BS$1,[1]Data!$D86:$U86,1)=BS$1,1,0))</f>
        <v>0</v>
      </c>
      <c r="BT86">
        <f>IF(ISERROR(HLOOKUP(BT$1,[1]Data!$D86:$U86,1)),0,IF(HLOOKUP(BT$1,[1]Data!$D86:$U86,1)=BT$1,1,0))</f>
        <v>0</v>
      </c>
      <c r="BU86">
        <v>1</v>
      </c>
      <c r="BV86" s="3">
        <f t="shared" si="36"/>
        <v>1</v>
      </c>
      <c r="BW86">
        <f>IF(ISERROR(HLOOKUP(BW$1,[1]Data!$D86:$U86,1)),0,IF(HLOOKUP(BW$1,[1]Data!$D86:$U86,1)=BW$1,1,0))</f>
        <v>1</v>
      </c>
      <c r="BX86">
        <f>IF(ISERROR(HLOOKUP(BX$1,[1]Data!$D86:$U86,1)),0,IF(HLOOKUP(BX$1,[1]Data!$D86:$U86,1)=BX$1,1,0))</f>
        <v>0</v>
      </c>
      <c r="BY86">
        <f>IF(ISERROR(HLOOKUP(BY$1,[1]Data!$D86:$U86,1)),0,IF(HLOOKUP(BY$1,[1]Data!$D86:$U86,1)=BY$1,1,0))</f>
        <v>0</v>
      </c>
      <c r="BZ86">
        <f>IF(ISERROR(HLOOKUP(BZ$1,[1]Data!$D86:$U86,1)),0,IF(HLOOKUP(BZ$1,[1]Data!$D86:$U86,1)=BZ$1,1,0))</f>
        <v>0</v>
      </c>
      <c r="CA86" s="3">
        <f t="shared" si="37"/>
        <v>1</v>
      </c>
      <c r="CB86">
        <f>IF(ISERROR(HLOOKUP(CB$1,[1]Data!$D86:$U86,1)),0,IF(HLOOKUP(CB$1,[1]Data!$D86:$U86,1)=CB$1,1,0))+CC86+CD86</f>
        <v>0</v>
      </c>
      <c r="CC86">
        <f>IF(ISERROR(HLOOKUP(CC$1,[1]Data!$D86:$U86,1)),0,IF(HLOOKUP(CC$1,[1]Data!$D86:$U86,1)=CC$1,1,0))</f>
        <v>0</v>
      </c>
      <c r="CD86">
        <f>IF(ISERROR(HLOOKUP(CD$1,[1]Data!$D86:$U86,1)),0,IF(HLOOKUP(CD$1,[1]Data!$D86:$U86,1)=CD$1,1,0))</f>
        <v>0</v>
      </c>
      <c r="CE86">
        <f>IF(ISERROR(HLOOKUP(CE$1,[1]Data!$D86:$U86,1)),0,IF(HLOOKUP(CE$1,[1]Data!$D86:$U86,1)=CE$1,1,0))</f>
        <v>0</v>
      </c>
      <c r="CF86">
        <f>IF(ISERROR(HLOOKUP(CF$1,[1]Data!$D86:$U86,1)),0,IF(HLOOKUP(CF$1,[1]Data!$D86:$U86,1)=CF$1,1,0))</f>
        <v>0</v>
      </c>
      <c r="CG86">
        <f>IF(ISERROR(HLOOKUP(CG$1,[1]Data!$D86:$U86,1)),0,IF(HLOOKUP(CG$1,[1]Data!$D86:$U86,1)=CG$1,1,0))</f>
        <v>1</v>
      </c>
      <c r="CH86">
        <f>IF(ISERROR(HLOOKUP(CH$1,[1]Data!$D86:$U86,1)),0,IF(HLOOKUP(CH$1,[1]Data!$D86:$U86,1)=CH$1,1,0))</f>
        <v>0</v>
      </c>
      <c r="CI86" s="3">
        <f t="shared" si="38"/>
        <v>0</v>
      </c>
      <c r="CJ86">
        <f>IF(ISERROR(HLOOKUP(CJ$1,[1]Data!$D86:$U86,1)),0,IF(HLOOKUP(CJ$1,[1]Data!$D86:$U86,1)=CJ$1,1,0))</f>
        <v>0</v>
      </c>
      <c r="CK86">
        <f>IF(ISERROR(HLOOKUP(CK$1,[1]Data!$D86:$U86,1)),0,IF(HLOOKUP(CK$1,[1]Data!$D86:$U86,1)=CK$1,1,0))</f>
        <v>0</v>
      </c>
      <c r="CL86">
        <f>IF(ISERROR(HLOOKUP(CL$1,[1]Data!$D86:$U86,1)),0,IF(HLOOKUP(CL$1,[1]Data!$D86:$U86,1)=CL$1,1,0))</f>
        <v>0</v>
      </c>
      <c r="CM86" s="3">
        <f t="shared" si="39"/>
        <v>1</v>
      </c>
      <c r="CN86">
        <f>IF(ISERROR(HLOOKUP(CN$1,[1]Data!$D86:$U86,1)),0,IF(HLOOKUP(CN$1,[1]Data!$D86:$U86,1)=CN$1,1,0))</f>
        <v>0</v>
      </c>
      <c r="CO86">
        <f>IF(ISERROR(HLOOKUP(CO$1,[1]Data!$D86:$U86,1)),0,IF(HLOOKUP(CO$1,[1]Data!$D86:$U86,1)=CO$1,1,0))</f>
        <v>0</v>
      </c>
      <c r="CP86">
        <f>IF(ISERROR(HLOOKUP(CP$1,[1]Data!$D86:$U86,1)),0,IF(HLOOKUP(CP$1,[1]Data!$D86:$U86,1)=CP$1,1,0))+SUM(CQ86:CY86)</f>
        <v>0</v>
      </c>
      <c r="CQ86">
        <f>IF(ISERROR(HLOOKUP(CQ$1,[1]Data!$D86:$U86,1)),0,IF(HLOOKUP(CQ$1,[1]Data!$D86:$U86,1)=CQ$1,1,0))</f>
        <v>0</v>
      </c>
      <c r="CR86">
        <f>IF(ISERROR(HLOOKUP(CR$1,[1]Data!$D86:$U86,1)),0,IF(HLOOKUP(CR$1,[1]Data!$D86:$U86,1)=CR$1,1,0))</f>
        <v>0</v>
      </c>
      <c r="CS86">
        <f>IF(ISERROR(HLOOKUP(CS$1,[1]Data!$D86:$U86,1)),0,IF(HLOOKUP(CS$1,[1]Data!$D86:$U86,1)=CS$1,1,0))</f>
        <v>0</v>
      </c>
      <c r="CT86">
        <f>IF(ISERROR(HLOOKUP(CT$1,[1]Data!$D86:$U86,1)),0,IF(HLOOKUP(CT$1,[1]Data!$D86:$U86,1)=CT$1,1,0))</f>
        <v>0</v>
      </c>
      <c r="CU86">
        <f>IF(ISERROR(HLOOKUP(CU$1,[1]Data!$D86:$U86,1)),0,IF(HLOOKUP(CU$1,[1]Data!$D86:$U86,1)=CU$1,1,0))</f>
        <v>0</v>
      </c>
      <c r="CV86">
        <f>IF(ISERROR(HLOOKUP(CV$1,[1]Data!$D86:$U86,1)),0,IF(HLOOKUP(CV$1,[1]Data!$D86:$U86,1)=CV$1,1,0))</f>
        <v>0</v>
      </c>
      <c r="CW86">
        <f>IF(ISERROR(HLOOKUP(CW$1,[1]Data!$D86:$U86,1)),0,IF(HLOOKUP(CW$1,[1]Data!$D86:$U86,1)=CW$1,1,0))</f>
        <v>0</v>
      </c>
      <c r="CX86">
        <f>IF(ISERROR(HLOOKUP(CX$1,[1]Data!$D86:$U86,1)),0,IF(HLOOKUP(CX$1,[1]Data!$D86:$U86,1)=CX$1,1,0))</f>
        <v>0</v>
      </c>
      <c r="CY86">
        <f>IF(ISERROR(HLOOKUP(CY$1,[1]Data!$D86:$U86,1)),0,IF(HLOOKUP(CY$1,[1]Data!$D86:$U86,1)=CY$1,1,0))</f>
        <v>0</v>
      </c>
      <c r="CZ86">
        <f>IF(ISERROR(HLOOKUP(CZ$1,[1]Data!$D86:$U86,1)),0,IF(HLOOKUP(CZ$1,[1]Data!$D86:$U86,1)=CZ$1,1,0))</f>
        <v>0</v>
      </c>
      <c r="DA86">
        <f>IF(ISERROR(HLOOKUP(DA$1,[1]Data!$D86:$U86,1)),0,IF(HLOOKUP(DA$1,[1]Data!$D86:$U86,1)=DA$1,1,0))</f>
        <v>0</v>
      </c>
      <c r="DB86">
        <f>IF(ISERROR(HLOOKUP(DB$1,[1]Data!$D86:$U86,1)),0,IF(HLOOKUP(DB$1,[1]Data!$D86:$U86,1)=DB$1,1,0))</f>
        <v>0</v>
      </c>
      <c r="DC86" s="3">
        <f t="shared" si="40"/>
        <v>1</v>
      </c>
      <c r="DD86">
        <f>IF(ISERROR(HLOOKUP(DD$1,[1]Data!$D86:$U86,1)),0,IF(HLOOKUP(DD$1,[1]Data!$D86:$U86,1)=DD$1,1,0))</f>
        <v>0</v>
      </c>
      <c r="DE86">
        <f>IF(ISERROR(HLOOKUP(DE$1,[1]Data!$D86:$U86,1)),0,IF(HLOOKUP(DE$1,[1]Data!$D86:$U86,1)=DE$1,1,0))</f>
        <v>1</v>
      </c>
      <c r="DF86" s="3">
        <f t="shared" si="41"/>
        <v>1</v>
      </c>
      <c r="DG86">
        <f>IF(ISERROR(HLOOKUP(DG$1,[1]Data!$D86:$U86,1)),0,IF(HLOOKUP(DG$1,[1]Data!$D86:$U86,1)=DG$1,1,0))+DH86</f>
        <v>1</v>
      </c>
      <c r="DH86">
        <f>IF(ISERROR(HLOOKUP(DH$1,[1]Data!$D86:$U86,1)),0,IF(HLOOKUP(DH$1,[1]Data!$D86:$U86,1)=DH$1,1,0))</f>
        <v>0</v>
      </c>
      <c r="DI86">
        <f>IF(ISERROR(HLOOKUP(DI$1,[1]Data!$D86:$U86,1)),0,IF(HLOOKUP(DI$1,[1]Data!$D86:$U86,1)=DI$1,1,0))+DJ86</f>
        <v>0</v>
      </c>
      <c r="DJ86">
        <f>IF(ISERROR(HLOOKUP(DJ$1,[1]Data!$D86:$U86,1)),0,IF(HLOOKUP(DJ$1,[1]Data!$D86:$U86,1)=DJ$1,1,0))</f>
        <v>0</v>
      </c>
      <c r="DK86">
        <f>IF(ISERROR(HLOOKUP(DK$1,[1]Data!$D86:$U86,1)),0,IF(HLOOKUP(DK$1,[1]Data!$D86:$U86,1)=DK$1,1,0))</f>
        <v>0</v>
      </c>
      <c r="DL86">
        <f>IF(ISERROR(HLOOKUP(DL$1,[1]Data!$D86:$U86,1)),0,IF(HLOOKUP(DL$1,[1]Data!$D86:$U86,1)=DL$1,1,0))</f>
        <v>0</v>
      </c>
      <c r="DM86" s="3">
        <f t="shared" si="42"/>
        <v>0</v>
      </c>
      <c r="DN86" s="3">
        <f t="shared" si="43"/>
        <v>0</v>
      </c>
      <c r="DO86">
        <f>IF(ISERROR(HLOOKUP(DO$1,[1]Data!$D86:$U86,1)),0,IF(HLOOKUP(DO$1,[1]Data!$D86:$U86,1)=DO$1,1,0))</f>
        <v>0</v>
      </c>
      <c r="DP86">
        <f>IF(ISERROR(HLOOKUP(DP$1,[1]Data!$D86:$U86,1)),0,IF(HLOOKUP(DP$1,[1]Data!$D86:$U86,1)=DP$1,1,0))</f>
        <v>0</v>
      </c>
      <c r="DQ86">
        <f>IF(ISERROR(HLOOKUP(DQ$1,[1]Data!$D86:$U86,1)),0,IF(HLOOKUP(DQ$1,[1]Data!$D86:$U86,1)=DQ$1,1,0))</f>
        <v>0</v>
      </c>
      <c r="DR86" s="3">
        <f t="shared" si="24"/>
        <v>0</v>
      </c>
      <c r="DS86">
        <f>IF(ISERROR(HLOOKUP(DS$1,[1]Data!$D86:$U86,1)),0,IF(HLOOKUP(DS$1,[1]Data!$D86:$U86,1)=DS$1,1,0))</f>
        <v>0</v>
      </c>
      <c r="DT86">
        <f>IF(ISERROR(HLOOKUP(DT$1,[1]Data!$D86:$U86,1)),0,IF(HLOOKUP(DT$1,[1]Data!$D86:$U86,1)=DT$1,1,0))</f>
        <v>0</v>
      </c>
      <c r="DU86">
        <f>IF(ISERROR(HLOOKUP(DU$1,[1]Data!$D86:$U86,1)),0,IF(HLOOKUP(DU$1,[1]Data!$D86:$U86,1)=DU$1,1,0))</f>
        <v>0</v>
      </c>
      <c r="DV86">
        <f>IF(ISERROR(HLOOKUP(DV$1,[1]Data!$D86:$U86,1)),0,IF(HLOOKUP(DV$1,[1]Data!$D86:$U86,1)=DV$1,1,0))</f>
        <v>0</v>
      </c>
      <c r="DW86" s="3">
        <f t="shared" si="44"/>
        <v>0</v>
      </c>
      <c r="DX86">
        <f>IF(ISERROR(HLOOKUP(DX$1,[1]Data!$D86:$U86,1)),0,IF(HLOOKUP(DX$1,[1]Data!$D86:$U86,1)=DX$1,1,0))</f>
        <v>0</v>
      </c>
      <c r="DY86">
        <f>IF(ISERROR(HLOOKUP(DY$1,[1]Data!$D86:$U86,1)),0,IF(HLOOKUP(DY$1,[1]Data!$D86:$U86,1)=DY$1,1,0))</f>
        <v>0</v>
      </c>
      <c r="DZ86" s="3">
        <f t="shared" si="45"/>
        <v>0</v>
      </c>
      <c r="EA86">
        <f>IF(ISERROR(HLOOKUP(EA$1,[1]Data!$D86:$U86,1)),0,IF(HLOOKUP(EA$1,[1]Data!$D86:$U86,1)=EA$1,1,0))</f>
        <v>0</v>
      </c>
      <c r="EB86">
        <f>IF(ISERROR(HLOOKUP(EB$1,[1]Data!$D86:$U86,1)),0,IF(HLOOKUP(EB$1,[1]Data!$D86:$U86,1)=EB$1,1,0))</f>
        <v>0</v>
      </c>
      <c r="EC86">
        <f t="shared" si="46"/>
        <v>0</v>
      </c>
      <c r="ED86">
        <f>IF(ISERROR(HLOOKUP(ED$1,[1]Data!$D86:$U86,1)),0,IF(HLOOKUP(ED$1,[1]Data!$D86:$U86,1)=ED$1,1,0))</f>
        <v>0</v>
      </c>
      <c r="EE86" s="3">
        <f t="shared" si="25"/>
        <v>0</v>
      </c>
      <c r="EF86">
        <f>IF(ISERROR(HLOOKUP(EF$1,[1]Data!$D86:$U86,1)),0,IF(HLOOKUP(EF$1,[1]Data!$D86:$U86,1)=EF$1,1,0))</f>
        <v>0</v>
      </c>
      <c r="EG86">
        <f>IF(ISERROR(HLOOKUP(EG$1,[1]Data!$D86:$U86,1)),0,IF(HLOOKUP(EG$1,[1]Data!$D86:$U86,1)=EG$1,1,0))</f>
        <v>0</v>
      </c>
      <c r="EH86" s="3">
        <f t="shared" si="26"/>
        <v>1</v>
      </c>
      <c r="EI86">
        <f>IF(ISERROR(HLOOKUP(EI$1,[1]Data!$D86:$U86,1)),0,IF(HLOOKUP(EI$1,[1]Data!$D86:$U86,1)=EI$1,1,0))+EJ86</f>
        <v>0</v>
      </c>
      <c r="EJ86">
        <f>IF(ISERROR(HLOOKUP(EJ$1,[1]Data!$D86:$U86,1)),0,IF(HLOOKUP(EJ$1,[1]Data!$D86:$U86,1)=EJ$1,1,0))</f>
        <v>0</v>
      </c>
      <c r="EK86">
        <f>IF(ISERROR(HLOOKUP(EK$1,[1]Data!$D86:$U86,1)),0,IF(HLOOKUP(EK$1,[1]Data!$D86:$U86,1)=EK$1,1,0))</f>
        <v>1</v>
      </c>
      <c r="EL86">
        <f>IF(ISERROR(HLOOKUP(EL$1,[1]Data!$D86:$U86,1)),0,IF(HLOOKUP(EL$1,[1]Data!$D86:$U86,1)=EL$1,1,0))</f>
        <v>0</v>
      </c>
      <c r="EM86">
        <f>IF(ISERROR(HLOOKUP(EM$1,[1]Data!$D86:$U86,1)),0,IF(HLOOKUP(EM$1,[1]Data!$D86:$U86,1)=EM$1,1,0))</f>
        <v>0</v>
      </c>
      <c r="EN86">
        <f>IF(ISERROR(HLOOKUP(EN$1,[1]Data!$D86:$U86,1)),0,IF(HLOOKUP(EN$1,[1]Data!$D86:$U86,1)=EN$1,1,0))</f>
        <v>0</v>
      </c>
      <c r="EO86">
        <f>IF(ISERROR(HLOOKUP(EO$1,[1]Data!$D86:$U86,1)),0,IF(HLOOKUP(EO$1,[1]Data!$D86:$U86,1)=EO$1,1,0))</f>
        <v>0</v>
      </c>
    </row>
    <row r="87" spans="1:145" x14ac:dyDescent="0.35">
      <c r="A87" t="s">
        <v>154</v>
      </c>
      <c r="B87" s="3">
        <f>IF(TRIM([1]Data!$B87)="California",1,0)</f>
        <v>0</v>
      </c>
      <c r="C87" s="3">
        <f>IF(TRIM([1]Data!$B87)="Eskimo",1,0)</f>
        <v>0</v>
      </c>
      <c r="D87" s="3">
        <f>IF(TRIM([1]Data!$B87)="Mackenzie",1,0)</f>
        <v>0</v>
      </c>
      <c r="E87" s="3">
        <f>IF(TRIM([1]Data!$B87)="North Pacific",1,0)</f>
        <v>0</v>
      </c>
      <c r="F87" s="3">
        <f>IF(TRIM([1]Data!$B87)="Plains",1,0)</f>
        <v>0</v>
      </c>
      <c r="G87" s="3">
        <f>IF(TRIM([1]Data!$B87)="Plateau",1,0)</f>
        <v>0</v>
      </c>
      <c r="H87" s="3">
        <f>IF(TRIM([1]Data!$B87)="Southeast",1,0)</f>
        <v>0</v>
      </c>
      <c r="I87" s="3">
        <f>IF(TRIM([1]Data!$B87)="Southwest",1,0)</f>
        <v>0</v>
      </c>
      <c r="J87" s="3">
        <f>IF(TRIM([1]Data!$B87)="Woodland",1,0)</f>
        <v>1</v>
      </c>
      <c r="K87" s="3">
        <f t="shared" si="27"/>
        <v>1</v>
      </c>
      <c r="L87">
        <f>IF(ISERROR(HLOOKUP(L$1,[1]Data!$D87:$U87,1)),0,IF(HLOOKUP(L$1,[1]Data!$D87:$U87,1)=L$1,1,0))</f>
        <v>0</v>
      </c>
      <c r="M87">
        <f>IF(ISERROR(HLOOKUP(M$1,[1]Data!$D87:$U87,1)),0,IF(HLOOKUP(M$1,[1]Data!$D87:$U87,1)=M$1,1,0))</f>
        <v>1</v>
      </c>
      <c r="N87">
        <f>IF(ISERROR(HLOOKUP(N$1,[1]Data!$D87:$U87,1)),0,IF(HLOOKUP(N$1,[1]Data!$D87:$U87,1)=N$1,1,0))</f>
        <v>0</v>
      </c>
      <c r="O87">
        <f>IF(ISERROR(HLOOKUP(O$1,[1]Data!$D87:$U87,1)),0,IF(HLOOKUP(O$1,[1]Data!$D87:$U87,1)=O$1,1,0))</f>
        <v>0</v>
      </c>
      <c r="P87">
        <f>IF(ISERROR(HLOOKUP(P$1,[1]Data!$D87:$U87,1)),0,IF(HLOOKUP(P$1,[1]Data!$D87:$U87,1)=P$1,1,0))</f>
        <v>0</v>
      </c>
      <c r="Q87" s="3">
        <f t="shared" si="28"/>
        <v>1</v>
      </c>
      <c r="R87">
        <f>IF(ISERROR(HLOOKUP(R$1,[1]Data!$D87:$U87,1)),0,IF(HLOOKUP(R$1,[1]Data!$D87:$U87,1)=R$1,1,0))</f>
        <v>1</v>
      </c>
      <c r="S87">
        <f>IF(ISERROR(HLOOKUP(S$1,[1]Data!$D87:$U87,1)),0,IF(HLOOKUP(S$1,[1]Data!$D87:$U87,1)=S$1,1,0))+T87</f>
        <v>0</v>
      </c>
      <c r="T87">
        <f>IF(ISERROR(HLOOKUP(T$1,[1]Data!$D87:$U87,1)),0,IF(HLOOKUP(T$1,[1]Data!$D87:$U87,1)=T$1,1,0))</f>
        <v>0</v>
      </c>
      <c r="U87" s="3">
        <f t="shared" si="29"/>
        <v>0</v>
      </c>
      <c r="V87">
        <f>IF(ISERROR(HLOOKUP(V$1,[1]Data!$D87:$U87,1)),0,IF(HLOOKUP(V$1,[1]Data!$D87:$U87,1)=V$1,1,0))</f>
        <v>0</v>
      </c>
      <c r="W87">
        <f>IF(ISERROR(HLOOKUP(W$1,[1]Data!$D87:$U87,1)),0,IF(HLOOKUP(W$1,[1]Data!$D87:$U87,1)=W$1,1,0))</f>
        <v>0</v>
      </c>
      <c r="X87">
        <f>IF(ISERROR(HLOOKUP(X$1,[1]Data!$D87:$U87,1)),0,IF(HLOOKUP(X$1,[1]Data!$D87:$U87,1)=X$1,1,0))</f>
        <v>0</v>
      </c>
      <c r="Y87" s="3">
        <f t="shared" si="30"/>
        <v>1</v>
      </c>
      <c r="Z87">
        <f>IF(ISERROR(HLOOKUP(Z$1,[1]Data!$D87:$U87,1)),0,IF(HLOOKUP(Z$1,[1]Data!$D87:$U87,1)=Z$1,1,0))+AA87+AB87</f>
        <v>1</v>
      </c>
      <c r="AA87">
        <f>IF(ISERROR(HLOOKUP(AA$1,[1]Data!$D87:$U87,1)),0,IF(HLOOKUP(AA$1,[1]Data!$D87:$U87,1)=AA$1,1,0))</f>
        <v>0</v>
      </c>
      <c r="AB87">
        <f>IF(ISERROR(HLOOKUP(AB$1,[1]Data!$D87:$U87,1)),0,IF(HLOOKUP(AB$1,[1]Data!$D87:$U87,1)=AB$1,1,0))</f>
        <v>0</v>
      </c>
      <c r="AC87" s="3">
        <f t="shared" si="31"/>
        <v>0</v>
      </c>
      <c r="AD87">
        <f>IF(ISERROR(HLOOKUP(AD$1,[1]Data!$D87:$U87,1)),0,IF(HLOOKUP(AD$1,[1]Data!$D87:$U87,1)=AD$1,1,0))</f>
        <v>0</v>
      </c>
      <c r="AE87">
        <f>IF(ISERROR(HLOOKUP(AE$1,[1]Data!$D87:$U87,1)),0,IF(HLOOKUP(AE$1,[1]Data!$D87:$U87,1)=AE$1,1,0))</f>
        <v>0</v>
      </c>
      <c r="AF87">
        <f>IF(ISERROR(HLOOKUP(AF$1,[1]Data!$D87:$U87,1)),0,IF(HLOOKUP(AF$1,[1]Data!$D87:$U87,1)=AF$1,1,0))</f>
        <v>0</v>
      </c>
      <c r="AG87">
        <f>IF(ISERROR(HLOOKUP(AG$1,[1]Data!$D87:$U87,1)),0,IF(HLOOKUP(AG$1,[1]Data!$D87:$U87,1)=AG$1,1,0))</f>
        <v>0</v>
      </c>
      <c r="AH87" s="3">
        <f t="shared" si="47"/>
        <v>1</v>
      </c>
      <c r="AI87">
        <f>IF(ISERROR(HLOOKUP(AI$1,[1]Data!$D87:$U87,1)),0,IF(HLOOKUP(AI$1,[1]Data!$D87:$U87,1)=AI$1,1,0))+AJ87</f>
        <v>0</v>
      </c>
      <c r="AJ87">
        <f>IF(ISERROR(HLOOKUP(AJ$1,[1]Data!$D87:$U87,1)),0,IF(HLOOKUP(AJ$1,[1]Data!$D87:$U87,1)=AJ$1,1,0))</f>
        <v>0</v>
      </c>
      <c r="AK87">
        <f>IF(ISERROR(HLOOKUP(AK$1,[1]Data!$D87:$U87,1)),0,IF(HLOOKUP(AK$1,[1]Data!$D87:$U87,1)=AK$1,1,0))</f>
        <v>1</v>
      </c>
      <c r="AL87">
        <f>IF(ISERROR(HLOOKUP(AL$1,[1]Data!$D87:$U87,1)),0,IF(HLOOKUP(AL$1,[1]Data!$D87:$U87,1)=AL$1,1,0))</f>
        <v>0</v>
      </c>
      <c r="AM87">
        <f>IF(ISERROR(HLOOKUP(AM$1,[1]Data!$D87:$U87,1)),0,IF(HLOOKUP(AM$1,[1]Data!$D87:$U87,1)=AM$1,1,0))</f>
        <v>0</v>
      </c>
      <c r="AN87">
        <f>IF(ISERROR(HLOOKUP(AN$1,[1]Data!$D87:$U87,1)),0,IF(HLOOKUP(AN$1,[1]Data!$D87:$U87,1)=AN$1,1,0))</f>
        <v>0</v>
      </c>
      <c r="AO87">
        <f>IF(ISERROR(HLOOKUP(AO$1,[1]Data!$D87:$U87,1)),0,IF(HLOOKUP(AO$1,[1]Data!$D87:$U87,1)=AO$1,1,0))</f>
        <v>0</v>
      </c>
      <c r="AP87">
        <f>IF(ISERROR(HLOOKUP(AP$1,[1]Data!$D87:$U87,1)),0,IF(HLOOKUP(AP$1,[1]Data!$D87:$U87,1)=AP$1,1,0))</f>
        <v>0</v>
      </c>
      <c r="AQ87" s="3">
        <f t="shared" si="32"/>
        <v>1</v>
      </c>
      <c r="AR87">
        <f>IF(ISERROR(HLOOKUP(AR$1,[1]Data!$D87:$U87,1)),0,IF(HLOOKUP(AR$1,[1]Data!$D87:$U87,1)=AR$1,1,0))+AS87</f>
        <v>0</v>
      </c>
      <c r="AS87">
        <f>IF(ISERROR(HLOOKUP(AS$1,[1]Data!$D87:$U87,1)),0,IF(HLOOKUP(AS$1,[1]Data!$D87:$U87,1)=AS$1,1,0))</f>
        <v>0</v>
      </c>
      <c r="AT87">
        <f>IF(ISERROR(HLOOKUP(AT$1,[1]Data!$D87:$U87,1)),0,IF(HLOOKUP(AT$1,[1]Data!$D87:$U87,1)=AT$1,1,0))</f>
        <v>0</v>
      </c>
      <c r="AU87">
        <f>IF(ISERROR(HLOOKUP(AU$1,[1]Data!$D87:$U87,1)),0,IF(HLOOKUP(AU$1,[1]Data!$D87:$U87,1)=AU$1,1,0))</f>
        <v>1</v>
      </c>
      <c r="AV87">
        <f>IF(ISERROR(HLOOKUP(AV$1,[1]Data!$D87:$U87,1)),0,IF(HLOOKUP(AV$1,[1]Data!$D87:$U87,1)=AV$1,1,0))</f>
        <v>0</v>
      </c>
      <c r="AW87">
        <f>IF(ISERROR(HLOOKUP(AW$1,[1]Data!$D87:$U87,1)),0,IF(HLOOKUP(AW$1,[1]Data!$D87:$U87,1)=AW$1,1,0))</f>
        <v>0</v>
      </c>
      <c r="AX87">
        <f>IF(ISERROR(HLOOKUP(AX$1,[1]Data!$D87:$U87,1)),0,IF(HLOOKUP(AX$1,[1]Data!$D87:$U87,1)=AX$1,1,0))</f>
        <v>0</v>
      </c>
      <c r="AY87">
        <f>IF(ISERROR(HLOOKUP(AY$1,[1]Data!$D87:$U87,1)),0,IF(HLOOKUP(AY$1,[1]Data!$D87:$U87,1)=AY$1,1,0))</f>
        <v>0</v>
      </c>
      <c r="AZ87" s="3">
        <f t="shared" si="33"/>
        <v>1</v>
      </c>
      <c r="BA87">
        <f>IF(ISERROR(HLOOKUP(BA$1,[1]Data!$D87:$U87,1)),0,IF(HLOOKUP(BA$1,[1]Data!$D87:$U87,1)=BA$1,1,0))</f>
        <v>0</v>
      </c>
      <c r="BB87">
        <f>IF(ISERROR(HLOOKUP(BB$1,[1]Data!$D87:$U87,1)),0,IF(HLOOKUP(BB$1,[1]Data!$D87:$U87,1)=BB$1,1,0))</f>
        <v>0</v>
      </c>
      <c r="BC87">
        <f>IF(ISERROR(HLOOKUP(BC$1,[1]Data!$D87:$U87,1)),0,IF(HLOOKUP(BC$1,[1]Data!$D87:$U87,1)=BC$1,1,0))</f>
        <v>0</v>
      </c>
      <c r="BD87">
        <f>IF(ISERROR(HLOOKUP(BD$1,[1]Data!$D87:$U87,1)),0,IF(HLOOKUP(BD$1,[1]Data!$D87:$U87,1)=BD$1,1,0))+BE87</f>
        <v>1</v>
      </c>
      <c r="BE87">
        <f>IF(ISERROR(HLOOKUP(BE$1,[1]Data!$D87:$U87,1)),0,IF(HLOOKUP(BE$1,[1]Data!$D87:$U87,1)=BE$1,1,0))</f>
        <v>1</v>
      </c>
      <c r="BF87">
        <f>IF(ISERROR(HLOOKUP(BF$1,[1]Data!$D87:$U87,1)),0,IF(HLOOKUP(BF$1,[1]Data!$D87:$U87,1)=BF$1,1,0))</f>
        <v>0</v>
      </c>
      <c r="BG87">
        <f>IF(ISERROR(HLOOKUP(BG$1,[1]Data!$D87:$U87,1)),0,IF(HLOOKUP(BG$1,[1]Data!$D87:$U87,1)=BG$1,1,0))</f>
        <v>0</v>
      </c>
      <c r="BH87">
        <f>IF(ISERROR(HLOOKUP(BH$1,[1]Data!$D87:$U87,1)),0,IF(HLOOKUP(BH$1,[1]Data!$D87:$U87,1)=BH$1,1,0))</f>
        <v>0</v>
      </c>
      <c r="BI87">
        <f>IF(ISERROR(HLOOKUP(BI$1,[1]Data!$D87:$U87,1)),0,IF(HLOOKUP(BI$1,[1]Data!$D87:$U87,1)=BI$1,1,0))</f>
        <v>0</v>
      </c>
      <c r="BJ87">
        <f>IF(ISERROR(HLOOKUP(BJ$1,[1]Data!$D87:$U87,1)),0,IF(HLOOKUP(BJ$1,[1]Data!$D87:$U87,1)=BJ$1,1,0))</f>
        <v>0</v>
      </c>
      <c r="BK87">
        <f>IF(ISERROR(HLOOKUP(BK$1,[1]Data!$D87:$U87,1)),0,IF(HLOOKUP(BK$1,[1]Data!$D87:$U87,1)=BK$1,1,0))</f>
        <v>0</v>
      </c>
      <c r="BL87" s="3">
        <f t="shared" si="34"/>
        <v>0</v>
      </c>
      <c r="BM87">
        <f>IF(ISERROR(HLOOKUP(BM$1,[1]Data!$D87:$U87,1)),0,IF(HLOOKUP(BM$1,[1]Data!$D87:$U87,1)=BM$1,1,0))</f>
        <v>0</v>
      </c>
      <c r="BN87" s="3">
        <v>1</v>
      </c>
      <c r="BO87">
        <v>1</v>
      </c>
      <c r="BP87">
        <f>IF(ISERROR(HLOOKUP(BP$1,[1]Data!$D87:$U87,1)),0,IF(HLOOKUP(BP$1,[1]Data!$D87:$U87,1)=BP$1,1,0))</f>
        <v>0</v>
      </c>
      <c r="BQ87">
        <v>1</v>
      </c>
      <c r="BR87">
        <f>IF(ISERROR(HLOOKUP(BR$1,[1]Data!$D87:$U87,1)),0,IF(HLOOKUP(BR$1,[1]Data!$D87:$U87,1)=BR$1,1,0))</f>
        <v>0</v>
      </c>
      <c r="BS87">
        <f>IF(ISERROR(HLOOKUP(BS$1,[1]Data!$D87:$U87,1)),0,IF(HLOOKUP(BS$1,[1]Data!$D87:$U87,1)=BS$1,1,0))</f>
        <v>0</v>
      </c>
      <c r="BT87">
        <f>IF(ISERROR(HLOOKUP(BT$1,[1]Data!$D87:$U87,1)),0,IF(HLOOKUP(BT$1,[1]Data!$D87:$U87,1)=BT$1,1,0))</f>
        <v>0</v>
      </c>
      <c r="BU87">
        <v>1</v>
      </c>
      <c r="BV87" s="3">
        <f t="shared" si="36"/>
        <v>1</v>
      </c>
      <c r="BW87">
        <f>IF(ISERROR(HLOOKUP(BW$1,[1]Data!$D87:$U87,1)),0,IF(HLOOKUP(BW$1,[1]Data!$D87:$U87,1)=BW$1,1,0))</f>
        <v>1</v>
      </c>
      <c r="BX87">
        <f>IF(ISERROR(HLOOKUP(BX$1,[1]Data!$D87:$U87,1)),0,IF(HLOOKUP(BX$1,[1]Data!$D87:$U87,1)=BX$1,1,0))</f>
        <v>0</v>
      </c>
      <c r="BY87">
        <f>IF(ISERROR(HLOOKUP(BY$1,[1]Data!$D87:$U87,1)),0,IF(HLOOKUP(BY$1,[1]Data!$D87:$U87,1)=BY$1,1,0))</f>
        <v>0</v>
      </c>
      <c r="BZ87">
        <f>IF(ISERROR(HLOOKUP(BZ$1,[1]Data!$D87:$U87,1)),0,IF(HLOOKUP(BZ$1,[1]Data!$D87:$U87,1)=BZ$1,1,0))</f>
        <v>0</v>
      </c>
      <c r="CA87" s="3">
        <f t="shared" si="37"/>
        <v>0</v>
      </c>
      <c r="CB87">
        <f>IF(ISERROR(HLOOKUP(CB$1,[1]Data!$D87:$U87,1)),0,IF(HLOOKUP(CB$1,[1]Data!$D87:$U87,1)=CB$1,1,0))+CC87+CD87</f>
        <v>0</v>
      </c>
      <c r="CC87">
        <f>IF(ISERROR(HLOOKUP(CC$1,[1]Data!$D87:$U87,1)),0,IF(HLOOKUP(CC$1,[1]Data!$D87:$U87,1)=CC$1,1,0))</f>
        <v>0</v>
      </c>
      <c r="CD87">
        <f>IF(ISERROR(HLOOKUP(CD$1,[1]Data!$D87:$U87,1)),0,IF(HLOOKUP(CD$1,[1]Data!$D87:$U87,1)=CD$1,1,0))</f>
        <v>0</v>
      </c>
      <c r="CE87">
        <f>IF(ISERROR(HLOOKUP(CE$1,[1]Data!$D87:$U87,1)),0,IF(HLOOKUP(CE$1,[1]Data!$D87:$U87,1)=CE$1,1,0))</f>
        <v>0</v>
      </c>
      <c r="CF87">
        <f>IF(ISERROR(HLOOKUP(CF$1,[1]Data!$D87:$U87,1)),0,IF(HLOOKUP(CF$1,[1]Data!$D87:$U87,1)=CF$1,1,0))</f>
        <v>0</v>
      </c>
      <c r="CG87">
        <f>IF(ISERROR(HLOOKUP(CG$1,[1]Data!$D87:$U87,1)),0,IF(HLOOKUP(CG$1,[1]Data!$D87:$U87,1)=CG$1,1,0))</f>
        <v>0</v>
      </c>
      <c r="CH87">
        <f>IF(ISERROR(HLOOKUP(CH$1,[1]Data!$D87:$U87,1)),0,IF(HLOOKUP(CH$1,[1]Data!$D87:$U87,1)=CH$1,1,0))</f>
        <v>0</v>
      </c>
      <c r="CI87" s="3">
        <f t="shared" si="38"/>
        <v>0</v>
      </c>
      <c r="CJ87">
        <f>IF(ISERROR(HLOOKUP(CJ$1,[1]Data!$D87:$U87,1)),0,IF(HLOOKUP(CJ$1,[1]Data!$D87:$U87,1)=CJ$1,1,0))</f>
        <v>0</v>
      </c>
      <c r="CK87">
        <f>IF(ISERROR(HLOOKUP(CK$1,[1]Data!$D87:$U87,1)),0,IF(HLOOKUP(CK$1,[1]Data!$D87:$U87,1)=CK$1,1,0))</f>
        <v>0</v>
      </c>
      <c r="CL87">
        <f>IF(ISERROR(HLOOKUP(CL$1,[1]Data!$D87:$U87,1)),0,IF(HLOOKUP(CL$1,[1]Data!$D87:$U87,1)=CL$1,1,0))</f>
        <v>0</v>
      </c>
      <c r="CM87" s="3">
        <f t="shared" si="39"/>
        <v>1</v>
      </c>
      <c r="CN87">
        <f>IF(ISERROR(HLOOKUP(CN$1,[1]Data!$D87:$U87,1)),0,IF(HLOOKUP(CN$1,[1]Data!$D87:$U87,1)=CN$1,1,0))</f>
        <v>0</v>
      </c>
      <c r="CO87">
        <f>IF(ISERROR(HLOOKUP(CO$1,[1]Data!$D87:$U87,1)),0,IF(HLOOKUP(CO$1,[1]Data!$D87:$U87,1)=CO$1,1,0))</f>
        <v>0</v>
      </c>
      <c r="CP87">
        <f>IF(ISERROR(HLOOKUP(CP$1,[1]Data!$D87:$U87,1)),0,IF(HLOOKUP(CP$1,[1]Data!$D87:$U87,1)=CP$1,1,0))+SUM(CQ87:CY87)</f>
        <v>0</v>
      </c>
      <c r="CQ87">
        <f>IF(ISERROR(HLOOKUP(CQ$1,[1]Data!$D87:$U87,1)),0,IF(HLOOKUP(CQ$1,[1]Data!$D87:$U87,1)=CQ$1,1,0))</f>
        <v>0</v>
      </c>
      <c r="CR87">
        <f>IF(ISERROR(HLOOKUP(CR$1,[1]Data!$D87:$U87,1)),0,IF(HLOOKUP(CR$1,[1]Data!$D87:$U87,1)=CR$1,1,0))</f>
        <v>0</v>
      </c>
      <c r="CS87">
        <f>IF(ISERROR(HLOOKUP(CS$1,[1]Data!$D87:$U87,1)),0,IF(HLOOKUP(CS$1,[1]Data!$D87:$U87,1)=CS$1,1,0))</f>
        <v>0</v>
      </c>
      <c r="CT87">
        <f>IF(ISERROR(HLOOKUP(CT$1,[1]Data!$D87:$U87,1)),0,IF(HLOOKUP(CT$1,[1]Data!$D87:$U87,1)=CT$1,1,0))</f>
        <v>0</v>
      </c>
      <c r="CU87">
        <f>IF(ISERROR(HLOOKUP(CU$1,[1]Data!$D87:$U87,1)),0,IF(HLOOKUP(CU$1,[1]Data!$D87:$U87,1)=CU$1,1,0))</f>
        <v>0</v>
      </c>
      <c r="CV87">
        <f>IF(ISERROR(HLOOKUP(CV$1,[1]Data!$D87:$U87,1)),0,IF(HLOOKUP(CV$1,[1]Data!$D87:$U87,1)=CV$1,1,0))</f>
        <v>0</v>
      </c>
      <c r="CW87">
        <f>IF(ISERROR(HLOOKUP(CW$1,[1]Data!$D87:$U87,1)),0,IF(HLOOKUP(CW$1,[1]Data!$D87:$U87,1)=CW$1,1,0))</f>
        <v>0</v>
      </c>
      <c r="CX87">
        <f>IF(ISERROR(HLOOKUP(CX$1,[1]Data!$D87:$U87,1)),0,IF(HLOOKUP(CX$1,[1]Data!$D87:$U87,1)=CX$1,1,0))</f>
        <v>0</v>
      </c>
      <c r="CY87">
        <f>IF(ISERROR(HLOOKUP(CY$1,[1]Data!$D87:$U87,1)),0,IF(HLOOKUP(CY$1,[1]Data!$D87:$U87,1)=CY$1,1,0))</f>
        <v>0</v>
      </c>
      <c r="CZ87">
        <f>IF(ISERROR(HLOOKUP(CZ$1,[1]Data!$D87:$U87,1)),0,IF(HLOOKUP(CZ$1,[1]Data!$D87:$U87,1)=CZ$1,1,0))</f>
        <v>0</v>
      </c>
      <c r="DA87">
        <f>IF(ISERROR(HLOOKUP(DA$1,[1]Data!$D87:$U87,1)),0,IF(HLOOKUP(DA$1,[1]Data!$D87:$U87,1)=DA$1,1,0))</f>
        <v>0</v>
      </c>
      <c r="DB87">
        <f>IF(ISERROR(HLOOKUP(DB$1,[1]Data!$D87:$U87,1)),0,IF(HLOOKUP(DB$1,[1]Data!$D87:$U87,1)=DB$1,1,0))</f>
        <v>0</v>
      </c>
      <c r="DC87" s="3">
        <f t="shared" si="40"/>
        <v>1</v>
      </c>
      <c r="DD87">
        <f>IF(ISERROR(HLOOKUP(DD$1,[1]Data!$D87:$U87,1)),0,IF(HLOOKUP(DD$1,[1]Data!$D87:$U87,1)=DD$1,1,0))</f>
        <v>0</v>
      </c>
      <c r="DE87">
        <f>IF(ISERROR(HLOOKUP(DE$1,[1]Data!$D87:$U87,1)),0,IF(HLOOKUP(DE$1,[1]Data!$D87:$U87,1)=DE$1,1,0))</f>
        <v>1</v>
      </c>
      <c r="DF87" s="3">
        <f t="shared" si="41"/>
        <v>1</v>
      </c>
      <c r="DG87">
        <f>IF(ISERROR(HLOOKUP(DG$1,[1]Data!$D87:$U87,1)),0,IF(HLOOKUP(DG$1,[1]Data!$D87:$U87,1)=DG$1,1,0))+DH87</f>
        <v>1</v>
      </c>
      <c r="DH87">
        <f>IF(ISERROR(HLOOKUP(DH$1,[1]Data!$D87:$U87,1)),0,IF(HLOOKUP(DH$1,[1]Data!$D87:$U87,1)=DH$1,1,0))</f>
        <v>0</v>
      </c>
      <c r="DI87">
        <f>IF(ISERROR(HLOOKUP(DI$1,[1]Data!$D87:$U87,1)),0,IF(HLOOKUP(DI$1,[1]Data!$D87:$U87,1)=DI$1,1,0))+DJ87</f>
        <v>0</v>
      </c>
      <c r="DJ87">
        <f>IF(ISERROR(HLOOKUP(DJ$1,[1]Data!$D87:$U87,1)),0,IF(HLOOKUP(DJ$1,[1]Data!$D87:$U87,1)=DJ$1,1,0))</f>
        <v>0</v>
      </c>
      <c r="DK87">
        <f>IF(ISERROR(HLOOKUP(DK$1,[1]Data!$D87:$U87,1)),0,IF(HLOOKUP(DK$1,[1]Data!$D87:$U87,1)=DK$1,1,0))</f>
        <v>0</v>
      </c>
      <c r="DL87">
        <f>IF(ISERROR(HLOOKUP(DL$1,[1]Data!$D87:$U87,1)),0,IF(HLOOKUP(DL$1,[1]Data!$D87:$U87,1)=DL$1,1,0))</f>
        <v>0</v>
      </c>
      <c r="DM87" s="3">
        <f t="shared" si="42"/>
        <v>0</v>
      </c>
      <c r="DN87" s="3">
        <f t="shared" si="43"/>
        <v>0</v>
      </c>
      <c r="DO87">
        <f>IF(ISERROR(HLOOKUP(DO$1,[1]Data!$D87:$U87,1)),0,IF(HLOOKUP(DO$1,[1]Data!$D87:$U87,1)=DO$1,1,0))</f>
        <v>0</v>
      </c>
      <c r="DP87">
        <f>IF(ISERROR(HLOOKUP(DP$1,[1]Data!$D87:$U87,1)),0,IF(HLOOKUP(DP$1,[1]Data!$D87:$U87,1)=DP$1,1,0))</f>
        <v>0</v>
      </c>
      <c r="DQ87">
        <f>IF(ISERROR(HLOOKUP(DQ$1,[1]Data!$D87:$U87,1)),0,IF(HLOOKUP(DQ$1,[1]Data!$D87:$U87,1)=DQ$1,1,0))</f>
        <v>0</v>
      </c>
      <c r="DR87" s="3">
        <f t="shared" si="24"/>
        <v>0</v>
      </c>
      <c r="DS87">
        <f>IF(ISERROR(HLOOKUP(DS$1,[1]Data!$D87:$U87,1)),0,IF(HLOOKUP(DS$1,[1]Data!$D87:$U87,1)=DS$1,1,0))</f>
        <v>0</v>
      </c>
      <c r="DT87">
        <f>IF(ISERROR(HLOOKUP(DT$1,[1]Data!$D87:$U87,1)),0,IF(HLOOKUP(DT$1,[1]Data!$D87:$U87,1)=DT$1,1,0))</f>
        <v>0</v>
      </c>
      <c r="DU87">
        <f>IF(ISERROR(HLOOKUP(DU$1,[1]Data!$D87:$U87,1)),0,IF(HLOOKUP(DU$1,[1]Data!$D87:$U87,1)=DU$1,1,0))</f>
        <v>0</v>
      </c>
      <c r="DV87">
        <f>IF(ISERROR(HLOOKUP(DV$1,[1]Data!$D87:$U87,1)),0,IF(HLOOKUP(DV$1,[1]Data!$D87:$U87,1)=DV$1,1,0))</f>
        <v>0</v>
      </c>
      <c r="DW87" s="3">
        <f t="shared" si="44"/>
        <v>0</v>
      </c>
      <c r="DX87">
        <f>IF(ISERROR(HLOOKUP(DX$1,[1]Data!$D87:$U87,1)),0,IF(HLOOKUP(DX$1,[1]Data!$D87:$U87,1)=DX$1,1,0))</f>
        <v>0</v>
      </c>
      <c r="DY87">
        <f>IF(ISERROR(HLOOKUP(DY$1,[1]Data!$D87:$U87,1)),0,IF(HLOOKUP(DY$1,[1]Data!$D87:$U87,1)=DY$1,1,0))</f>
        <v>0</v>
      </c>
      <c r="DZ87" s="3">
        <f t="shared" si="45"/>
        <v>0</v>
      </c>
      <c r="EA87">
        <f>IF(ISERROR(HLOOKUP(EA$1,[1]Data!$D87:$U87,1)),0,IF(HLOOKUP(EA$1,[1]Data!$D87:$U87,1)=EA$1,1,0))</f>
        <v>0</v>
      </c>
      <c r="EB87">
        <f>IF(ISERROR(HLOOKUP(EB$1,[1]Data!$D87:$U87,1)),0,IF(HLOOKUP(EB$1,[1]Data!$D87:$U87,1)=EB$1,1,0))</f>
        <v>0</v>
      </c>
      <c r="EC87">
        <f t="shared" si="46"/>
        <v>0</v>
      </c>
      <c r="ED87">
        <f>IF(ISERROR(HLOOKUP(ED$1,[1]Data!$D87:$U87,1)),0,IF(HLOOKUP(ED$1,[1]Data!$D87:$U87,1)=ED$1,1,0))</f>
        <v>0</v>
      </c>
      <c r="EE87" s="3">
        <f t="shared" si="25"/>
        <v>0</v>
      </c>
      <c r="EF87">
        <f>IF(ISERROR(HLOOKUP(EF$1,[1]Data!$D87:$U87,1)),0,IF(HLOOKUP(EF$1,[1]Data!$D87:$U87,1)=EF$1,1,0))</f>
        <v>0</v>
      </c>
      <c r="EG87">
        <f>IF(ISERROR(HLOOKUP(EG$1,[1]Data!$D87:$U87,1)),0,IF(HLOOKUP(EG$1,[1]Data!$D87:$U87,1)=EG$1,1,0))</f>
        <v>0</v>
      </c>
      <c r="EH87" s="3">
        <f t="shared" si="26"/>
        <v>1</v>
      </c>
      <c r="EI87">
        <f>IF(ISERROR(HLOOKUP(EI$1,[1]Data!$D87:$U87,1)),0,IF(HLOOKUP(EI$1,[1]Data!$D87:$U87,1)=EI$1,1,0))+EJ87</f>
        <v>0</v>
      </c>
      <c r="EJ87">
        <f>IF(ISERROR(HLOOKUP(EJ$1,[1]Data!$D87:$U87,1)),0,IF(HLOOKUP(EJ$1,[1]Data!$D87:$U87,1)=EJ$1,1,0))</f>
        <v>0</v>
      </c>
      <c r="EK87">
        <f>IF(ISERROR(HLOOKUP(EK$1,[1]Data!$D87:$U87,1)),0,IF(HLOOKUP(EK$1,[1]Data!$D87:$U87,1)=EK$1,1,0))</f>
        <v>1</v>
      </c>
      <c r="EL87">
        <f>IF(ISERROR(HLOOKUP(EL$1,[1]Data!$D87:$U87,1)),0,IF(HLOOKUP(EL$1,[1]Data!$D87:$U87,1)=EL$1,1,0))</f>
        <v>0</v>
      </c>
      <c r="EM87">
        <f>IF(ISERROR(HLOOKUP(EM$1,[1]Data!$D87:$U87,1)),0,IF(HLOOKUP(EM$1,[1]Data!$D87:$U87,1)=EM$1,1,0))</f>
        <v>0</v>
      </c>
      <c r="EN87">
        <f>IF(ISERROR(HLOOKUP(EN$1,[1]Data!$D87:$U87,1)),0,IF(HLOOKUP(EN$1,[1]Data!$D87:$U87,1)=EN$1,1,0))</f>
        <v>0</v>
      </c>
      <c r="EO87">
        <f>IF(ISERROR(HLOOKUP(EO$1,[1]Data!$D87:$U87,1)),0,IF(HLOOKUP(EO$1,[1]Data!$D87:$U87,1)=EO$1,1,0))</f>
        <v>0</v>
      </c>
    </row>
    <row r="88" spans="1:145" x14ac:dyDescent="0.3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Elon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Crista Arangala</dc:creator>
  <cp:lastModifiedBy>Crista Arangala</cp:lastModifiedBy>
  <dcterms:created xsi:type="dcterms:W3CDTF">2020-04-06T16:24:22Z</dcterms:created>
  <dcterms:modified xsi:type="dcterms:W3CDTF">2020-04-06T16:25:28Z</dcterms:modified>
</cp:coreProperties>
</file>