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/Dropbox (ORNL)/CCPC/NREL TCPDU system/Experiment Matrix/"/>
    </mc:Choice>
  </mc:AlternateContent>
  <xr:revisionPtr revIDLastSave="0" documentId="13_ncr:1_{23D3B45F-637A-CB47-839B-96E5A09C7532}" xr6:coauthVersionLast="36" xr6:coauthVersionMax="40" xr10:uidLastSave="{00000000-0000-0000-0000-000000000000}"/>
  <bookViews>
    <workbookView xWindow="4980" yWindow="460" windowWidth="23040" windowHeight="17540" xr2:uid="{D6269B59-5F15-E14F-A243-2818D6A7CC71}"/>
  </bookViews>
  <sheets>
    <sheet name="Exp. Matrix" sheetId="1" r:id="rId1"/>
    <sheet name="Diagram" sheetId="2" r:id="rId2"/>
  </sheets>
  <definedNames>
    <definedName name="MW">'Exp. Matrix'!$K$6</definedName>
    <definedName name="P">'Exp. Matrix'!$K$5</definedName>
    <definedName name="P_psi">'Exp. Matrix'!$K$14</definedName>
    <definedName name="Rgas">'Exp. Matrix'!$K$8</definedName>
    <definedName name="rho">'Exp. Matrix'!$K$9</definedName>
    <definedName name="SLM_proc">'Exp. Matrix'!$B$23:$B$28</definedName>
    <definedName name="T">'Exp. Matrix'!$K$7</definedName>
    <definedName name="T_heat">'Exp. Matrix'!$E$23:$E$28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<sst xmlns="http://schemas.openxmlformats.org/spreadsheetml/2006/main" count="30" uniqueCount="22">
  <si>
    <t>Item</t>
  </si>
  <si>
    <t>Process steam (kg/hr)</t>
  </si>
  <si>
    <t>Front end pressure (kPa)</t>
  </si>
  <si>
    <t>Heater temps (°C)</t>
  </si>
  <si>
    <t>Process gas temp (°C)</t>
  </si>
  <si>
    <r>
      <rPr>
        <b/>
        <sz val="12"/>
        <color theme="1"/>
        <rFont val="Calibri"/>
        <family val="2"/>
        <scheme val="minor"/>
      </rPr>
      <t>Process steam</t>
    </r>
    <r>
      <rPr>
        <sz val="12"/>
        <color theme="1"/>
        <rFont val="Calibri"/>
        <family val="2"/>
        <scheme val="minor"/>
      </rPr>
      <t xml:space="preserve"> - supplemental steam flow into riser for fluidization</t>
    </r>
  </si>
  <si>
    <r>
      <rPr>
        <b/>
        <sz val="12"/>
        <color theme="1"/>
        <rFont val="Calibri"/>
        <family val="2"/>
        <scheme val="minor"/>
      </rPr>
      <t>Heater temps</t>
    </r>
    <r>
      <rPr>
        <sz val="12"/>
        <color theme="1"/>
        <rFont val="Calibri"/>
        <family val="2"/>
        <scheme val="minor"/>
      </rPr>
      <t xml:space="preserve"> - heat jackets on the riser</t>
    </r>
  </si>
  <si>
    <r>
      <rPr>
        <b/>
        <sz val="12"/>
        <color theme="1"/>
        <rFont val="Calibri"/>
        <family val="2"/>
        <scheme val="minor"/>
      </rPr>
      <t>Catalyst flow</t>
    </r>
    <r>
      <rPr>
        <sz val="12"/>
        <color theme="1"/>
        <rFont val="Calibri"/>
        <family val="2"/>
        <scheme val="minor"/>
      </rPr>
      <t xml:space="preserve"> - flow of solid catalyst particles into riser</t>
    </r>
  </si>
  <si>
    <t>Carrier gas (SLM)</t>
  </si>
  <si>
    <t>Catalyst flow (kg/hr)</t>
  </si>
  <si>
    <r>
      <rPr>
        <b/>
        <sz val="12"/>
        <color theme="1"/>
        <rFont val="Calibri"/>
        <family val="2"/>
        <scheme val="minor"/>
      </rPr>
      <t>Process gas</t>
    </r>
    <r>
      <rPr>
        <sz val="12"/>
        <color theme="1"/>
        <rFont val="Calibri"/>
        <family val="2"/>
        <scheme val="minor"/>
      </rPr>
      <t xml:space="preserve"> - for non-reacting (no biomass) flow this is 100% N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gas</t>
    </r>
  </si>
  <si>
    <r>
      <rPr>
        <b/>
        <sz val="12"/>
        <color theme="1"/>
        <rFont val="Calibri"/>
        <family val="2"/>
        <scheme val="minor"/>
      </rPr>
      <t>Carrier gas</t>
    </r>
    <r>
      <rPr>
        <sz val="12"/>
        <color theme="1"/>
        <rFont val="Calibri"/>
        <family val="2"/>
        <scheme val="minor"/>
      </rPr>
      <t xml:space="preserve"> - secondary nitrogen gas flow into riser, this is 100% N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gas</t>
    </r>
  </si>
  <si>
    <r>
      <rPr>
        <b/>
        <sz val="12"/>
        <color theme="1"/>
        <rFont val="Calibri"/>
        <family val="2"/>
        <scheme val="minor"/>
      </rPr>
      <t>Front end pressure</t>
    </r>
    <r>
      <rPr>
        <sz val="12"/>
        <color theme="1"/>
        <rFont val="Calibri"/>
        <family val="2"/>
        <scheme val="minor"/>
      </rPr>
      <t xml:space="preserve"> - pressure at exit of the entrained flow reactor, use this pressure for inside of riser</t>
    </r>
  </si>
  <si>
    <t>Baseline operating conditions (hydrodynamics only, no biomass)</t>
  </si>
  <si>
    <t>Experimental matrix (hydrodynamics only, no biomass)</t>
  </si>
  <si>
    <r>
      <t>Process gas N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(SLM)</t>
    </r>
  </si>
  <si>
    <r>
      <t>NREL R-cubed riser experimental matrix (</t>
    </r>
    <r>
      <rPr>
        <b/>
        <sz val="14"/>
        <color rgb="FFFF0000"/>
        <rFont val="Calibri (Body)_x0000_"/>
      </rPr>
      <t>no biomass</t>
    </r>
    <r>
      <rPr>
        <b/>
        <sz val="14"/>
        <color theme="1"/>
        <rFont val="Calibri"/>
        <family val="2"/>
        <scheme val="minor"/>
      </rPr>
      <t>)</t>
    </r>
  </si>
  <si>
    <t>Process gas inlet temp. (°C)</t>
  </si>
  <si>
    <t>Approx. temp. inside riser (°C)</t>
  </si>
  <si>
    <r>
      <rPr>
        <b/>
        <sz val="12"/>
        <color theme="1"/>
        <rFont val="Calibri"/>
        <family val="2"/>
        <scheme val="minor"/>
      </rPr>
      <t>Process gas inlet temp</t>
    </r>
    <r>
      <rPr>
        <sz val="12"/>
        <color theme="1"/>
        <rFont val="Calibri"/>
        <family val="2"/>
        <scheme val="minor"/>
      </rPr>
      <t xml:space="preserve"> - temperature of the pyrolysis vapors into the riser</t>
    </r>
  </si>
  <si>
    <r>
      <t>Approx. temp. inside riser</t>
    </r>
    <r>
      <rPr>
        <sz val="12"/>
        <color rgb="FF000000"/>
        <rFont val="Calibri"/>
        <family val="2"/>
        <scheme val="minor"/>
      </rPr>
      <t xml:space="preserve"> - approximate temperature inside riser, typically 50 degrees lower than heater temperature</t>
    </r>
  </si>
  <si>
    <t>Updated on 1/28/2019 by Gavin Wiggins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</si>
</sst>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 (Body)_x0000_"/>
    </font>
    <font>
      <b/>
      <vertAlign val="subscript"/>
      <sz val="12"/>
      <color theme="1"/>
      <name val="Calibri (Body)"/>
    </font>
    <font>
      <b/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5" fillId="2" borderId="3" applyNumberFormat="0" applyAlignment="0" applyProtection="0"/>
    <xf numFmtId="0" fontId="6" fillId="3" borderId="3" applyNumberFormat="0" applyAlignment="0" applyProtection="0"/>
    <xf numFmtId="0" fontId="7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39">
    <xf numFmtId="0" fontId="0" fillId="0" borderId="0" xfId="0"/>
    <xf numFmtId="0" fontId="1" fillId="0" borderId="1" xfId="0" applyFont="1" applyFill="1" applyBorder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wrapText="1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/>
    <xf numFmtId="0" fontId="1" fillId="0" borderId="0" xfId="0" applyFont="1" applyFill="1" applyBorder="1"/>
    <xf numFmtId="0" fontId="5" fillId="0" borderId="0" xfId="1" applyFill="1" applyBorder="1"/>
    <xf numFmtId="0" fontId="7" fillId="0" borderId="0" xfId="3" applyFill="1" applyBorder="1"/>
    <xf numFmtId="164" fontId="6" fillId="0" borderId="0" xfId="2" applyNumberFormat="1" applyFill="1" applyBorder="1" applyProtection="1"/>
    <xf numFmtId="164" fontId="6" fillId="0" borderId="0" xfId="2" applyNumberFormat="1" applyFill="1" applyBorder="1"/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wrapText="1"/>
    </xf>
    <xf numFmtId="0" fontId="9" fillId="0" borderId="0" xfId="0" applyFont="1"/>
    <xf numFmtId="0" fontId="1" fillId="0" borderId="1" xfId="0" applyFont="1" applyFill="1" applyBorder="1" applyAlignment="1">
      <alignment horizontal="center" vertical="center"/>
    </xf>
    <xf numFmtId="0" fontId="10" fillId="0" borderId="0" xfId="0" applyFont="1"/>
    <xf numFmtId="0" fontId="0" fillId="0" borderId="0" xfId="0" applyBorder="1" applyAlignment="1">
      <alignment horizontal="right"/>
    </xf>
    <xf numFmtId="0" fontId="4" fillId="7" borderId="0" xfId="4" applyFill="1" applyBorder="1" applyAlignment="1">
      <alignment horizontal="right"/>
    </xf>
    <xf numFmtId="0" fontId="4" fillId="7" borderId="0" xfId="5" applyFill="1" applyBorder="1" applyAlignment="1">
      <alignment horizontal="right"/>
    </xf>
    <xf numFmtId="0" fontId="4" fillId="7" borderId="0" xfId="6" applyFill="1" applyBorder="1" applyAlignment="1">
      <alignment horizontal="right"/>
    </xf>
    <xf numFmtId="0" fontId="4" fillId="8" borderId="0" xfId="4" applyFill="1" applyBorder="1" applyAlignment="1">
      <alignment horizontal="right"/>
    </xf>
    <xf numFmtId="0" fontId="4" fillId="8" borderId="0" xfId="5" applyFill="1" applyBorder="1" applyAlignment="1">
      <alignment horizontal="right"/>
    </xf>
    <xf numFmtId="0" fontId="4" fillId="8" borderId="0" xfId="6" applyFill="1" applyBorder="1" applyAlignment="1">
      <alignment horizontal="right"/>
    </xf>
    <xf numFmtId="0" fontId="4" fillId="9" borderId="0" xfId="4" applyFill="1" applyBorder="1" applyAlignment="1">
      <alignment horizontal="right"/>
    </xf>
    <xf numFmtId="0" fontId="4" fillId="9" borderId="0" xfId="5" applyFill="1" applyBorder="1" applyAlignment="1">
      <alignment horizontal="right"/>
    </xf>
    <xf numFmtId="0" fontId="4" fillId="9" borderId="0" xfId="6" applyFill="1" applyBorder="1" applyAlignment="1">
      <alignment horizontal="right"/>
    </xf>
    <xf numFmtId="0" fontId="9" fillId="0" borderId="0" xfId="0" applyFont="1" applyAlignment="1">
      <alignment horizontal="right"/>
    </xf>
    <xf numFmtId="0" fontId="0" fillId="11" borderId="0" xfId="0" applyFill="1" applyBorder="1" applyAlignment="1">
      <alignment horizontal="right"/>
    </xf>
    <xf numFmtId="0" fontId="0" fillId="12" borderId="0" xfId="0" applyFill="1" applyBorder="1" applyAlignment="1">
      <alignment horizontal="right"/>
    </xf>
    <xf numFmtId="0" fontId="9" fillId="13" borderId="0" xfId="0" applyFont="1" applyFill="1" applyAlignment="1">
      <alignment horizontal="right"/>
    </xf>
    <xf numFmtId="0" fontId="13" fillId="0" borderId="0" xfId="0" applyFont="1"/>
    <xf numFmtId="0" fontId="3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7">
    <cellStyle name="20% - Accent1" xfId="4" builtinId="30"/>
    <cellStyle name="40% - Accent1" xfId="5" builtinId="31"/>
    <cellStyle name="60% - Accent1" xfId="6" builtinId="32"/>
    <cellStyle name="Calculation" xfId="2" builtinId="22"/>
    <cellStyle name="Explanatory Text" xfId="3" builtinId="5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25400</xdr:rowOff>
    </xdr:from>
    <xdr:to>
      <xdr:col>5</xdr:col>
      <xdr:colOff>381000</xdr:colOff>
      <xdr:row>30</xdr:row>
      <xdr:rowOff>90947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D9A9FB-3BFE-1A4D-97BD-87F84EC65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228600"/>
          <a:ext cx="3657600" cy="5958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5640-C01A-FF48-9505-20E3CA029533}">
  <dimension ref="A2:O57"/>
  <sheetViews>
    <sheetView tabSelected="1" zoomScale="110" zoomScaleNormal="110" workbookViewId="0">
      <selection activeCell="A4" sqref="A4"/>
    </sheetView>
  </sheetViews>
  <sheetFormatPr baseColWidth="10" defaultRowHeight="16"/>
  <cols>
    <col min="1" max="1" width="5" bestFit="1" customWidth="1"/>
    <col min="2" max="2" width="12.6640625" customWidth="1"/>
    <col min="3" max="3" width="13.1640625" customWidth="1"/>
    <col min="4" max="4" width="12.33203125" customWidth="1"/>
    <col min="5" max="5" width="14.83203125" customWidth="1"/>
    <col min="6" max="7" width="15.6640625" customWidth="1"/>
    <col min="8" max="8" width="12.1640625" customWidth="1"/>
    <col min="9" max="9" width="16.83203125" customWidth="1"/>
    <col min="12" max="12" width="15.1640625" bestFit="1" customWidth="1"/>
  </cols>
  <sheetData>
    <row r="2" spans="1:15" ht="19">
      <c r="A2" s="21" t="s">
        <v>16</v>
      </c>
      <c r="J2" s="6"/>
      <c r="K2" s="6"/>
      <c r="L2" s="6"/>
      <c r="M2" s="6"/>
      <c r="N2" s="6"/>
      <c r="O2" s="6"/>
    </row>
    <row r="3" spans="1:15">
      <c r="A3" s="8" t="s">
        <v>21</v>
      </c>
      <c r="J3" s="6"/>
      <c r="K3" s="6"/>
      <c r="L3" s="6"/>
      <c r="M3" s="6"/>
      <c r="N3" s="6"/>
      <c r="O3" s="6"/>
    </row>
    <row r="4" spans="1:15">
      <c r="A4" s="3"/>
      <c r="J4" s="9"/>
      <c r="K4" s="6"/>
      <c r="L4" s="6"/>
      <c r="M4" s="6"/>
      <c r="N4" s="6"/>
      <c r="O4" s="6"/>
    </row>
    <row r="5" spans="1:15" ht="18">
      <c r="A5" s="8" t="s">
        <v>10</v>
      </c>
      <c r="J5" s="6"/>
      <c r="K5" s="10"/>
      <c r="L5" s="6"/>
      <c r="M5" s="11"/>
      <c r="N5" s="6"/>
      <c r="O5" s="6"/>
    </row>
    <row r="6" spans="1:15">
      <c r="A6" s="8" t="s">
        <v>5</v>
      </c>
      <c r="J6" s="6"/>
      <c r="K6" s="10"/>
      <c r="L6" s="6"/>
      <c r="M6" s="11"/>
      <c r="N6" s="6"/>
      <c r="O6" s="6"/>
    </row>
    <row r="7" spans="1:15" ht="18">
      <c r="A7" s="8" t="s">
        <v>11</v>
      </c>
      <c r="J7" s="6"/>
      <c r="K7" s="10"/>
      <c r="L7" s="6"/>
      <c r="M7" s="11"/>
      <c r="N7" s="6"/>
      <c r="O7" s="6"/>
    </row>
    <row r="8" spans="1:15">
      <c r="A8" s="8" t="s">
        <v>6</v>
      </c>
      <c r="J8" s="6"/>
      <c r="K8" s="6"/>
      <c r="L8" s="6"/>
      <c r="M8" s="11"/>
      <c r="N8" s="6"/>
      <c r="O8" s="6"/>
    </row>
    <row r="9" spans="1:15">
      <c r="A9" s="8" t="s">
        <v>19</v>
      </c>
      <c r="J9" s="6"/>
      <c r="K9" s="12"/>
      <c r="L9" s="6"/>
      <c r="M9" s="11"/>
      <c r="N9" s="6"/>
      <c r="O9" s="6"/>
    </row>
    <row r="10" spans="1:15">
      <c r="A10" s="36" t="s">
        <v>20</v>
      </c>
      <c r="J10" s="6"/>
      <c r="K10" s="12"/>
      <c r="L10" s="6"/>
      <c r="M10" s="11"/>
      <c r="N10" s="6"/>
      <c r="O10" s="6"/>
    </row>
    <row r="11" spans="1:15">
      <c r="A11" s="8" t="s">
        <v>7</v>
      </c>
      <c r="J11" s="6"/>
      <c r="K11" s="6"/>
      <c r="L11" s="6"/>
      <c r="M11" s="6"/>
      <c r="N11" s="6"/>
      <c r="O11" s="6"/>
    </row>
    <row r="12" spans="1:15">
      <c r="A12" s="8" t="s">
        <v>12</v>
      </c>
      <c r="J12" s="7"/>
      <c r="K12" s="6"/>
      <c r="L12" s="6"/>
      <c r="M12" s="6"/>
      <c r="N12" s="6"/>
      <c r="O12" s="6"/>
    </row>
    <row r="13" spans="1:15">
      <c r="A13" s="3"/>
      <c r="J13" s="6"/>
      <c r="K13" s="6"/>
      <c r="L13" s="6"/>
      <c r="M13" s="6"/>
      <c r="N13" s="6"/>
      <c r="O13" s="6"/>
    </row>
    <row r="14" spans="1:15">
      <c r="A14" s="2"/>
      <c r="J14" s="6"/>
      <c r="K14" s="13"/>
      <c r="L14" s="6"/>
      <c r="M14" s="6"/>
      <c r="N14" s="6"/>
      <c r="O14" s="6"/>
    </row>
    <row r="15" spans="1:15">
      <c r="A15" s="37" t="s">
        <v>13</v>
      </c>
      <c r="B15" s="37"/>
      <c r="C15" s="37"/>
      <c r="D15" s="37"/>
      <c r="E15" s="37"/>
      <c r="F15" s="37"/>
      <c r="G15" s="37"/>
      <c r="H15" s="37"/>
      <c r="I15" s="37"/>
      <c r="J15" s="6"/>
      <c r="K15" s="6"/>
      <c r="L15" s="6"/>
      <c r="M15" s="6"/>
      <c r="N15" s="6"/>
      <c r="O15" s="6"/>
    </row>
    <row r="16" spans="1:15" ht="36">
      <c r="A16" s="15" t="s">
        <v>0</v>
      </c>
      <c r="B16" s="1" t="s">
        <v>15</v>
      </c>
      <c r="C16" s="1" t="s">
        <v>1</v>
      </c>
      <c r="D16" s="1" t="s">
        <v>8</v>
      </c>
      <c r="E16" s="1" t="s">
        <v>3</v>
      </c>
      <c r="F16" s="1" t="s">
        <v>17</v>
      </c>
      <c r="G16" s="1" t="s">
        <v>18</v>
      </c>
      <c r="H16" s="1" t="s">
        <v>9</v>
      </c>
      <c r="I16" s="1" t="s">
        <v>2</v>
      </c>
      <c r="J16" s="6"/>
      <c r="K16" s="6"/>
      <c r="L16" s="6"/>
      <c r="M16" s="6"/>
      <c r="N16" s="6"/>
      <c r="O16" s="6"/>
    </row>
    <row r="17" spans="1:15">
      <c r="A17" s="17">
        <v>0</v>
      </c>
      <c r="B17" s="18">
        <v>400</v>
      </c>
      <c r="C17" s="18">
        <v>0</v>
      </c>
      <c r="D17" s="18">
        <v>130</v>
      </c>
      <c r="E17" s="18">
        <v>600</v>
      </c>
      <c r="F17" s="18">
        <v>425</v>
      </c>
      <c r="G17" s="18">
        <v>550</v>
      </c>
      <c r="H17" s="18">
        <v>136</v>
      </c>
      <c r="I17" s="18">
        <v>50</v>
      </c>
      <c r="J17" s="6"/>
      <c r="K17" s="6"/>
      <c r="L17" s="6"/>
      <c r="M17" s="6"/>
      <c r="N17" s="6"/>
      <c r="O17" s="6"/>
    </row>
    <row r="18" spans="1:15">
      <c r="A18" s="4"/>
      <c r="B18" s="5"/>
      <c r="C18" s="5"/>
      <c r="D18" s="5"/>
      <c r="E18" s="5"/>
      <c r="F18" s="5"/>
      <c r="G18" s="5"/>
      <c r="H18" s="5"/>
      <c r="J18" s="6"/>
      <c r="K18" s="6"/>
      <c r="L18" s="6"/>
      <c r="M18" s="6"/>
      <c r="N18" s="6"/>
      <c r="O18" s="6"/>
    </row>
    <row r="19" spans="1:15">
      <c r="A19" s="4"/>
      <c r="B19" s="5"/>
      <c r="C19" s="5"/>
      <c r="D19" s="5"/>
      <c r="E19" s="5"/>
      <c r="F19" s="5"/>
      <c r="G19" s="5"/>
      <c r="H19" s="5"/>
    </row>
    <row r="20" spans="1:15">
      <c r="A20" s="38" t="s">
        <v>14</v>
      </c>
      <c r="B20" s="38"/>
      <c r="C20" s="38"/>
      <c r="D20" s="38"/>
      <c r="E20" s="38"/>
      <c r="F20" s="38"/>
      <c r="G20" s="38"/>
      <c r="H20" s="38"/>
      <c r="I20" s="38"/>
    </row>
    <row r="21" spans="1:15" ht="36">
      <c r="A21" s="20" t="s">
        <v>0</v>
      </c>
      <c r="B21" s="1" t="s">
        <v>15</v>
      </c>
      <c r="C21" s="16" t="s">
        <v>1</v>
      </c>
      <c r="D21" s="16" t="s">
        <v>8</v>
      </c>
      <c r="E21" s="16" t="s">
        <v>3</v>
      </c>
      <c r="F21" s="16" t="s">
        <v>4</v>
      </c>
      <c r="G21" s="1" t="s">
        <v>18</v>
      </c>
      <c r="H21" s="16" t="s">
        <v>9</v>
      </c>
      <c r="I21" s="16" t="s">
        <v>2</v>
      </c>
    </row>
    <row r="22" spans="1:15">
      <c r="A22" s="14">
        <v>1</v>
      </c>
      <c r="B22" s="33">
        <v>320</v>
      </c>
      <c r="C22" s="22">
        <v>0</v>
      </c>
      <c r="D22" s="22">
        <v>130</v>
      </c>
      <c r="E22" s="22">
        <v>600</v>
      </c>
      <c r="F22" s="22">
        <v>425</v>
      </c>
      <c r="G22" s="22">
        <v>550</v>
      </c>
      <c r="H22" s="23">
        <v>0</v>
      </c>
      <c r="I22" s="22">
        <v>50</v>
      </c>
    </row>
    <row r="23" spans="1:15">
      <c r="A23" s="14">
        <f>A22+1</f>
        <v>2</v>
      </c>
      <c r="B23" s="33">
        <v>320</v>
      </c>
      <c r="C23" s="22">
        <v>0</v>
      </c>
      <c r="D23" s="22">
        <v>130</v>
      </c>
      <c r="E23" s="22">
        <v>600</v>
      </c>
      <c r="F23" s="22">
        <v>425</v>
      </c>
      <c r="G23" s="22">
        <v>550</v>
      </c>
      <c r="H23" s="23">
        <v>45</v>
      </c>
      <c r="I23" s="22">
        <v>50</v>
      </c>
    </row>
    <row r="24" spans="1:15">
      <c r="A24" s="14">
        <f t="shared" ref="A24:A57" si="0">A23+1</f>
        <v>3</v>
      </c>
      <c r="B24" s="33">
        <v>320</v>
      </c>
      <c r="C24" s="22">
        <v>0</v>
      </c>
      <c r="D24" s="22">
        <v>130</v>
      </c>
      <c r="E24" s="22">
        <v>600</v>
      </c>
      <c r="F24" s="22">
        <v>425</v>
      </c>
      <c r="G24" s="22">
        <v>550</v>
      </c>
      <c r="H24" s="24">
        <v>91</v>
      </c>
      <c r="I24" s="22">
        <v>50</v>
      </c>
    </row>
    <row r="25" spans="1:15">
      <c r="A25" s="14">
        <f t="shared" si="0"/>
        <v>4</v>
      </c>
      <c r="B25" s="33">
        <v>320</v>
      </c>
      <c r="C25" s="22">
        <v>0</v>
      </c>
      <c r="D25" s="22">
        <v>130</v>
      </c>
      <c r="E25" s="22">
        <v>600</v>
      </c>
      <c r="F25" s="22">
        <v>425</v>
      </c>
      <c r="G25" s="22">
        <v>550</v>
      </c>
      <c r="H25" s="25">
        <v>136</v>
      </c>
      <c r="I25" s="22">
        <v>50</v>
      </c>
    </row>
    <row r="26" spans="1:15">
      <c r="A26" s="14">
        <f t="shared" si="0"/>
        <v>5</v>
      </c>
      <c r="B26" s="33">
        <v>320</v>
      </c>
      <c r="C26" s="22">
        <v>0</v>
      </c>
      <c r="D26" s="22">
        <v>130</v>
      </c>
      <c r="E26" s="22">
        <v>600</v>
      </c>
      <c r="F26" s="22">
        <v>425</v>
      </c>
      <c r="G26" s="22">
        <v>550</v>
      </c>
      <c r="H26" s="26">
        <v>0</v>
      </c>
      <c r="I26" s="22">
        <v>50</v>
      </c>
    </row>
    <row r="27" spans="1:15">
      <c r="A27" s="14">
        <f t="shared" si="0"/>
        <v>6</v>
      </c>
      <c r="B27" s="33">
        <v>320</v>
      </c>
      <c r="C27" s="22">
        <v>0</v>
      </c>
      <c r="D27" s="22">
        <v>130</v>
      </c>
      <c r="E27" s="22">
        <v>600</v>
      </c>
      <c r="F27" s="22">
        <v>425</v>
      </c>
      <c r="G27" s="22">
        <v>550</v>
      </c>
      <c r="H27" s="26">
        <v>45</v>
      </c>
      <c r="I27" s="22">
        <v>50</v>
      </c>
    </row>
    <row r="28" spans="1:15">
      <c r="A28" s="14">
        <f t="shared" si="0"/>
        <v>7</v>
      </c>
      <c r="B28" s="33">
        <v>320</v>
      </c>
      <c r="C28" s="22">
        <v>0</v>
      </c>
      <c r="D28" s="22">
        <v>130</v>
      </c>
      <c r="E28" s="22">
        <v>600</v>
      </c>
      <c r="F28" s="22">
        <v>425</v>
      </c>
      <c r="G28" s="22">
        <v>550</v>
      </c>
      <c r="H28" s="27">
        <v>91</v>
      </c>
      <c r="I28" s="22">
        <v>50</v>
      </c>
    </row>
    <row r="29" spans="1:15">
      <c r="A29" s="14">
        <f t="shared" si="0"/>
        <v>8</v>
      </c>
      <c r="B29" s="33">
        <v>320</v>
      </c>
      <c r="C29" s="22">
        <v>0</v>
      </c>
      <c r="D29" s="22">
        <v>130</v>
      </c>
      <c r="E29" s="22">
        <v>600</v>
      </c>
      <c r="F29" s="22">
        <v>425</v>
      </c>
      <c r="G29" s="22">
        <v>550</v>
      </c>
      <c r="H29" s="28">
        <v>136</v>
      </c>
      <c r="I29" s="22">
        <v>50</v>
      </c>
    </row>
    <row r="30" spans="1:15">
      <c r="A30" s="14">
        <f t="shared" si="0"/>
        <v>9</v>
      </c>
      <c r="B30" s="33">
        <v>320</v>
      </c>
      <c r="C30" s="22">
        <v>0</v>
      </c>
      <c r="D30" s="22">
        <v>130</v>
      </c>
      <c r="E30" s="22">
        <v>600</v>
      </c>
      <c r="F30" s="22">
        <v>425</v>
      </c>
      <c r="G30" s="22">
        <v>550</v>
      </c>
      <c r="H30" s="29">
        <v>0</v>
      </c>
      <c r="I30" s="22">
        <v>50</v>
      </c>
    </row>
    <row r="31" spans="1:15">
      <c r="A31" s="14">
        <f t="shared" si="0"/>
        <v>10</v>
      </c>
      <c r="B31" s="33">
        <v>320</v>
      </c>
      <c r="C31" s="22">
        <v>0</v>
      </c>
      <c r="D31" s="22">
        <v>130</v>
      </c>
      <c r="E31" s="22">
        <v>600</v>
      </c>
      <c r="F31" s="22">
        <v>425</v>
      </c>
      <c r="G31" s="22">
        <v>550</v>
      </c>
      <c r="H31" s="29">
        <v>45</v>
      </c>
      <c r="I31" s="22">
        <v>50</v>
      </c>
    </row>
    <row r="32" spans="1:15">
      <c r="A32" s="14">
        <f t="shared" si="0"/>
        <v>11</v>
      </c>
      <c r="B32" s="33">
        <v>320</v>
      </c>
      <c r="C32" s="22">
        <v>0</v>
      </c>
      <c r="D32" s="22">
        <v>130</v>
      </c>
      <c r="E32" s="22">
        <v>600</v>
      </c>
      <c r="F32" s="22">
        <v>425</v>
      </c>
      <c r="G32" s="22">
        <v>550</v>
      </c>
      <c r="H32" s="30">
        <v>91</v>
      </c>
      <c r="I32" s="22">
        <v>50</v>
      </c>
    </row>
    <row r="33" spans="1:15">
      <c r="A33" s="14">
        <f t="shared" si="0"/>
        <v>12</v>
      </c>
      <c r="B33" s="33">
        <v>320</v>
      </c>
      <c r="C33" s="22">
        <v>0</v>
      </c>
      <c r="D33" s="22">
        <v>130</v>
      </c>
      <c r="E33" s="22">
        <v>600</v>
      </c>
      <c r="F33" s="22">
        <v>425</v>
      </c>
      <c r="G33" s="22">
        <v>550</v>
      </c>
      <c r="H33" s="31">
        <v>136</v>
      </c>
      <c r="I33" s="22">
        <v>50</v>
      </c>
    </row>
    <row r="34" spans="1:15">
      <c r="A34" s="14">
        <f t="shared" si="0"/>
        <v>13</v>
      </c>
      <c r="B34" s="34">
        <v>400</v>
      </c>
      <c r="C34" s="22">
        <v>0</v>
      </c>
      <c r="D34" s="22">
        <v>130</v>
      </c>
      <c r="E34" s="22">
        <v>600</v>
      </c>
      <c r="F34" s="22">
        <v>425</v>
      </c>
      <c r="G34" s="22">
        <v>550</v>
      </c>
      <c r="H34" s="23">
        <v>0</v>
      </c>
      <c r="I34" s="22">
        <v>50</v>
      </c>
    </row>
    <row r="35" spans="1:15">
      <c r="A35" s="14">
        <f t="shared" si="0"/>
        <v>14</v>
      </c>
      <c r="B35" s="34">
        <v>400</v>
      </c>
      <c r="C35" s="22">
        <v>0</v>
      </c>
      <c r="D35" s="22">
        <v>130</v>
      </c>
      <c r="E35" s="22">
        <v>600</v>
      </c>
      <c r="F35" s="22">
        <v>425</v>
      </c>
      <c r="G35" s="22">
        <v>550</v>
      </c>
      <c r="H35" s="23">
        <v>45</v>
      </c>
      <c r="I35" s="22">
        <v>50</v>
      </c>
    </row>
    <row r="36" spans="1:15">
      <c r="A36" s="14">
        <f t="shared" si="0"/>
        <v>15</v>
      </c>
      <c r="B36" s="34">
        <v>400</v>
      </c>
      <c r="C36" s="22">
        <v>0</v>
      </c>
      <c r="D36" s="22">
        <v>130</v>
      </c>
      <c r="E36" s="22">
        <v>600</v>
      </c>
      <c r="F36" s="22">
        <v>425</v>
      </c>
      <c r="G36" s="22">
        <v>550</v>
      </c>
      <c r="H36" s="24">
        <v>91</v>
      </c>
      <c r="I36" s="22">
        <v>50</v>
      </c>
    </row>
    <row r="37" spans="1:15">
      <c r="A37" s="14">
        <f t="shared" si="0"/>
        <v>16</v>
      </c>
      <c r="B37" s="34">
        <v>400</v>
      </c>
      <c r="C37" s="22">
        <v>0</v>
      </c>
      <c r="D37" s="22">
        <v>130</v>
      </c>
      <c r="E37" s="22">
        <v>600</v>
      </c>
      <c r="F37" s="22">
        <v>425</v>
      </c>
      <c r="G37" s="22">
        <v>550</v>
      </c>
      <c r="H37" s="25">
        <v>136</v>
      </c>
      <c r="I37" s="22">
        <v>50</v>
      </c>
    </row>
    <row r="38" spans="1:15">
      <c r="A38" s="14">
        <f t="shared" si="0"/>
        <v>17</v>
      </c>
      <c r="B38" s="34">
        <v>400</v>
      </c>
      <c r="C38" s="22">
        <v>0</v>
      </c>
      <c r="D38" s="22">
        <v>130</v>
      </c>
      <c r="E38" s="22">
        <v>600</v>
      </c>
      <c r="F38" s="22">
        <v>425</v>
      </c>
      <c r="G38" s="22">
        <v>550</v>
      </c>
      <c r="H38" s="26">
        <v>0</v>
      </c>
      <c r="I38" s="22">
        <v>50</v>
      </c>
    </row>
    <row r="39" spans="1:15">
      <c r="A39" s="14">
        <f t="shared" si="0"/>
        <v>18</v>
      </c>
      <c r="B39" s="34">
        <v>400</v>
      </c>
      <c r="C39" s="22">
        <v>0</v>
      </c>
      <c r="D39" s="22">
        <v>130</v>
      </c>
      <c r="E39" s="22">
        <v>600</v>
      </c>
      <c r="F39" s="22">
        <v>425</v>
      </c>
      <c r="G39" s="22">
        <v>550</v>
      </c>
      <c r="H39" s="26">
        <v>45</v>
      </c>
      <c r="I39" s="22">
        <v>50</v>
      </c>
    </row>
    <row r="40" spans="1:15">
      <c r="A40" s="14">
        <f t="shared" si="0"/>
        <v>19</v>
      </c>
      <c r="B40" s="34">
        <v>400</v>
      </c>
      <c r="C40" s="22">
        <v>0</v>
      </c>
      <c r="D40" s="22">
        <v>130</v>
      </c>
      <c r="E40" s="22">
        <v>600</v>
      </c>
      <c r="F40" s="22">
        <v>425</v>
      </c>
      <c r="G40" s="22">
        <v>550</v>
      </c>
      <c r="H40" s="27">
        <v>91</v>
      </c>
      <c r="I40" s="22">
        <v>50</v>
      </c>
    </row>
    <row r="41" spans="1:15">
      <c r="A41" s="14">
        <f t="shared" si="0"/>
        <v>20</v>
      </c>
      <c r="B41" s="34">
        <v>400</v>
      </c>
      <c r="C41" s="22">
        <v>0</v>
      </c>
      <c r="D41" s="22">
        <v>130</v>
      </c>
      <c r="E41" s="22">
        <v>600</v>
      </c>
      <c r="F41" s="22">
        <v>425</v>
      </c>
      <c r="G41" s="22">
        <v>550</v>
      </c>
      <c r="H41" s="28">
        <v>136</v>
      </c>
      <c r="I41" s="22">
        <v>50</v>
      </c>
    </row>
    <row r="42" spans="1:15">
      <c r="A42" s="14">
        <f t="shared" si="0"/>
        <v>21</v>
      </c>
      <c r="B42" s="34">
        <v>400</v>
      </c>
      <c r="C42" s="22">
        <v>0</v>
      </c>
      <c r="D42" s="22">
        <v>130</v>
      </c>
      <c r="E42" s="22">
        <v>600</v>
      </c>
      <c r="F42" s="22">
        <v>425</v>
      </c>
      <c r="G42" s="22">
        <v>550</v>
      </c>
      <c r="H42" s="29">
        <v>0</v>
      </c>
      <c r="I42" s="22">
        <v>50</v>
      </c>
    </row>
    <row r="43" spans="1:15">
      <c r="A43" s="14">
        <f t="shared" si="0"/>
        <v>22</v>
      </c>
      <c r="B43" s="34">
        <v>400</v>
      </c>
      <c r="C43" s="22">
        <v>0</v>
      </c>
      <c r="D43" s="22">
        <v>130</v>
      </c>
      <c r="E43" s="22">
        <v>600</v>
      </c>
      <c r="F43" s="22">
        <v>425</v>
      </c>
      <c r="G43" s="22">
        <v>550</v>
      </c>
      <c r="H43" s="29">
        <v>45</v>
      </c>
      <c r="I43" s="22">
        <v>50</v>
      </c>
    </row>
    <row r="44" spans="1:15">
      <c r="A44" s="14">
        <f t="shared" si="0"/>
        <v>23</v>
      </c>
      <c r="B44" s="34">
        <v>400</v>
      </c>
      <c r="C44" s="22">
        <v>0</v>
      </c>
      <c r="D44" s="22">
        <v>130</v>
      </c>
      <c r="E44" s="22">
        <v>600</v>
      </c>
      <c r="F44" s="22">
        <v>425</v>
      </c>
      <c r="G44" s="22">
        <v>550</v>
      </c>
      <c r="H44" s="30">
        <v>91</v>
      </c>
      <c r="I44" s="22">
        <v>50</v>
      </c>
    </row>
    <row r="45" spans="1:15">
      <c r="A45" s="14">
        <f t="shared" si="0"/>
        <v>24</v>
      </c>
      <c r="B45" s="34">
        <v>400</v>
      </c>
      <c r="C45" s="22">
        <v>0</v>
      </c>
      <c r="D45" s="22">
        <v>130</v>
      </c>
      <c r="E45" s="22">
        <v>600</v>
      </c>
      <c r="F45" s="22">
        <v>425</v>
      </c>
      <c r="G45" s="22">
        <v>550</v>
      </c>
      <c r="H45" s="31">
        <v>136</v>
      </c>
      <c r="I45" s="22">
        <v>50</v>
      </c>
    </row>
    <row r="46" spans="1:15">
      <c r="A46" s="14">
        <f t="shared" si="0"/>
        <v>25</v>
      </c>
      <c r="B46" s="35">
        <v>480</v>
      </c>
      <c r="C46" s="32">
        <v>0</v>
      </c>
      <c r="D46" s="32">
        <v>130</v>
      </c>
      <c r="E46" s="22">
        <v>600</v>
      </c>
      <c r="F46" s="22">
        <v>425</v>
      </c>
      <c r="G46" s="22">
        <v>550</v>
      </c>
      <c r="H46" s="23">
        <v>0</v>
      </c>
      <c r="I46" s="32">
        <v>50</v>
      </c>
      <c r="J46" s="19"/>
      <c r="K46" s="19"/>
      <c r="L46" s="19"/>
      <c r="M46" s="19"/>
      <c r="N46" s="19"/>
      <c r="O46" s="19"/>
    </row>
    <row r="47" spans="1:15">
      <c r="A47" s="14">
        <f t="shared" si="0"/>
        <v>26</v>
      </c>
      <c r="B47" s="35">
        <v>480</v>
      </c>
      <c r="C47" s="32">
        <v>0</v>
      </c>
      <c r="D47" s="32">
        <v>130</v>
      </c>
      <c r="E47" s="22">
        <v>600</v>
      </c>
      <c r="F47" s="22">
        <v>425</v>
      </c>
      <c r="G47" s="22">
        <v>550</v>
      </c>
      <c r="H47" s="23">
        <v>45</v>
      </c>
      <c r="I47" s="32">
        <v>50</v>
      </c>
      <c r="J47" s="19"/>
      <c r="K47" s="19"/>
      <c r="L47" s="19"/>
      <c r="M47" s="19"/>
      <c r="N47" s="19"/>
      <c r="O47" s="19"/>
    </row>
    <row r="48" spans="1:15">
      <c r="A48" s="14">
        <f t="shared" si="0"/>
        <v>27</v>
      </c>
      <c r="B48" s="35">
        <v>480</v>
      </c>
      <c r="C48" s="32">
        <v>0</v>
      </c>
      <c r="D48" s="32">
        <v>130</v>
      </c>
      <c r="E48" s="22">
        <v>600</v>
      </c>
      <c r="F48" s="22">
        <v>425</v>
      </c>
      <c r="G48" s="22">
        <v>550</v>
      </c>
      <c r="H48" s="24">
        <v>91</v>
      </c>
      <c r="I48" s="32">
        <v>50</v>
      </c>
      <c r="J48" s="19"/>
      <c r="K48" s="19"/>
      <c r="L48" s="19"/>
      <c r="M48" s="19"/>
      <c r="N48" s="19"/>
      <c r="O48" s="19"/>
    </row>
    <row r="49" spans="1:15">
      <c r="A49" s="14">
        <f t="shared" si="0"/>
        <v>28</v>
      </c>
      <c r="B49" s="35">
        <v>480</v>
      </c>
      <c r="C49" s="32">
        <v>0</v>
      </c>
      <c r="D49" s="32">
        <v>130</v>
      </c>
      <c r="E49" s="22">
        <v>600</v>
      </c>
      <c r="F49" s="22">
        <v>425</v>
      </c>
      <c r="G49" s="22">
        <v>550</v>
      </c>
      <c r="H49" s="25">
        <v>136</v>
      </c>
      <c r="I49" s="32">
        <v>50</v>
      </c>
      <c r="J49" s="19"/>
      <c r="K49" s="19"/>
      <c r="L49" s="19"/>
      <c r="M49" s="19"/>
      <c r="N49" s="19"/>
      <c r="O49" s="19"/>
    </row>
    <row r="50" spans="1:15">
      <c r="A50" s="14">
        <f t="shared" si="0"/>
        <v>29</v>
      </c>
      <c r="B50" s="35">
        <v>480</v>
      </c>
      <c r="C50" s="32">
        <v>0</v>
      </c>
      <c r="D50" s="32">
        <v>130</v>
      </c>
      <c r="E50" s="22">
        <v>600</v>
      </c>
      <c r="F50" s="22">
        <v>425</v>
      </c>
      <c r="G50" s="22">
        <v>550</v>
      </c>
      <c r="H50" s="26">
        <v>0</v>
      </c>
      <c r="I50" s="32">
        <v>50</v>
      </c>
      <c r="J50" s="19"/>
      <c r="K50" s="19"/>
      <c r="L50" s="19"/>
      <c r="M50" s="19"/>
      <c r="N50" s="19"/>
      <c r="O50" s="19"/>
    </row>
    <row r="51" spans="1:15">
      <c r="A51" s="14">
        <f t="shared" si="0"/>
        <v>30</v>
      </c>
      <c r="B51" s="35">
        <v>480</v>
      </c>
      <c r="C51" s="32">
        <v>0</v>
      </c>
      <c r="D51" s="32">
        <v>130</v>
      </c>
      <c r="E51" s="22">
        <v>600</v>
      </c>
      <c r="F51" s="22">
        <v>425</v>
      </c>
      <c r="G51" s="22">
        <v>550</v>
      </c>
      <c r="H51" s="26">
        <v>45</v>
      </c>
      <c r="I51" s="32">
        <v>50</v>
      </c>
      <c r="J51" s="19"/>
      <c r="K51" s="19"/>
      <c r="L51" s="19"/>
      <c r="M51" s="19"/>
      <c r="N51" s="19"/>
      <c r="O51" s="19"/>
    </row>
    <row r="52" spans="1:15">
      <c r="A52" s="14">
        <f t="shared" si="0"/>
        <v>31</v>
      </c>
      <c r="B52" s="35">
        <v>480</v>
      </c>
      <c r="C52" s="32">
        <v>0</v>
      </c>
      <c r="D52" s="32">
        <v>130</v>
      </c>
      <c r="E52" s="22">
        <v>600</v>
      </c>
      <c r="F52" s="22">
        <v>425</v>
      </c>
      <c r="G52" s="22">
        <v>550</v>
      </c>
      <c r="H52" s="27">
        <v>91</v>
      </c>
      <c r="I52" s="32">
        <v>50</v>
      </c>
      <c r="J52" s="19"/>
      <c r="K52" s="19"/>
      <c r="L52" s="19"/>
      <c r="M52" s="19"/>
      <c r="N52" s="19"/>
      <c r="O52" s="19"/>
    </row>
    <row r="53" spans="1:15">
      <c r="A53" s="14">
        <f t="shared" si="0"/>
        <v>32</v>
      </c>
      <c r="B53" s="35">
        <v>480</v>
      </c>
      <c r="C53" s="32">
        <v>0</v>
      </c>
      <c r="D53" s="32">
        <v>130</v>
      </c>
      <c r="E53" s="22">
        <v>600</v>
      </c>
      <c r="F53" s="22">
        <v>425</v>
      </c>
      <c r="G53" s="22">
        <v>550</v>
      </c>
      <c r="H53" s="28">
        <v>136</v>
      </c>
      <c r="I53" s="32">
        <v>50</v>
      </c>
      <c r="J53" s="19"/>
      <c r="K53" s="19"/>
      <c r="L53" s="19"/>
      <c r="M53" s="19"/>
      <c r="N53" s="19"/>
      <c r="O53" s="19"/>
    </row>
    <row r="54" spans="1:15">
      <c r="A54" s="14">
        <f t="shared" si="0"/>
        <v>33</v>
      </c>
      <c r="B54" s="35">
        <v>480</v>
      </c>
      <c r="C54" s="32">
        <v>0</v>
      </c>
      <c r="D54" s="32">
        <v>130</v>
      </c>
      <c r="E54" s="22">
        <v>600</v>
      </c>
      <c r="F54" s="22">
        <v>425</v>
      </c>
      <c r="G54" s="22">
        <v>550</v>
      </c>
      <c r="H54" s="29">
        <v>0</v>
      </c>
      <c r="I54" s="32">
        <v>50</v>
      </c>
      <c r="J54" s="19"/>
      <c r="K54" s="19"/>
      <c r="L54" s="19"/>
      <c r="M54" s="19"/>
      <c r="N54" s="19"/>
      <c r="O54" s="19"/>
    </row>
    <row r="55" spans="1:15">
      <c r="A55" s="14">
        <f t="shared" si="0"/>
        <v>34</v>
      </c>
      <c r="B55" s="35">
        <v>480</v>
      </c>
      <c r="C55" s="32">
        <v>0</v>
      </c>
      <c r="D55" s="32">
        <v>130</v>
      </c>
      <c r="E55" s="22">
        <v>600</v>
      </c>
      <c r="F55" s="22">
        <v>425</v>
      </c>
      <c r="G55" s="22">
        <v>550</v>
      </c>
      <c r="H55" s="29">
        <v>45</v>
      </c>
      <c r="I55" s="32">
        <v>50</v>
      </c>
      <c r="J55" s="19"/>
      <c r="K55" s="19"/>
      <c r="L55" s="19"/>
      <c r="M55" s="19"/>
      <c r="N55" s="19"/>
      <c r="O55" s="19"/>
    </row>
    <row r="56" spans="1:15">
      <c r="A56" s="14">
        <f t="shared" si="0"/>
        <v>35</v>
      </c>
      <c r="B56" s="35">
        <v>480</v>
      </c>
      <c r="C56" s="32">
        <v>0</v>
      </c>
      <c r="D56" s="32">
        <v>130</v>
      </c>
      <c r="E56" s="22">
        <v>600</v>
      </c>
      <c r="F56" s="22">
        <v>425</v>
      </c>
      <c r="G56" s="22">
        <v>550</v>
      </c>
      <c r="H56" s="30">
        <v>91</v>
      </c>
      <c r="I56" s="32">
        <v>50</v>
      </c>
      <c r="J56" s="19"/>
      <c r="K56" s="19"/>
      <c r="L56" s="19"/>
      <c r="M56" s="19"/>
      <c r="N56" s="19"/>
      <c r="O56" s="19"/>
    </row>
    <row r="57" spans="1:15">
      <c r="A57" s="14">
        <f t="shared" si="0"/>
        <v>36</v>
      </c>
      <c r="B57" s="35">
        <v>480</v>
      </c>
      <c r="C57" s="32">
        <v>0</v>
      </c>
      <c r="D57" s="32">
        <v>130</v>
      </c>
      <c r="E57" s="22">
        <v>600</v>
      </c>
      <c r="F57" s="22">
        <v>425</v>
      </c>
      <c r="G57" s="22">
        <v>550</v>
      </c>
      <c r="H57" s="31">
        <v>136</v>
      </c>
      <c r="I57" s="32">
        <v>50</v>
      </c>
      <c r="J57" s="19"/>
      <c r="K57" s="19"/>
      <c r="L57" s="19"/>
      <c r="M57" s="19"/>
      <c r="N57" s="19"/>
      <c r="O57" s="19"/>
    </row>
  </sheetData>
  <mergeCells count="2">
    <mergeCell ref="A15:I15"/>
    <mergeCell ref="A20:I2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B534-BA22-0A4F-8A4D-CF0AD662CAB0}">
  <dimension ref="A1"/>
  <sheetViews>
    <sheetView workbookViewId="0">
      <selection activeCell="I17" sqref="I17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Exp. Matrix</vt:lpstr>
      <vt:lpstr>Diagram</vt:lpstr>
      <vt:lpstr>MW</vt:lpstr>
      <vt:lpstr>P</vt:lpstr>
      <vt:lpstr>P_psi</vt:lpstr>
      <vt:lpstr>Rgas</vt:lpstr>
      <vt:lpstr>rho</vt:lpstr>
      <vt:lpstr>SLM_proc</vt:lpstr>
      <vt:lpstr>T</vt:lpstr>
      <vt:lpstr>T_heat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Wiggins</dc:creator>
  <cp:lastModifiedBy>Gavin Wiggins</cp:lastModifiedBy>
  <dcterms:created xsi:type="dcterms:W3CDTF">2018-04-22T02:27:06Z</dcterms:created>
  <dcterms:modified xsi:type="dcterms:W3CDTF">2019-01-28T22:31:19Z</dcterms:modified>
</cp:coreProperties>
</file>