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600" yWindow="60" windowWidth="14790" windowHeight="11985" tabRatio="498"/>
  </bookViews>
  <sheets>
    <sheet name="Light SDK 进度表" sheetId="4" r:id="rId1"/>
  </sheets>
  <calcPr calcId="125725" refMode="R1C1"/>
</workbook>
</file>

<file path=xl/calcChain.xml><?xml version="1.0" encoding="utf-8"?>
<calcChain xmlns="http://schemas.openxmlformats.org/spreadsheetml/2006/main">
  <c r="AU4" i="4"/>
  <c r="AV4"/>
  <c r="AW4"/>
  <c r="AX4"/>
  <c r="AY4"/>
  <c r="AZ4"/>
  <c r="BA4"/>
  <c r="BB4"/>
  <c r="BC4"/>
  <c r="BD4"/>
  <c r="BE4"/>
  <c r="BF4"/>
  <c r="BG4"/>
  <c r="BH4"/>
  <c r="BI4"/>
  <c r="BJ4"/>
  <c r="BK4"/>
  <c r="BL4"/>
  <c r="BM4"/>
  <c r="BN4"/>
  <c r="BO4"/>
  <c r="AQ4"/>
  <c r="AR4"/>
  <c r="AS4"/>
  <c r="AT4"/>
  <c r="U8"/>
  <c r="BF6"/>
  <c r="BG6"/>
  <c r="BH6"/>
  <c r="BI6"/>
  <c r="BJ6"/>
  <c r="BK6"/>
  <c r="BL6"/>
  <c r="BM6"/>
  <c r="BN6"/>
  <c r="BO6"/>
  <c r="BP6"/>
  <c r="BQ6"/>
  <c r="BR6"/>
  <c r="BS6"/>
  <c r="BT6"/>
  <c r="BU6"/>
  <c r="BV6"/>
  <c r="BW6"/>
  <c r="BX6"/>
  <c r="BY6"/>
  <c r="BZ6"/>
  <c r="CA6"/>
  <c r="CB6"/>
  <c r="CC6"/>
  <c r="CD6"/>
  <c r="CE6"/>
  <c r="CF6"/>
  <c r="CG6"/>
  <c r="CH6"/>
  <c r="CI6"/>
  <c r="CJ6"/>
  <c r="CK6"/>
  <c r="CL6"/>
  <c r="AK6"/>
  <c r="AL6"/>
  <c r="AM6"/>
  <c r="AN6"/>
  <c r="AO6"/>
  <c r="AP6"/>
  <c r="AQ6"/>
  <c r="AR6"/>
  <c r="AS6"/>
  <c r="AT6"/>
  <c r="AU6"/>
  <c r="AV6"/>
  <c r="AW6"/>
  <c r="AX6"/>
  <c r="AY6"/>
  <c r="AZ6"/>
  <c r="BA6"/>
  <c r="BB6"/>
  <c r="BC6"/>
  <c r="BD6"/>
  <c r="BE6"/>
  <c r="AK4"/>
  <c r="AL4"/>
  <c r="AM4"/>
  <c r="AN4"/>
  <c r="AO4"/>
  <c r="AP4"/>
  <c r="L4"/>
  <c r="O8"/>
  <c r="I4"/>
  <c r="J4"/>
  <c r="K4"/>
  <c r="M4"/>
  <c r="N4"/>
  <c r="O4"/>
  <c r="P4"/>
  <c r="Q4"/>
  <c r="R4"/>
  <c r="S4"/>
  <c r="T4"/>
  <c r="U4"/>
  <c r="V4"/>
  <c r="W4"/>
  <c r="X4"/>
  <c r="Y4"/>
  <c r="Z4"/>
  <c r="AA4"/>
  <c r="AB4"/>
  <c r="AC4"/>
  <c r="AD4"/>
  <c r="AE4"/>
  <c r="AF4"/>
  <c r="AG4"/>
  <c r="AH4"/>
  <c r="AI4"/>
  <c r="AJ4"/>
  <c r="H4"/>
  <c r="G4"/>
  <c r="H8"/>
  <c r="I8"/>
  <c r="J8"/>
  <c r="K8"/>
  <c r="L8"/>
  <c r="M8"/>
  <c r="N8"/>
  <c r="P8"/>
  <c r="Q8"/>
  <c r="R8"/>
  <c r="S8"/>
  <c r="T8"/>
  <c r="V8"/>
  <c r="W8"/>
  <c r="X8"/>
  <c r="Y8"/>
  <c r="Z8"/>
  <c r="AA8"/>
  <c r="AB8"/>
  <c r="AC8"/>
  <c r="AD8"/>
  <c r="AE8"/>
  <c r="AF8"/>
  <c r="AG8"/>
  <c r="AH8"/>
  <c r="AI8"/>
  <c r="AJ8"/>
  <c r="G8"/>
  <c r="G6"/>
  <c r="I6" l="1"/>
  <c r="Z6"/>
  <c r="AA6"/>
  <c r="R6"/>
  <c r="AI6"/>
  <c r="N6"/>
  <c r="V6"/>
  <c r="AE6"/>
  <c r="K6"/>
  <c r="L6" s="1"/>
  <c r="P6"/>
  <c r="T6"/>
  <c r="X6"/>
  <c r="AC6"/>
  <c r="AG6"/>
  <c r="H6"/>
  <c r="J6"/>
  <c r="M6"/>
  <c r="O6"/>
  <c r="Q6"/>
  <c r="S6"/>
  <c r="U6"/>
  <c r="W6"/>
  <c r="Y6"/>
  <c r="AB6"/>
  <c r="AD6"/>
  <c r="AF6"/>
  <c r="AH6"/>
  <c r="AJ6"/>
</calcChain>
</file>

<file path=xl/comments1.xml><?xml version="1.0" encoding="utf-8"?>
<comments xmlns="http://schemas.openxmlformats.org/spreadsheetml/2006/main">
  <authors>
    <author>lzt</author>
  </authors>
  <commentList>
    <comment ref="U3" authorId="0">
      <text>
        <r>
          <rPr>
            <b/>
            <sz val="9"/>
            <color indexed="81"/>
            <rFont val="ＭＳ Ｐゴシック"/>
            <family val="3"/>
            <charset val="128"/>
          </rPr>
          <t>王春ビン退出
こう　し森加入</t>
        </r>
      </text>
    </comment>
  </commentList>
</comments>
</file>

<file path=xl/sharedStrings.xml><?xml version="1.0" encoding="utf-8"?>
<sst xmlns="http://schemas.openxmlformats.org/spreadsheetml/2006/main" count="73" uniqueCount="49">
  <si>
    <t>予定工数
（MD）</t>
    <rPh sb="0" eb="2">
      <t>ヨテイ</t>
    </rPh>
    <rPh sb="2" eb="4">
      <t>コウスウ</t>
    </rPh>
    <phoneticPr fontId="1"/>
  </si>
  <si>
    <t>完成率(%)</t>
    <rPh sb="0" eb="2">
      <t>カンセイ</t>
    </rPh>
    <rPh sb="2" eb="3">
      <t>リツ</t>
    </rPh>
    <phoneticPr fontId="1"/>
  </si>
  <si>
    <t>日付</t>
    <rPh sb="0" eb="2">
      <t>ヒヅケ</t>
    </rPh>
    <phoneticPr fontId="2"/>
  </si>
  <si>
    <t>週</t>
    <rPh sb="0" eb="1">
      <t>シュウ</t>
    </rPh>
    <phoneticPr fontId="2"/>
  </si>
  <si>
    <t>人数</t>
    <rPh sb="0" eb="2">
      <t>ニンズウ</t>
    </rPh>
    <phoneticPr fontId="1"/>
  </si>
  <si>
    <t>工数合計</t>
    <rPh sb="0" eb="2">
      <t>コウスウ</t>
    </rPh>
    <rPh sb="2" eb="4">
      <t>ゴウケイ</t>
    </rPh>
    <phoneticPr fontId="2"/>
  </si>
  <si>
    <t>検討中</t>
    <rPh sb="0" eb="2">
      <t>ケントウ</t>
    </rPh>
    <rPh sb="2" eb="3">
      <t>チュウ</t>
    </rPh>
    <phoneticPr fontId="2"/>
  </si>
  <si>
    <t>Pyxis</t>
    <phoneticPr fontId="2"/>
  </si>
  <si>
    <t>进行中                            　 ※ 工数单位：MD。</t>
    <phoneticPr fontId="1"/>
  </si>
  <si>
    <t>未开始</t>
    <phoneticPr fontId="1"/>
  </si>
  <si>
    <t>任务</t>
    <phoneticPr fontId="2"/>
  </si>
  <si>
    <t>责任者</t>
    <phoneticPr fontId="1"/>
  </si>
  <si>
    <t>实际工数
（MD）</t>
    <rPh sb="2" eb="4">
      <t>コウスウ</t>
    </rPh>
    <phoneticPr fontId="1"/>
  </si>
  <si>
    <t xml:space="preserve">已完成                                ◆  Milestone                           </t>
    <phoneticPr fontId="1"/>
  </si>
  <si>
    <t>备考</t>
    <phoneticPr fontId="1"/>
  </si>
  <si>
    <t>2011年度</t>
  </si>
  <si>
    <t>李洪</t>
    <phoneticPr fontId="2"/>
  </si>
  <si>
    <t>Crypt Module</t>
    <phoneticPr fontId="2"/>
  </si>
  <si>
    <t>Crypt Sample</t>
    <phoneticPr fontId="2"/>
  </si>
  <si>
    <t>FileSearcher Sample</t>
    <phoneticPr fontId="2"/>
  </si>
  <si>
    <t>InkManager Sample</t>
    <phoneticPr fontId="2"/>
  </si>
  <si>
    <t>PreviewHandler Sample</t>
    <phoneticPr fontId="2"/>
  </si>
  <si>
    <t>MileStone#1: Release SdkCommonLib</t>
    <phoneticPr fontId="2"/>
  </si>
  <si>
    <t>ReleaseNote</t>
    <phoneticPr fontId="2"/>
  </si>
  <si>
    <t>Update confluence</t>
    <phoneticPr fontId="2"/>
  </si>
  <si>
    <t>Document</t>
    <phoneticPr fontId="2"/>
  </si>
  <si>
    <t>Simple SDS</t>
    <phoneticPr fontId="2"/>
  </si>
  <si>
    <t>SdkCommonLib</t>
    <phoneticPr fontId="2"/>
  </si>
  <si>
    <t>LightSDK Schedule</t>
    <phoneticPr fontId="2"/>
  </si>
  <si>
    <t>SdkFrameworkLib</t>
    <phoneticPr fontId="2"/>
  </si>
  <si>
    <t>Windows</t>
    <phoneticPr fontId="2"/>
  </si>
  <si>
    <t>Editbox</t>
    <phoneticPr fontId="2"/>
  </si>
  <si>
    <t>Tab</t>
    <phoneticPr fontId="2"/>
  </si>
  <si>
    <t>MileStone#1: Release SdkFrameworkLib</t>
    <phoneticPr fontId="2"/>
  </si>
  <si>
    <t>Layered View</t>
    <phoneticPr fontId="2"/>
  </si>
  <si>
    <t>Update ReleaseNote</t>
    <phoneticPr fontId="2"/>
  </si>
  <si>
    <t>周院奇</t>
    <phoneticPr fontId="2"/>
  </si>
  <si>
    <t>郭建斌</t>
    <phoneticPr fontId="2"/>
  </si>
  <si>
    <t>Animation Sample</t>
    <phoneticPr fontId="2"/>
  </si>
  <si>
    <t>李洪</t>
    <phoneticPr fontId="2"/>
  </si>
  <si>
    <t>Update Confluence</t>
    <phoneticPr fontId="2"/>
  </si>
  <si>
    <t>KnownFolder Sample</t>
    <phoneticPr fontId="2"/>
  </si>
  <si>
    <t>DragDrop Sample</t>
    <phoneticPr fontId="2"/>
  </si>
  <si>
    <t>ScrollBitmap Sample</t>
    <phoneticPr fontId="2"/>
  </si>
  <si>
    <t>李洪</t>
    <phoneticPr fontId="2"/>
  </si>
  <si>
    <t>Structure of Project</t>
    <phoneticPr fontId="2"/>
  </si>
  <si>
    <t>Checkbox</t>
    <phoneticPr fontId="2"/>
  </si>
  <si>
    <t>RadioButton</t>
    <phoneticPr fontId="2"/>
  </si>
  <si>
    <t>GroupBox</t>
    <phoneticPr fontId="2"/>
  </si>
</sst>
</file>

<file path=xl/styles.xml><?xml version="1.0" encoding="utf-8"?>
<styleSheet xmlns="http://schemas.openxmlformats.org/spreadsheetml/2006/main">
  <numFmts count="2">
    <numFmt numFmtId="176" formatCode="m/d;@"/>
    <numFmt numFmtId="177" formatCode="0_ "/>
  </numFmts>
  <fonts count="13">
    <font>
      <sz val="11"/>
      <color theme="1"/>
      <name val="宋体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11"/>
      <color theme="1"/>
      <name val="宋体"/>
      <family val="3"/>
      <charset val="128"/>
      <scheme val="minor"/>
    </font>
    <font>
      <sz val="11"/>
      <color theme="1"/>
      <name val="Microsoft YaHei"/>
      <family val="2"/>
      <charset val="134"/>
    </font>
    <font>
      <sz val="11"/>
      <color rgb="FF3B2CFC"/>
      <name val="Microsoft YaHei"/>
      <family val="2"/>
      <charset val="134"/>
    </font>
    <font>
      <sz val="11"/>
      <color rgb="FFFF0000"/>
      <name val="Microsoft YaHei"/>
      <family val="2"/>
      <charset val="134"/>
    </font>
    <font>
      <sz val="10"/>
      <name val="Microsoft YaHei"/>
      <family val="2"/>
      <charset val="134"/>
    </font>
    <font>
      <b/>
      <sz val="16"/>
      <color theme="3" tint="0.39997558519241921"/>
      <name val="Microsoft YaHei"/>
      <family val="2"/>
      <charset val="134"/>
    </font>
    <font>
      <sz val="16"/>
      <color theme="3" tint="0.39997558519241921"/>
      <name val="宋体"/>
      <family val="3"/>
      <charset val="128"/>
      <scheme val="minor"/>
    </font>
    <font>
      <b/>
      <sz val="11"/>
      <color theme="1"/>
      <name val="Microsoft YaHei"/>
      <family val="2"/>
      <charset val="134"/>
    </font>
    <font>
      <strike/>
      <sz val="10"/>
      <name val="Microsoft YaHei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65"/>
        <bgColor theme="0"/>
      </patternFill>
    </fill>
    <fill>
      <patternFill patternType="solid">
        <fgColor rgb="FF99CC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4" fillId="0" borderId="0">
      <alignment vertical="center"/>
    </xf>
    <xf numFmtId="0" fontId="4" fillId="0" borderId="0"/>
  </cellStyleXfs>
  <cellXfs count="56">
    <xf numFmtId="0" fontId="0" fillId="0" borderId="0" xfId="0">
      <alignment vertical="center"/>
    </xf>
    <xf numFmtId="0" fontId="5" fillId="2" borderId="0" xfId="1" applyFont="1" applyFill="1">
      <alignment vertical="center"/>
    </xf>
    <xf numFmtId="0" fontId="5" fillId="2" borderId="0" xfId="1" applyNumberFormat="1" applyFont="1" applyFill="1">
      <alignment vertical="center"/>
    </xf>
    <xf numFmtId="0" fontId="5" fillId="2" borderId="0" xfId="0" applyFont="1" applyFill="1">
      <alignment vertical="center"/>
    </xf>
    <xf numFmtId="0" fontId="5" fillId="5" borderId="1" xfId="1" applyFont="1" applyFill="1" applyBorder="1">
      <alignment vertical="center"/>
    </xf>
    <xf numFmtId="0" fontId="5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>
      <alignment vertical="center"/>
    </xf>
    <xf numFmtId="0" fontId="5" fillId="0" borderId="1" xfId="0" applyFont="1" applyFill="1" applyBorder="1">
      <alignment vertical="center"/>
    </xf>
    <xf numFmtId="0" fontId="5" fillId="0" borderId="1" xfId="1" applyFont="1" applyFill="1" applyBorder="1">
      <alignment vertical="center"/>
    </xf>
    <xf numFmtId="0" fontId="5" fillId="5" borderId="1" xfId="1" applyNumberFormat="1" applyFont="1" applyFill="1" applyBorder="1" applyAlignment="1">
      <alignment horizontal="left" vertical="center"/>
    </xf>
    <xf numFmtId="0" fontId="5" fillId="5" borderId="1" xfId="0" applyFont="1" applyFill="1" applyBorder="1">
      <alignment vertical="center"/>
    </xf>
    <xf numFmtId="0" fontId="5" fillId="0" borderId="1" xfId="2" applyFont="1" applyBorder="1" applyAlignment="1">
      <alignment wrapText="1"/>
    </xf>
    <xf numFmtId="0" fontId="5" fillId="2" borderId="1" xfId="1" applyFont="1" applyFill="1" applyBorder="1">
      <alignment vertical="center"/>
    </xf>
    <xf numFmtId="0" fontId="6" fillId="5" borderId="1" xfId="1" applyFont="1" applyFill="1" applyBorder="1" applyAlignment="1">
      <alignment horizontal="center" vertical="center" wrapText="1"/>
    </xf>
    <xf numFmtId="0" fontId="7" fillId="5" borderId="1" xfId="1" applyFont="1" applyFill="1" applyBorder="1" applyAlignment="1">
      <alignment horizontal="center" vertical="center" wrapText="1"/>
    </xf>
    <xf numFmtId="0" fontId="5" fillId="5" borderId="1" xfId="1" applyFont="1" applyFill="1" applyBorder="1" applyAlignment="1">
      <alignment horizontal="center" vertical="center"/>
    </xf>
    <xf numFmtId="177" fontId="5" fillId="0" borderId="1" xfId="2" applyNumberFormat="1" applyFont="1" applyBorder="1" applyAlignment="1">
      <alignment wrapText="1"/>
    </xf>
    <xf numFmtId="0" fontId="8" fillId="3" borderId="1" xfId="0" applyFont="1" applyFill="1" applyBorder="1" applyAlignment="1">
      <alignment vertical="center" wrapText="1"/>
    </xf>
    <xf numFmtId="176" fontId="5" fillId="4" borderId="1" xfId="0" applyNumberFormat="1" applyFont="1" applyFill="1" applyBorder="1" applyAlignment="1">
      <alignment horizontal="center" vertical="center"/>
    </xf>
    <xf numFmtId="0" fontId="8" fillId="3" borderId="1" xfId="0" applyFont="1" applyFill="1" applyBorder="1" applyAlignment="1">
      <alignment vertical="center"/>
    </xf>
    <xf numFmtId="0" fontId="5" fillId="0" borderId="1" xfId="2" applyFont="1" applyBorder="1" applyAlignment="1">
      <alignment vertical="center" wrapText="1"/>
    </xf>
    <xf numFmtId="0" fontId="5" fillId="0" borderId="1" xfId="2" applyNumberFormat="1" applyFont="1" applyBorder="1" applyAlignment="1">
      <alignment vertical="center" wrapText="1"/>
    </xf>
    <xf numFmtId="0" fontId="5" fillId="0" borderId="1" xfId="1" applyFont="1" applyFill="1" applyBorder="1" applyAlignment="1">
      <alignment vertical="center"/>
    </xf>
    <xf numFmtId="0" fontId="5" fillId="2" borderId="0" xfId="1" applyFont="1" applyFill="1" applyAlignment="1">
      <alignment vertical="center"/>
    </xf>
    <xf numFmtId="10" fontId="5" fillId="0" borderId="1" xfId="2" applyNumberFormat="1" applyFont="1" applyFill="1" applyBorder="1" applyAlignment="1">
      <alignment wrapText="1"/>
    </xf>
    <xf numFmtId="10" fontId="5" fillId="0" borderId="1" xfId="2" applyNumberFormat="1" applyFont="1" applyFill="1" applyBorder="1" applyAlignment="1">
      <alignment vertical="center" wrapText="1"/>
    </xf>
    <xf numFmtId="0" fontId="5" fillId="0" borderId="1" xfId="0" applyFont="1" applyFill="1" applyBorder="1" applyAlignment="1">
      <alignment vertical="center"/>
    </xf>
    <xf numFmtId="0" fontId="7" fillId="0" borderId="1" xfId="0" applyFont="1" applyFill="1" applyBorder="1">
      <alignment vertical="center"/>
    </xf>
    <xf numFmtId="0" fontId="7" fillId="0" borderId="1" xfId="1" applyFont="1" applyFill="1" applyBorder="1">
      <alignment vertical="center"/>
    </xf>
    <xf numFmtId="0" fontId="5" fillId="6" borderId="1" xfId="1" applyFont="1" applyFill="1" applyBorder="1">
      <alignment vertical="center"/>
    </xf>
    <xf numFmtId="0" fontId="5" fillId="0" borderId="1" xfId="1" applyFont="1" applyFill="1" applyBorder="1" applyAlignment="1">
      <alignment horizontal="center" vertical="center"/>
    </xf>
    <xf numFmtId="0" fontId="6" fillId="0" borderId="1" xfId="1" applyFont="1" applyFill="1" applyBorder="1" applyAlignment="1">
      <alignment horizontal="center" vertical="center" wrapText="1"/>
    </xf>
    <xf numFmtId="0" fontId="7" fillId="0" borderId="1" xfId="1" applyFont="1" applyFill="1" applyBorder="1" applyAlignment="1">
      <alignment horizontal="center" vertical="center" wrapText="1"/>
    </xf>
    <xf numFmtId="0" fontId="5" fillId="0" borderId="1" xfId="1" applyNumberFormat="1" applyFont="1" applyFill="1" applyBorder="1" applyAlignment="1">
      <alignment horizontal="left" vertical="center"/>
    </xf>
    <xf numFmtId="0" fontId="5" fillId="0" borderId="0" xfId="1" applyFont="1" applyFill="1">
      <alignment vertical="center"/>
    </xf>
    <xf numFmtId="0" fontId="8" fillId="3" borderId="1" xfId="0" applyFont="1" applyFill="1" applyBorder="1" applyAlignment="1">
      <alignment horizontal="left" vertical="center" wrapText="1" indent="2"/>
    </xf>
    <xf numFmtId="0" fontId="8" fillId="3" borderId="1" xfId="0" applyFont="1" applyFill="1" applyBorder="1" applyAlignment="1">
      <alignment horizontal="left" vertical="center" wrapText="1" indent="1"/>
    </xf>
    <xf numFmtId="0" fontId="8" fillId="3" borderId="1" xfId="0" applyFont="1" applyFill="1" applyBorder="1" applyAlignment="1">
      <alignment horizontal="left" vertical="center"/>
    </xf>
    <xf numFmtId="0" fontId="5" fillId="6" borderId="1" xfId="0" applyFont="1" applyFill="1" applyBorder="1">
      <alignment vertical="center"/>
    </xf>
    <xf numFmtId="0" fontId="11" fillId="0" borderId="1" xfId="1" applyFont="1" applyFill="1" applyBorder="1" applyAlignment="1">
      <alignment horizontal="left" vertical="center"/>
    </xf>
    <xf numFmtId="0" fontId="11" fillId="0" borderId="1" xfId="1" applyFont="1" applyFill="1" applyBorder="1" applyAlignment="1">
      <alignment horizontal="left" vertical="center" indent="1"/>
    </xf>
    <xf numFmtId="0" fontId="5" fillId="7" borderId="1" xfId="0" applyFont="1" applyFill="1" applyBorder="1">
      <alignment vertical="center"/>
    </xf>
    <xf numFmtId="0" fontId="12" fillId="3" borderId="1" xfId="0" applyFont="1" applyFill="1" applyBorder="1" applyAlignment="1">
      <alignment horizontal="left" vertical="center" wrapText="1" indent="2"/>
    </xf>
    <xf numFmtId="0" fontId="9" fillId="5" borderId="2" xfId="1" applyFont="1" applyFill="1" applyBorder="1" applyAlignment="1">
      <alignment horizontal="left" vertical="center"/>
    </xf>
    <xf numFmtId="0" fontId="9" fillId="5" borderId="3" xfId="1" applyFont="1" applyFill="1" applyBorder="1" applyAlignment="1">
      <alignment horizontal="left" vertical="center"/>
    </xf>
    <xf numFmtId="0" fontId="5" fillId="2" borderId="5" xfId="1" applyFont="1" applyFill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5" fillId="2" borderId="8" xfId="1" applyFont="1" applyFill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9" xfId="0" applyBorder="1" applyAlignment="1">
      <alignment vertical="center"/>
    </xf>
    <xf numFmtId="0" fontId="5" fillId="2" borderId="2" xfId="1" applyFont="1" applyFill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9" fillId="5" borderId="2" xfId="1" applyFont="1" applyFill="1" applyBorder="1" applyAlignment="1">
      <alignment horizontal="center" vertical="center"/>
    </xf>
    <xf numFmtId="0" fontId="10" fillId="0" borderId="3" xfId="0" applyFont="1" applyBorder="1" applyAlignment="1">
      <alignment vertical="center"/>
    </xf>
  </cellXfs>
  <cellStyles count="3">
    <cellStyle name="標準 2" xfId="1"/>
    <cellStyle name="標準_Sheet1" xfId="2"/>
    <cellStyle name="常规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3B2CF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611843</xdr:colOff>
      <xdr:row>2</xdr:row>
      <xdr:rowOff>43142</xdr:rowOff>
    </xdr:from>
    <xdr:to>
      <xdr:col>0</xdr:col>
      <xdr:colOff>1568825</xdr:colOff>
      <xdr:row>2</xdr:row>
      <xdr:rowOff>179294</xdr:rowOff>
    </xdr:to>
    <xdr:sp macro="" textlink="">
      <xdr:nvSpPr>
        <xdr:cNvPr id="32" name="角丸四角形 31"/>
        <xdr:cNvSpPr/>
      </xdr:nvSpPr>
      <xdr:spPr>
        <a:xfrm>
          <a:off x="611843" y="468966"/>
          <a:ext cx="956982" cy="136152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endParaRPr lang="en-US" altLang="en-US"/>
        </a:p>
      </xdr:txBody>
    </xdr:sp>
    <xdr:clientData/>
  </xdr:twoCellAnchor>
  <xdr:twoCellAnchor>
    <xdr:from>
      <xdr:col>0</xdr:col>
      <xdr:colOff>611845</xdr:colOff>
      <xdr:row>3</xdr:row>
      <xdr:rowOff>39782</xdr:rowOff>
    </xdr:from>
    <xdr:to>
      <xdr:col>0</xdr:col>
      <xdr:colOff>1748119</xdr:colOff>
      <xdr:row>3</xdr:row>
      <xdr:rowOff>168089</xdr:rowOff>
    </xdr:to>
    <xdr:sp macro="" textlink="">
      <xdr:nvSpPr>
        <xdr:cNvPr id="33" name="角丸四角形 32"/>
        <xdr:cNvSpPr/>
      </xdr:nvSpPr>
      <xdr:spPr>
        <a:xfrm>
          <a:off x="611845" y="678517"/>
          <a:ext cx="1136274" cy="128307"/>
        </a:xfrm>
        <a:prstGeom prst="round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endParaRPr lang="en-US" altLang="en-US"/>
        </a:p>
      </xdr:txBody>
    </xdr:sp>
    <xdr:clientData/>
  </xdr:twoCellAnchor>
  <xdr:twoCellAnchor>
    <xdr:from>
      <xdr:col>0</xdr:col>
      <xdr:colOff>600638</xdr:colOff>
      <xdr:row>4</xdr:row>
      <xdr:rowOff>47624</xdr:rowOff>
    </xdr:from>
    <xdr:to>
      <xdr:col>0</xdr:col>
      <xdr:colOff>1658471</xdr:colOff>
      <xdr:row>4</xdr:row>
      <xdr:rowOff>168089</xdr:rowOff>
    </xdr:to>
    <xdr:sp macro="" textlink="">
      <xdr:nvSpPr>
        <xdr:cNvPr id="34" name="角丸四角形 33"/>
        <xdr:cNvSpPr/>
      </xdr:nvSpPr>
      <xdr:spPr>
        <a:xfrm>
          <a:off x="600638" y="988918"/>
          <a:ext cx="1057833" cy="12046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endParaRPr lang="en-US" altLang="en-US"/>
        </a:p>
      </xdr:txBody>
    </xdr:sp>
    <xdr:clientData/>
  </xdr:twoCellAnchor>
  <xdr:twoCellAnchor>
    <xdr:from>
      <xdr:col>0</xdr:col>
      <xdr:colOff>607920</xdr:colOff>
      <xdr:row>5</xdr:row>
      <xdr:rowOff>33055</xdr:rowOff>
    </xdr:from>
    <xdr:to>
      <xdr:col>1</xdr:col>
      <xdr:colOff>1</xdr:colOff>
      <xdr:row>5</xdr:row>
      <xdr:rowOff>145677</xdr:rowOff>
    </xdr:to>
    <xdr:sp macro="" textlink="">
      <xdr:nvSpPr>
        <xdr:cNvPr id="8" name="角丸四角形 7"/>
        <xdr:cNvSpPr/>
      </xdr:nvSpPr>
      <xdr:spPr>
        <a:xfrm>
          <a:off x="607920" y="1187261"/>
          <a:ext cx="1061757" cy="112622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……</a:t>
          </a:r>
          <a:endParaRPr lang="ja-JP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33619</xdr:colOff>
      <xdr:row>2</xdr:row>
      <xdr:rowOff>46505</xdr:rowOff>
    </xdr:from>
    <xdr:to>
      <xdr:col>4</xdr:col>
      <xdr:colOff>437028</xdr:colOff>
      <xdr:row>2</xdr:row>
      <xdr:rowOff>168087</xdr:rowOff>
    </xdr:to>
    <xdr:sp macro="" textlink="">
      <xdr:nvSpPr>
        <xdr:cNvPr id="9" name="角丸四角形 8"/>
        <xdr:cNvSpPr/>
      </xdr:nvSpPr>
      <xdr:spPr>
        <a:xfrm>
          <a:off x="2980766" y="561976"/>
          <a:ext cx="1120586" cy="121582"/>
        </a:xfrm>
        <a:prstGeom prst="round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endParaRPr lang="en-US" altLang="en-US"/>
        </a:p>
      </xdr:txBody>
    </xdr:sp>
    <xdr:clientData/>
  </xdr:twoCellAnchor>
  <xdr:twoCellAnchor editAs="oneCell">
    <xdr:from>
      <xdr:col>0</xdr:col>
      <xdr:colOff>22412</xdr:colOff>
      <xdr:row>0</xdr:row>
      <xdr:rowOff>24092</xdr:rowOff>
    </xdr:from>
    <xdr:to>
      <xdr:col>0</xdr:col>
      <xdr:colOff>481766</xdr:colOff>
      <xdr:row>1</xdr:row>
      <xdr:rowOff>270621</xdr:rowOff>
    </xdr:to>
    <xdr:pic>
      <xdr:nvPicPr>
        <xdr:cNvPr id="12" name="図 11" descr="lzt-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12" y="24092"/>
          <a:ext cx="459354" cy="3697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 rtlCol="0" anchor="ctr"/>
      <a:lstStyle>
        <a:defPPr algn="ctr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L61"/>
  <sheetViews>
    <sheetView tabSelected="1" zoomScale="85" zoomScaleNormal="85" workbookViewId="0">
      <pane xSplit="6" ySplit="8" topLeftCell="L18" activePane="bottomRight" state="frozenSplit"/>
      <selection pane="topRight" activeCell="G1" sqref="G1"/>
      <selection pane="bottomLeft" activeCell="B26" sqref="B26"/>
      <selection pane="bottomRight" activeCell="N37" sqref="N37"/>
    </sheetView>
  </sheetViews>
  <sheetFormatPr defaultColWidth="4.375" defaultRowHeight="16.5" outlineLevelRow="2"/>
  <cols>
    <col min="1" max="1" width="47.5" style="1" bestFit="1" customWidth="1"/>
    <col min="2" max="2" width="10.875" style="1" bestFit="1" customWidth="1"/>
    <col min="3" max="4" width="9.375" style="1" bestFit="1" customWidth="1"/>
    <col min="5" max="5" width="9.875" style="2" customWidth="1"/>
    <col min="6" max="6" width="9.375" style="1" bestFit="1" customWidth="1"/>
    <col min="7" max="27" width="6" style="3" bestFit="1" customWidth="1"/>
    <col min="28" max="28" width="6" style="1" bestFit="1" customWidth="1"/>
    <col min="29" max="30" width="6" style="1" customWidth="1"/>
    <col min="31" max="36" width="6" style="1" bestFit="1" customWidth="1"/>
    <col min="37" max="64" width="6" style="1" customWidth="1"/>
    <col min="65" max="108" width="7.75" style="1" customWidth="1"/>
    <col min="109" max="214" width="9" style="1" customWidth="1"/>
    <col min="215" max="215" width="27" style="1" customWidth="1"/>
    <col min="216" max="216" width="4.375" style="1" bestFit="1"/>
    <col min="217" max="16384" width="4.375" style="1"/>
  </cols>
  <sheetData>
    <row r="1" spans="1:90" ht="9.75" customHeight="1"/>
    <row r="2" spans="1:90" ht="24" customHeight="1">
      <c r="A2" s="54" t="s">
        <v>7</v>
      </c>
      <c r="B2" s="55"/>
      <c r="C2" s="55"/>
      <c r="D2" s="55"/>
      <c r="E2" s="55"/>
      <c r="F2" s="55"/>
      <c r="G2" s="43" t="s">
        <v>15</v>
      </c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4"/>
      <c r="AV2" s="44"/>
      <c r="AW2" s="44"/>
      <c r="AX2" s="44"/>
      <c r="AY2" s="44"/>
      <c r="AZ2" s="44"/>
      <c r="BA2" s="44"/>
      <c r="BB2" s="44"/>
      <c r="BC2" s="44"/>
      <c r="BD2" s="44"/>
      <c r="BE2" s="44"/>
      <c r="BF2" s="44"/>
      <c r="BG2" s="44"/>
      <c r="BH2" s="44"/>
      <c r="BI2" s="44"/>
      <c r="BJ2" s="44"/>
      <c r="BK2" s="44"/>
      <c r="BL2" s="44"/>
      <c r="BM2" s="44"/>
      <c r="BN2" s="44"/>
      <c r="BO2" s="44"/>
      <c r="BP2" s="44"/>
      <c r="BQ2" s="44"/>
      <c r="BR2" s="44"/>
      <c r="BS2" s="44"/>
      <c r="BT2" s="44"/>
      <c r="BU2" s="44"/>
      <c r="BV2" s="44"/>
      <c r="BW2" s="44"/>
      <c r="BX2" s="44"/>
      <c r="BY2" s="44"/>
      <c r="BZ2" s="44"/>
      <c r="CA2" s="44"/>
      <c r="CB2" s="44"/>
      <c r="CC2" s="44"/>
      <c r="CD2" s="44"/>
      <c r="CE2" s="44"/>
      <c r="CF2" s="44"/>
      <c r="CG2" s="44"/>
      <c r="CH2" s="44"/>
      <c r="CI2" s="44"/>
      <c r="CJ2" s="44"/>
      <c r="CK2" s="44"/>
      <c r="CL2" s="44"/>
    </row>
    <row r="3" spans="1:90">
      <c r="A3" s="45" t="s">
        <v>13</v>
      </c>
      <c r="B3" s="46"/>
      <c r="C3" s="46"/>
      <c r="D3" s="46"/>
      <c r="E3" s="47"/>
      <c r="F3" s="4" t="s">
        <v>2</v>
      </c>
      <c r="G3" s="18">
        <v>40695</v>
      </c>
      <c r="H3" s="18">
        <v>40696</v>
      </c>
      <c r="I3" s="18">
        <v>40697</v>
      </c>
      <c r="J3" s="18">
        <v>40698</v>
      </c>
      <c r="K3" s="18">
        <v>40699</v>
      </c>
      <c r="L3" s="18">
        <v>40700</v>
      </c>
      <c r="M3" s="18">
        <v>40701</v>
      </c>
      <c r="N3" s="18">
        <v>40702</v>
      </c>
      <c r="O3" s="18">
        <v>40703</v>
      </c>
      <c r="P3" s="18">
        <v>40704</v>
      </c>
      <c r="Q3" s="18">
        <v>40705</v>
      </c>
      <c r="R3" s="18">
        <v>40706</v>
      </c>
      <c r="S3" s="18">
        <v>40707</v>
      </c>
      <c r="T3" s="18">
        <v>40708</v>
      </c>
      <c r="U3" s="18">
        <v>40709</v>
      </c>
      <c r="V3" s="18">
        <v>40710</v>
      </c>
      <c r="W3" s="18">
        <v>40711</v>
      </c>
      <c r="X3" s="18">
        <v>40712</v>
      </c>
      <c r="Y3" s="18">
        <v>40713</v>
      </c>
      <c r="Z3" s="18">
        <v>40714</v>
      </c>
      <c r="AA3" s="18">
        <v>40715</v>
      </c>
      <c r="AB3" s="18">
        <v>40716</v>
      </c>
      <c r="AC3" s="18">
        <v>40717</v>
      </c>
      <c r="AD3" s="18">
        <v>40718</v>
      </c>
      <c r="AE3" s="18">
        <v>40719</v>
      </c>
      <c r="AF3" s="18">
        <v>40720</v>
      </c>
      <c r="AG3" s="18">
        <v>40721</v>
      </c>
      <c r="AH3" s="18">
        <v>40722</v>
      </c>
      <c r="AI3" s="18">
        <v>40723</v>
      </c>
      <c r="AJ3" s="18">
        <v>40724</v>
      </c>
      <c r="AK3" s="18">
        <v>40725</v>
      </c>
      <c r="AL3" s="18">
        <v>40726</v>
      </c>
      <c r="AM3" s="18">
        <v>40727</v>
      </c>
      <c r="AN3" s="18">
        <v>40728</v>
      </c>
      <c r="AO3" s="18">
        <v>40729</v>
      </c>
      <c r="AP3" s="18">
        <v>40730</v>
      </c>
      <c r="AQ3" s="18">
        <v>40731</v>
      </c>
      <c r="AR3" s="18">
        <v>40732</v>
      </c>
      <c r="AS3" s="18">
        <v>40733</v>
      </c>
      <c r="AT3" s="18">
        <v>40734</v>
      </c>
      <c r="AU3" s="18">
        <v>40735</v>
      </c>
      <c r="AV3" s="18">
        <v>40736</v>
      </c>
      <c r="AW3" s="18">
        <v>40737</v>
      </c>
      <c r="AX3" s="18">
        <v>40738</v>
      </c>
      <c r="AY3" s="18">
        <v>40739</v>
      </c>
      <c r="AZ3" s="18">
        <v>40740</v>
      </c>
      <c r="BA3" s="18">
        <v>40741</v>
      </c>
      <c r="BB3" s="18">
        <v>40742</v>
      </c>
      <c r="BC3" s="18">
        <v>40743</v>
      </c>
      <c r="BD3" s="18">
        <v>40744</v>
      </c>
      <c r="BE3" s="18">
        <v>40745</v>
      </c>
      <c r="BF3" s="18">
        <v>40746</v>
      </c>
      <c r="BG3" s="18">
        <v>40747</v>
      </c>
      <c r="BH3" s="18">
        <v>40748</v>
      </c>
      <c r="BI3" s="18">
        <v>40749</v>
      </c>
      <c r="BJ3" s="18">
        <v>40750</v>
      </c>
      <c r="BK3" s="18">
        <v>40751</v>
      </c>
      <c r="BL3" s="18">
        <v>40752</v>
      </c>
      <c r="BM3" s="18">
        <v>40753</v>
      </c>
      <c r="BN3" s="18">
        <v>40754</v>
      </c>
      <c r="BO3" s="18">
        <v>40755</v>
      </c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</row>
    <row r="4" spans="1:90">
      <c r="A4" s="48" t="s">
        <v>8</v>
      </c>
      <c r="B4" s="49"/>
      <c r="C4" s="49"/>
      <c r="D4" s="49"/>
      <c r="E4" s="50"/>
      <c r="F4" s="4" t="s">
        <v>3</v>
      </c>
      <c r="G4" s="5" t="str">
        <f>IF(WEEKDAY(G3)=2,"一",IF(WEEKDAY(G3)=3,"二",IF(WEEKDAY(G3)=4,"三",IF(WEEKDAY(G3)=5,"四",IF(WEEKDAY(G3)=6,"五",IF(WEEKDAY(G3)=7,"六",IF(WEEKDAY(G3)=1,"日","")))))))</f>
        <v>三</v>
      </c>
      <c r="H4" s="5" t="str">
        <f>IF(WEEKDAY(H3)=2,"一",IF(WEEKDAY(H3)=3,"二",IF(WEEKDAY(H3)=4,"三",IF(WEEKDAY(H3)=5,"四",IF(WEEKDAY(H3)=6,"五",IF(WEEKDAY(H3)=7,"六",IF(WEEKDAY(H3)=1,"日","")))))))</f>
        <v>四</v>
      </c>
      <c r="I4" s="5" t="str">
        <f t="shared" ref="I4:BO4" si="0">IF(WEEKDAY(I3)=2,"一",IF(WEEKDAY(I3)=3,"二",IF(WEEKDAY(I3)=4,"三",IF(WEEKDAY(I3)=5,"四",IF(WEEKDAY(I3)=6,"五",IF(WEEKDAY(I3)=7,"六",IF(WEEKDAY(I3)=1,"日","")))))))</f>
        <v>五</v>
      </c>
      <c r="J4" s="5" t="str">
        <f t="shared" si="0"/>
        <v>六</v>
      </c>
      <c r="K4" s="5" t="str">
        <f t="shared" si="0"/>
        <v>日</v>
      </c>
      <c r="L4" s="5" t="str">
        <f>IF(WEEKDAY(L3)=2,"一",IF(WEEKDAY(L3)=3,"二",IF(WEEKDAY(L3)=4,"三",IF(WEEKDAY(L3)=5,"四",IF(WEEKDAY(L3)=6,"五",IF(WEEKDAY(L3)=7,"六",IF(WEEKDAY(L3)=1,"日","")))))))</f>
        <v>一</v>
      </c>
      <c r="M4" s="5" t="str">
        <f t="shared" si="0"/>
        <v>二</v>
      </c>
      <c r="N4" s="5" t="str">
        <f t="shared" si="0"/>
        <v>三</v>
      </c>
      <c r="O4" s="5" t="str">
        <f t="shared" si="0"/>
        <v>四</v>
      </c>
      <c r="P4" s="5" t="str">
        <f t="shared" si="0"/>
        <v>五</v>
      </c>
      <c r="Q4" s="5" t="str">
        <f t="shared" si="0"/>
        <v>六</v>
      </c>
      <c r="R4" s="5" t="str">
        <f t="shared" si="0"/>
        <v>日</v>
      </c>
      <c r="S4" s="5" t="str">
        <f t="shared" si="0"/>
        <v>一</v>
      </c>
      <c r="T4" s="5" t="str">
        <f t="shared" si="0"/>
        <v>二</v>
      </c>
      <c r="U4" s="5" t="str">
        <f t="shared" si="0"/>
        <v>三</v>
      </c>
      <c r="V4" s="5" t="str">
        <f t="shared" si="0"/>
        <v>四</v>
      </c>
      <c r="W4" s="5" t="str">
        <f t="shared" si="0"/>
        <v>五</v>
      </c>
      <c r="X4" s="5" t="str">
        <f t="shared" si="0"/>
        <v>六</v>
      </c>
      <c r="Y4" s="5" t="str">
        <f t="shared" si="0"/>
        <v>日</v>
      </c>
      <c r="Z4" s="5" t="str">
        <f t="shared" si="0"/>
        <v>一</v>
      </c>
      <c r="AA4" s="5" t="str">
        <f t="shared" si="0"/>
        <v>二</v>
      </c>
      <c r="AB4" s="5" t="str">
        <f t="shared" si="0"/>
        <v>三</v>
      </c>
      <c r="AC4" s="5" t="str">
        <f t="shared" si="0"/>
        <v>四</v>
      </c>
      <c r="AD4" s="5" t="str">
        <f t="shared" si="0"/>
        <v>五</v>
      </c>
      <c r="AE4" s="5" t="str">
        <f t="shared" si="0"/>
        <v>六</v>
      </c>
      <c r="AF4" s="5" t="str">
        <f t="shared" si="0"/>
        <v>日</v>
      </c>
      <c r="AG4" s="5" t="str">
        <f t="shared" si="0"/>
        <v>一</v>
      </c>
      <c r="AH4" s="5" t="str">
        <f t="shared" si="0"/>
        <v>二</v>
      </c>
      <c r="AI4" s="5" t="str">
        <f t="shared" si="0"/>
        <v>三</v>
      </c>
      <c r="AJ4" s="5" t="str">
        <f t="shared" si="0"/>
        <v>四</v>
      </c>
      <c r="AK4" s="5" t="str">
        <f t="shared" si="0"/>
        <v>五</v>
      </c>
      <c r="AL4" s="5" t="str">
        <f t="shared" si="0"/>
        <v>六</v>
      </c>
      <c r="AM4" s="5" t="str">
        <f t="shared" si="0"/>
        <v>日</v>
      </c>
      <c r="AN4" s="5" t="str">
        <f t="shared" si="0"/>
        <v>一</v>
      </c>
      <c r="AO4" s="5" t="str">
        <f t="shared" si="0"/>
        <v>二</v>
      </c>
      <c r="AP4" s="5" t="str">
        <f t="shared" si="0"/>
        <v>三</v>
      </c>
      <c r="AQ4" s="5" t="str">
        <f t="shared" si="0"/>
        <v>四</v>
      </c>
      <c r="AR4" s="5" t="str">
        <f t="shared" si="0"/>
        <v>五</v>
      </c>
      <c r="AS4" s="5" t="str">
        <f t="shared" si="0"/>
        <v>六</v>
      </c>
      <c r="AT4" s="5" t="str">
        <f t="shared" si="0"/>
        <v>日</v>
      </c>
      <c r="AU4" s="5" t="str">
        <f t="shared" si="0"/>
        <v>一</v>
      </c>
      <c r="AV4" s="5" t="str">
        <f t="shared" si="0"/>
        <v>二</v>
      </c>
      <c r="AW4" s="5" t="str">
        <f t="shared" si="0"/>
        <v>三</v>
      </c>
      <c r="AX4" s="5" t="str">
        <f t="shared" si="0"/>
        <v>四</v>
      </c>
      <c r="AY4" s="5" t="str">
        <f t="shared" si="0"/>
        <v>五</v>
      </c>
      <c r="AZ4" s="5" t="str">
        <f t="shared" si="0"/>
        <v>六</v>
      </c>
      <c r="BA4" s="5" t="str">
        <f t="shared" si="0"/>
        <v>日</v>
      </c>
      <c r="BB4" s="5" t="str">
        <f t="shared" si="0"/>
        <v>一</v>
      </c>
      <c r="BC4" s="5" t="str">
        <f t="shared" si="0"/>
        <v>二</v>
      </c>
      <c r="BD4" s="5" t="str">
        <f t="shared" si="0"/>
        <v>三</v>
      </c>
      <c r="BE4" s="5" t="str">
        <f t="shared" si="0"/>
        <v>四</v>
      </c>
      <c r="BF4" s="5" t="str">
        <f t="shared" si="0"/>
        <v>五</v>
      </c>
      <c r="BG4" s="5" t="str">
        <f t="shared" si="0"/>
        <v>六</v>
      </c>
      <c r="BH4" s="5" t="str">
        <f t="shared" si="0"/>
        <v>日</v>
      </c>
      <c r="BI4" s="5" t="str">
        <f t="shared" si="0"/>
        <v>一</v>
      </c>
      <c r="BJ4" s="5" t="str">
        <f t="shared" si="0"/>
        <v>二</v>
      </c>
      <c r="BK4" s="5" t="str">
        <f t="shared" si="0"/>
        <v>三</v>
      </c>
      <c r="BL4" s="5" t="str">
        <f t="shared" si="0"/>
        <v>四</v>
      </c>
      <c r="BM4" s="5" t="str">
        <f t="shared" si="0"/>
        <v>五</v>
      </c>
      <c r="BN4" s="5" t="str">
        <f t="shared" si="0"/>
        <v>六</v>
      </c>
      <c r="BO4" s="5" t="str">
        <f t="shared" si="0"/>
        <v>日</v>
      </c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</row>
    <row r="5" spans="1:90">
      <c r="A5" s="48" t="s">
        <v>9</v>
      </c>
      <c r="B5" s="49"/>
      <c r="C5" s="49"/>
      <c r="D5" s="49"/>
      <c r="E5" s="50"/>
      <c r="F5" s="4" t="s">
        <v>4</v>
      </c>
      <c r="G5" s="6"/>
      <c r="H5" s="6"/>
      <c r="I5" s="6"/>
      <c r="J5" s="6"/>
      <c r="K5" s="6"/>
      <c r="L5" s="6"/>
      <c r="M5" s="7"/>
      <c r="N5" s="7"/>
      <c r="O5" s="6"/>
      <c r="P5" s="7"/>
      <c r="Q5" s="7"/>
      <c r="R5" s="6"/>
      <c r="S5" s="6"/>
      <c r="T5" s="7"/>
      <c r="U5" s="7"/>
      <c r="V5" s="7"/>
      <c r="W5" s="7"/>
      <c r="X5" s="7"/>
      <c r="Y5" s="6"/>
      <c r="Z5" s="6"/>
      <c r="AA5" s="6"/>
      <c r="AB5" s="8"/>
      <c r="AC5" s="8"/>
      <c r="AD5" s="8"/>
      <c r="AE5" s="8"/>
      <c r="AF5" s="6"/>
      <c r="AG5" s="6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</row>
    <row r="6" spans="1:90">
      <c r="A6" s="51" t="s">
        <v>6</v>
      </c>
      <c r="B6" s="52"/>
      <c r="C6" s="52"/>
      <c r="D6" s="52"/>
      <c r="E6" s="53"/>
      <c r="F6" s="4" t="s">
        <v>5</v>
      </c>
      <c r="G6" s="6">
        <f>SUM($G5:G5)</f>
        <v>0</v>
      </c>
      <c r="H6" s="6">
        <f>SUM($G5:H5)</f>
        <v>0</v>
      </c>
      <c r="I6" s="6">
        <f>SUM($G5:I5)</f>
        <v>0</v>
      </c>
      <c r="J6" s="6">
        <f>SUM($G5:J5)</f>
        <v>0</v>
      </c>
      <c r="K6" s="6">
        <f>SUM($G5:K5)</f>
        <v>0</v>
      </c>
      <c r="L6" s="6">
        <f>SUM(K6)</f>
        <v>0</v>
      </c>
      <c r="M6" s="7">
        <f>SUM($G5:M5)</f>
        <v>0</v>
      </c>
      <c r="N6" s="7">
        <f>SUM($G5:N5)</f>
        <v>0</v>
      </c>
      <c r="O6" s="6">
        <f>SUM($G5:O5)</f>
        <v>0</v>
      </c>
      <c r="P6" s="7">
        <f>SUM($G5:P5)</f>
        <v>0</v>
      </c>
      <c r="Q6" s="7">
        <f>SUM($G5:Q5)</f>
        <v>0</v>
      </c>
      <c r="R6" s="6">
        <f>SUM($G5:R5)</f>
        <v>0</v>
      </c>
      <c r="S6" s="6">
        <f>SUM($G5:S5)</f>
        <v>0</v>
      </c>
      <c r="T6" s="7">
        <f>SUM($G5:T5)</f>
        <v>0</v>
      </c>
      <c r="U6" s="7">
        <f>SUM($G5:U5)</f>
        <v>0</v>
      </c>
      <c r="V6" s="7">
        <f>SUM($G5:V5)</f>
        <v>0</v>
      </c>
      <c r="W6" s="7">
        <f>SUM($G5:W5)</f>
        <v>0</v>
      </c>
      <c r="X6" s="7">
        <f>SUM($G5:X5)</f>
        <v>0</v>
      </c>
      <c r="Y6" s="6">
        <f>SUM($G5:Y5)</f>
        <v>0</v>
      </c>
      <c r="Z6" s="6">
        <f>SUM($G5:Z5)</f>
        <v>0</v>
      </c>
      <c r="AA6" s="6">
        <f>SUM($G5:AA5)</f>
        <v>0</v>
      </c>
      <c r="AB6" s="7">
        <f>SUM($G5:AB5)</f>
        <v>0</v>
      </c>
      <c r="AC6" s="7">
        <f>SUM($G5:AC5)</f>
        <v>0</v>
      </c>
      <c r="AD6" s="7">
        <f>SUM($G5:AD5)</f>
        <v>0</v>
      </c>
      <c r="AE6" s="7">
        <f>SUM($G5:AE5)</f>
        <v>0</v>
      </c>
      <c r="AF6" s="6">
        <f>SUM($G5:AF5)</f>
        <v>0</v>
      </c>
      <c r="AG6" s="6">
        <f>SUM($G5:AG5)</f>
        <v>0</v>
      </c>
      <c r="AH6" s="7">
        <f>SUM($G5:AH5)</f>
        <v>0</v>
      </c>
      <c r="AI6" s="7">
        <f>SUM($G5:AI5)</f>
        <v>0</v>
      </c>
      <c r="AJ6" s="7">
        <f>SUM($G5:AJ5)</f>
        <v>0</v>
      </c>
      <c r="AK6" s="7">
        <f>SUM($G5:AK5)</f>
        <v>0</v>
      </c>
      <c r="AL6" s="7">
        <f>SUM($G5:AL5)</f>
        <v>0</v>
      </c>
      <c r="AM6" s="7">
        <f>SUM($G5:AM5)</f>
        <v>0</v>
      </c>
      <c r="AN6" s="7">
        <f>SUM($G5:AN5)</f>
        <v>0</v>
      </c>
      <c r="AO6" s="7">
        <f>SUM($G5:AO5)</f>
        <v>0</v>
      </c>
      <c r="AP6" s="7">
        <f>SUM($G5:AP5)</f>
        <v>0</v>
      </c>
      <c r="AQ6" s="7">
        <f>SUM($G5:AQ5)</f>
        <v>0</v>
      </c>
      <c r="AR6" s="7">
        <f>SUM($G5:AR5)</f>
        <v>0</v>
      </c>
      <c r="AS6" s="7">
        <f>SUM($G5:AS5)</f>
        <v>0</v>
      </c>
      <c r="AT6" s="7">
        <f>SUM($G5:AT5)</f>
        <v>0</v>
      </c>
      <c r="AU6" s="7">
        <f>SUM($G5:AU5)</f>
        <v>0</v>
      </c>
      <c r="AV6" s="7">
        <f>SUM($G5:AV5)</f>
        <v>0</v>
      </c>
      <c r="AW6" s="7">
        <f>SUM($G5:AW5)</f>
        <v>0</v>
      </c>
      <c r="AX6" s="7">
        <f>SUM($G5:AX5)</f>
        <v>0</v>
      </c>
      <c r="AY6" s="7">
        <f>SUM($G5:AY5)</f>
        <v>0</v>
      </c>
      <c r="AZ6" s="7">
        <f>SUM($G5:AZ5)</f>
        <v>0</v>
      </c>
      <c r="BA6" s="7">
        <f>SUM($G5:BA5)</f>
        <v>0</v>
      </c>
      <c r="BB6" s="7">
        <f>SUM($G5:BB5)</f>
        <v>0</v>
      </c>
      <c r="BC6" s="7">
        <f>SUM($G5:BC5)</f>
        <v>0</v>
      </c>
      <c r="BD6" s="7">
        <f>SUM($G5:BD5)</f>
        <v>0</v>
      </c>
      <c r="BE6" s="7">
        <f>SUM($G5:BE5)</f>
        <v>0</v>
      </c>
      <c r="BF6" s="7">
        <f>SUM($G5:BF5)</f>
        <v>0</v>
      </c>
      <c r="BG6" s="7">
        <f>SUM($G5:BG5)</f>
        <v>0</v>
      </c>
      <c r="BH6" s="7">
        <f>SUM($G5:BH5)</f>
        <v>0</v>
      </c>
      <c r="BI6" s="7">
        <f>SUM($G5:BI5)</f>
        <v>0</v>
      </c>
      <c r="BJ6" s="7">
        <f>SUM($G5:BJ5)</f>
        <v>0</v>
      </c>
      <c r="BK6" s="7">
        <f>SUM($G5:BK5)</f>
        <v>0</v>
      </c>
      <c r="BL6" s="7">
        <f>SUM($G5:BL5)</f>
        <v>0</v>
      </c>
      <c r="BM6" s="7">
        <f>SUM($G5:BM5)</f>
        <v>0</v>
      </c>
      <c r="BN6" s="7">
        <f>SUM($G5:BN5)</f>
        <v>0</v>
      </c>
      <c r="BO6" s="7">
        <f>SUM($G5:BO5)</f>
        <v>0</v>
      </c>
      <c r="BP6" s="7">
        <f>SUM($G5:BP5)</f>
        <v>0</v>
      </c>
      <c r="BQ6" s="7">
        <f>SUM($G5:BQ5)</f>
        <v>0</v>
      </c>
      <c r="BR6" s="7">
        <f>SUM($G5:BR5)</f>
        <v>0</v>
      </c>
      <c r="BS6" s="7">
        <f>SUM($G5:BS5)</f>
        <v>0</v>
      </c>
      <c r="BT6" s="7">
        <f>SUM($G5:BT5)</f>
        <v>0</v>
      </c>
      <c r="BU6" s="7">
        <f>SUM($G5:BU5)</f>
        <v>0</v>
      </c>
      <c r="BV6" s="7">
        <f>SUM($G5:BV5)</f>
        <v>0</v>
      </c>
      <c r="BW6" s="7">
        <f>SUM($G5:BW5)</f>
        <v>0</v>
      </c>
      <c r="BX6" s="7">
        <f>SUM($G5:BX5)</f>
        <v>0</v>
      </c>
      <c r="BY6" s="7">
        <f>SUM($G5:BY5)</f>
        <v>0</v>
      </c>
      <c r="BZ6" s="7">
        <f>SUM($G5:BZ5)</f>
        <v>0</v>
      </c>
      <c r="CA6" s="7">
        <f>SUM($G5:CA5)</f>
        <v>0</v>
      </c>
      <c r="CB6" s="7">
        <f>SUM($G5:CB5)</f>
        <v>0</v>
      </c>
      <c r="CC6" s="7">
        <f>SUM($G5:CC5)</f>
        <v>0</v>
      </c>
      <c r="CD6" s="7">
        <f>SUM($G5:CD5)</f>
        <v>0</v>
      </c>
      <c r="CE6" s="7">
        <f>SUM($G5:CE5)</f>
        <v>0</v>
      </c>
      <c r="CF6" s="7">
        <f>SUM($G5:CF5)</f>
        <v>0</v>
      </c>
      <c r="CG6" s="7">
        <f>SUM($G5:CG5)</f>
        <v>0</v>
      </c>
      <c r="CH6" s="7">
        <f>SUM($G5:CH5)</f>
        <v>0</v>
      </c>
      <c r="CI6" s="7">
        <f>SUM($G5:CI5)</f>
        <v>0</v>
      </c>
      <c r="CJ6" s="7">
        <f>SUM($G5:CJ5)</f>
        <v>0</v>
      </c>
      <c r="CK6" s="7">
        <f>SUM($G5:CK5)</f>
        <v>0</v>
      </c>
      <c r="CL6" s="7">
        <f>SUM($G5:CL5)</f>
        <v>0</v>
      </c>
    </row>
    <row r="8" spans="1:90" ht="33">
      <c r="A8" s="15" t="s">
        <v>10</v>
      </c>
      <c r="B8" s="15" t="s">
        <v>11</v>
      </c>
      <c r="C8" s="13" t="s">
        <v>0</v>
      </c>
      <c r="D8" s="14" t="s">
        <v>12</v>
      </c>
      <c r="E8" s="9" t="s">
        <v>1</v>
      </c>
      <c r="F8" s="15" t="s">
        <v>14</v>
      </c>
      <c r="G8" s="10">
        <f t="shared" ref="G8:T8" si="1">SUM(G11:G44)</f>
        <v>0</v>
      </c>
      <c r="H8" s="10">
        <f t="shared" si="1"/>
        <v>0</v>
      </c>
      <c r="I8" s="10">
        <f t="shared" si="1"/>
        <v>0</v>
      </c>
      <c r="J8" s="10">
        <f t="shared" si="1"/>
        <v>0</v>
      </c>
      <c r="K8" s="10">
        <f t="shared" si="1"/>
        <v>0</v>
      </c>
      <c r="L8" s="10">
        <f t="shared" si="1"/>
        <v>0</v>
      </c>
      <c r="M8" s="10">
        <f t="shared" si="1"/>
        <v>0</v>
      </c>
      <c r="N8" s="10">
        <f t="shared" si="1"/>
        <v>0</v>
      </c>
      <c r="O8" s="10">
        <f t="shared" si="1"/>
        <v>0</v>
      </c>
      <c r="P8" s="10">
        <f t="shared" si="1"/>
        <v>0</v>
      </c>
      <c r="Q8" s="10">
        <f t="shared" si="1"/>
        <v>0</v>
      </c>
      <c r="R8" s="10">
        <f t="shared" si="1"/>
        <v>0</v>
      </c>
      <c r="S8" s="10">
        <f t="shared" si="1"/>
        <v>0</v>
      </c>
      <c r="T8" s="10">
        <f t="shared" si="1"/>
        <v>0</v>
      </c>
      <c r="U8" s="10">
        <f>SUM(U11:U42)</f>
        <v>0</v>
      </c>
      <c r="V8" s="10">
        <f t="shared" ref="V8:AJ8" si="2">SUM(V11:V44)</f>
        <v>0</v>
      </c>
      <c r="W8" s="10">
        <f t="shared" si="2"/>
        <v>0</v>
      </c>
      <c r="X8" s="10">
        <f t="shared" si="2"/>
        <v>0</v>
      </c>
      <c r="Y8" s="10">
        <f t="shared" si="2"/>
        <v>0</v>
      </c>
      <c r="Z8" s="10">
        <f t="shared" si="2"/>
        <v>0</v>
      </c>
      <c r="AA8" s="10">
        <f t="shared" si="2"/>
        <v>0</v>
      </c>
      <c r="AB8" s="10">
        <f t="shared" si="2"/>
        <v>0</v>
      </c>
      <c r="AC8" s="10">
        <f t="shared" si="2"/>
        <v>0</v>
      </c>
      <c r="AD8" s="10">
        <f t="shared" si="2"/>
        <v>0</v>
      </c>
      <c r="AE8" s="10">
        <f t="shared" si="2"/>
        <v>0</v>
      </c>
      <c r="AF8" s="10">
        <f t="shared" si="2"/>
        <v>0</v>
      </c>
      <c r="AG8" s="10">
        <f t="shared" si="2"/>
        <v>0</v>
      </c>
      <c r="AH8" s="10">
        <f t="shared" si="2"/>
        <v>0</v>
      </c>
      <c r="AI8" s="10">
        <f t="shared" si="2"/>
        <v>0</v>
      </c>
      <c r="AJ8" s="10">
        <f t="shared" si="2"/>
        <v>0</v>
      </c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</row>
    <row r="9" spans="1:90" s="34" customFormat="1">
      <c r="A9" s="39" t="s">
        <v>28</v>
      </c>
      <c r="B9" s="30"/>
      <c r="C9" s="31"/>
      <c r="D9" s="32"/>
      <c r="E9" s="33"/>
      <c r="F9" s="30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</row>
    <row r="10" spans="1:90" s="34" customFormat="1" outlineLevel="1">
      <c r="A10" s="40" t="s">
        <v>27</v>
      </c>
      <c r="B10" s="30"/>
      <c r="C10" s="31"/>
      <c r="D10" s="32"/>
      <c r="E10" s="33"/>
      <c r="F10" s="30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</row>
    <row r="11" spans="1:90" s="23" customFormat="1" outlineLevel="2">
      <c r="A11" s="35" t="s">
        <v>17</v>
      </c>
      <c r="B11" s="37" t="s">
        <v>16</v>
      </c>
      <c r="C11" s="20">
        <v>2</v>
      </c>
      <c r="D11" s="20"/>
      <c r="E11" s="16">
        <v>100</v>
      </c>
      <c r="F11" s="25"/>
      <c r="G11" s="26"/>
      <c r="H11" s="26"/>
      <c r="I11" s="26"/>
      <c r="J11" s="29"/>
      <c r="K11" s="29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2"/>
      <c r="AC11" s="22"/>
      <c r="AD11" s="22"/>
      <c r="AE11" s="22"/>
      <c r="AF11" s="26"/>
      <c r="AG11" s="26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</row>
    <row r="12" spans="1:90" outlineLevel="2">
      <c r="A12" s="35" t="s">
        <v>18</v>
      </c>
      <c r="B12" s="37" t="s">
        <v>16</v>
      </c>
      <c r="C12" s="20">
        <v>3</v>
      </c>
      <c r="D12" s="11"/>
      <c r="E12" s="16">
        <v>100</v>
      </c>
      <c r="F12" s="24"/>
      <c r="G12" s="7"/>
      <c r="H12" s="7"/>
      <c r="I12" s="7"/>
      <c r="J12" s="7"/>
      <c r="K12" s="7"/>
      <c r="L12" s="38"/>
      <c r="M12" s="38"/>
      <c r="N12" s="38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8"/>
      <c r="AC12" s="8"/>
      <c r="AD12" s="8"/>
      <c r="AE12" s="8"/>
      <c r="AF12" s="7"/>
      <c r="AG12" s="7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</row>
    <row r="13" spans="1:90" outlineLevel="2">
      <c r="A13" s="35" t="s">
        <v>21</v>
      </c>
      <c r="B13" s="37" t="s">
        <v>36</v>
      </c>
      <c r="C13" s="20">
        <v>3</v>
      </c>
      <c r="D13" s="11"/>
      <c r="E13" s="16">
        <v>100</v>
      </c>
      <c r="F13" s="24"/>
      <c r="G13" s="7"/>
      <c r="H13" s="7"/>
      <c r="I13" s="7"/>
      <c r="J13" s="7"/>
      <c r="K13" s="7"/>
      <c r="L13" s="7"/>
      <c r="M13" s="7"/>
      <c r="N13" s="7"/>
      <c r="O13" s="38"/>
      <c r="P13" s="38"/>
      <c r="Q13" s="38"/>
      <c r="R13" s="7"/>
      <c r="S13" s="7"/>
      <c r="T13" s="7"/>
      <c r="U13" s="7"/>
      <c r="V13" s="7"/>
      <c r="W13" s="7"/>
      <c r="X13" s="7"/>
      <c r="Y13" s="7"/>
      <c r="Z13" s="7"/>
      <c r="AA13" s="7"/>
      <c r="AB13" s="8"/>
      <c r="AC13" s="8"/>
      <c r="AD13" s="8"/>
      <c r="AE13" s="8"/>
      <c r="AF13" s="7"/>
      <c r="AG13" s="7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</row>
    <row r="14" spans="1:90" outlineLevel="2">
      <c r="A14" s="35" t="s">
        <v>20</v>
      </c>
      <c r="B14" s="37" t="s">
        <v>16</v>
      </c>
      <c r="C14" s="20">
        <v>3</v>
      </c>
      <c r="D14" s="11"/>
      <c r="E14" s="16">
        <v>0</v>
      </c>
      <c r="F14" s="24"/>
      <c r="G14" s="7"/>
      <c r="H14" s="7"/>
      <c r="I14" s="7"/>
      <c r="J14" s="7"/>
      <c r="K14" s="7"/>
      <c r="L14" s="7"/>
      <c r="M14" s="7"/>
      <c r="N14" s="7"/>
      <c r="O14" s="7"/>
      <c r="P14" s="7"/>
      <c r="Q14" s="38"/>
      <c r="R14" s="38"/>
      <c r="S14" s="38"/>
      <c r="T14" s="7"/>
      <c r="U14" s="7"/>
      <c r="V14" s="7"/>
      <c r="W14" s="7"/>
      <c r="X14" s="7"/>
      <c r="Y14" s="7"/>
      <c r="Z14" s="7"/>
      <c r="AA14" s="7"/>
      <c r="AB14" s="8"/>
      <c r="AC14" s="8"/>
      <c r="AD14" s="8"/>
      <c r="AE14" s="8"/>
      <c r="AF14" s="7"/>
      <c r="AG14" s="27"/>
      <c r="AH14" s="2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</row>
    <row r="15" spans="1:90" outlineLevel="2">
      <c r="A15" s="35" t="s">
        <v>19</v>
      </c>
      <c r="B15" s="37" t="s">
        <v>37</v>
      </c>
      <c r="C15" s="20">
        <v>2</v>
      </c>
      <c r="D15" s="11"/>
      <c r="E15" s="16">
        <v>100</v>
      </c>
      <c r="F15" s="24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38"/>
      <c r="U15" s="38"/>
      <c r="V15" s="7"/>
      <c r="W15" s="7"/>
      <c r="X15" s="7"/>
      <c r="Y15" s="7"/>
      <c r="Z15" s="7"/>
      <c r="AA15" s="7"/>
      <c r="AB15" s="8"/>
      <c r="AC15" s="8"/>
      <c r="AD15" s="8"/>
      <c r="AE15" s="8"/>
      <c r="AF15" s="7"/>
      <c r="AG15" s="7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</row>
    <row r="16" spans="1:90" outlineLevel="2">
      <c r="A16" s="35" t="s">
        <v>41</v>
      </c>
      <c r="B16" s="37" t="s">
        <v>16</v>
      </c>
      <c r="C16" s="20">
        <v>1</v>
      </c>
      <c r="D16" s="11"/>
      <c r="E16" s="16">
        <v>100</v>
      </c>
      <c r="F16" s="24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38"/>
      <c r="U16" s="38"/>
      <c r="V16" s="7"/>
      <c r="W16" s="7"/>
      <c r="X16" s="7"/>
      <c r="Y16" s="7"/>
      <c r="Z16" s="7"/>
      <c r="AA16" s="7"/>
      <c r="AB16" s="8"/>
      <c r="AC16" s="8"/>
      <c r="AD16" s="8"/>
      <c r="AE16" s="8"/>
      <c r="AF16" s="7"/>
      <c r="AG16" s="7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</row>
    <row r="17" spans="1:90" outlineLevel="2">
      <c r="A17" s="35" t="s">
        <v>42</v>
      </c>
      <c r="B17" s="37" t="s">
        <v>16</v>
      </c>
      <c r="C17" s="20">
        <v>2</v>
      </c>
      <c r="D17" s="11"/>
      <c r="E17" s="16">
        <v>100</v>
      </c>
      <c r="F17" s="24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38"/>
      <c r="U17" s="38"/>
      <c r="V17" s="7"/>
      <c r="W17" s="7"/>
      <c r="X17" s="7"/>
      <c r="Y17" s="7"/>
      <c r="Z17" s="7"/>
      <c r="AA17" s="7"/>
      <c r="AB17" s="8"/>
      <c r="AC17" s="8"/>
      <c r="AD17" s="8"/>
      <c r="AE17" s="8"/>
      <c r="AF17" s="7"/>
      <c r="AG17" s="7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</row>
    <row r="18" spans="1:90" outlineLevel="2">
      <c r="A18" s="35" t="s">
        <v>43</v>
      </c>
      <c r="B18" s="37" t="s">
        <v>44</v>
      </c>
      <c r="C18" s="20">
        <v>1</v>
      </c>
      <c r="D18" s="11"/>
      <c r="E18" s="16">
        <v>100</v>
      </c>
      <c r="F18" s="24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38"/>
      <c r="U18" s="38"/>
      <c r="V18" s="7"/>
      <c r="W18" s="7"/>
      <c r="X18" s="7"/>
      <c r="Y18" s="7"/>
      <c r="Z18" s="7"/>
      <c r="AA18" s="7"/>
      <c r="AB18" s="8"/>
      <c r="AC18" s="8"/>
      <c r="AD18" s="8"/>
      <c r="AE18" s="8"/>
      <c r="AF18" s="7"/>
      <c r="AG18" s="7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</row>
    <row r="19" spans="1:90" outlineLevel="2">
      <c r="A19" s="35" t="s">
        <v>38</v>
      </c>
      <c r="B19" s="37" t="s">
        <v>39</v>
      </c>
      <c r="C19" s="20">
        <v>3</v>
      </c>
      <c r="D19" s="11"/>
      <c r="E19" s="16">
        <v>0</v>
      </c>
      <c r="F19" s="24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38"/>
      <c r="U19" s="38"/>
      <c r="V19" s="7"/>
      <c r="W19" s="7"/>
      <c r="X19" s="7"/>
      <c r="Y19" s="7"/>
      <c r="Z19" s="7"/>
      <c r="AA19" s="7"/>
      <c r="AB19" s="8"/>
      <c r="AC19" s="8"/>
      <c r="AD19" s="8"/>
      <c r="AE19" s="8"/>
      <c r="AF19" s="7"/>
      <c r="AG19" s="7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</row>
    <row r="20" spans="1:90" outlineLevel="2">
      <c r="A20" s="36"/>
      <c r="B20" s="37"/>
      <c r="C20" s="20"/>
      <c r="D20" s="11"/>
      <c r="E20" s="16"/>
      <c r="F20" s="24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8"/>
      <c r="AC20" s="8"/>
      <c r="AD20" s="8"/>
      <c r="AE20" s="8"/>
      <c r="AF20" s="7"/>
      <c r="AG20" s="7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</row>
    <row r="21" spans="1:90" outlineLevel="1">
      <c r="A21" s="40" t="s">
        <v>22</v>
      </c>
      <c r="B21" s="19" t="s">
        <v>16</v>
      </c>
      <c r="C21" s="20">
        <v>3</v>
      </c>
      <c r="D21" s="11"/>
      <c r="E21" s="16">
        <v>0</v>
      </c>
      <c r="F21" s="24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8"/>
      <c r="AC21" s="8"/>
      <c r="AD21" s="8"/>
      <c r="AE21" s="8"/>
      <c r="AF21" s="7"/>
      <c r="AG21" s="7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</row>
    <row r="22" spans="1:90" outlineLevel="2">
      <c r="A22" s="35" t="s">
        <v>35</v>
      </c>
      <c r="B22" s="19" t="s">
        <v>16</v>
      </c>
      <c r="C22" s="20">
        <v>2</v>
      </c>
      <c r="D22" s="11"/>
      <c r="E22" s="16">
        <v>100</v>
      </c>
      <c r="F22" s="24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41"/>
      <c r="W22" s="7"/>
      <c r="X22" s="7"/>
      <c r="Y22" s="7"/>
      <c r="Z22" s="7"/>
      <c r="AA22" s="7"/>
      <c r="AB22" s="8"/>
      <c r="AC22" s="8"/>
      <c r="AD22" s="8"/>
      <c r="AE22" s="8"/>
      <c r="AF22" s="7"/>
      <c r="AG22" s="7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</row>
    <row r="23" spans="1:90" outlineLevel="2">
      <c r="A23" s="35" t="s">
        <v>40</v>
      </c>
      <c r="B23" s="19" t="s">
        <v>16</v>
      </c>
      <c r="C23" s="1">
        <v>0.5</v>
      </c>
      <c r="D23" s="11"/>
      <c r="E23" s="16">
        <v>100</v>
      </c>
      <c r="F23" s="24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41"/>
      <c r="W23" s="7"/>
      <c r="X23" s="7"/>
      <c r="Y23" s="7"/>
      <c r="Z23" s="7"/>
      <c r="AA23" s="7"/>
      <c r="AB23" s="8"/>
      <c r="AC23" s="8"/>
      <c r="AD23" s="8"/>
      <c r="AE23" s="8"/>
      <c r="AF23" s="7"/>
      <c r="AG23" s="7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8"/>
      <c r="CL23" s="8"/>
    </row>
    <row r="24" spans="1:90" outlineLevel="2">
      <c r="A24" s="19"/>
      <c r="B24" s="19" t="s">
        <v>16</v>
      </c>
      <c r="C24" s="20">
        <v>1</v>
      </c>
      <c r="D24" s="11"/>
      <c r="E24" s="16">
        <v>0</v>
      </c>
      <c r="F24" s="24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8"/>
      <c r="AC24" s="8"/>
      <c r="AD24" s="8"/>
      <c r="AE24" s="8"/>
      <c r="AF24" s="7"/>
      <c r="AG24" s="7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</row>
    <row r="25" spans="1:90" outlineLevel="1">
      <c r="A25" s="40" t="s">
        <v>25</v>
      </c>
      <c r="B25" s="19" t="s">
        <v>16</v>
      </c>
      <c r="C25" s="20"/>
      <c r="D25" s="11"/>
      <c r="E25" s="16">
        <v>0</v>
      </c>
      <c r="F25" s="24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8"/>
      <c r="AC25" s="8"/>
      <c r="AD25" s="8"/>
      <c r="AE25" s="8"/>
      <c r="AF25" s="7"/>
      <c r="AG25" s="7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/>
    </row>
    <row r="26" spans="1:90" outlineLevel="2">
      <c r="A26" s="42" t="s">
        <v>26</v>
      </c>
      <c r="B26" s="19" t="s">
        <v>16</v>
      </c>
      <c r="C26" s="20">
        <v>10</v>
      </c>
      <c r="D26" s="11"/>
      <c r="E26" s="16">
        <v>0</v>
      </c>
      <c r="F26" s="24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8"/>
      <c r="AC26" s="8"/>
      <c r="AD26" s="8"/>
      <c r="AE26" s="8"/>
      <c r="AF26" s="7"/>
      <c r="AG26" s="7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8"/>
      <c r="CL26" s="8"/>
    </row>
    <row r="27" spans="1:90" outlineLevel="2">
      <c r="A27" s="35" t="s">
        <v>23</v>
      </c>
      <c r="B27" s="19" t="s">
        <v>16</v>
      </c>
      <c r="C27" s="20">
        <v>1</v>
      </c>
      <c r="D27" s="11"/>
      <c r="E27" s="16">
        <v>0</v>
      </c>
      <c r="F27" s="24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8"/>
      <c r="AC27" s="8"/>
      <c r="AD27" s="8"/>
      <c r="AE27" s="8"/>
      <c r="AF27" s="7"/>
      <c r="AG27" s="7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8"/>
      <c r="CL27" s="8"/>
    </row>
    <row r="28" spans="1:90" outlineLevel="2">
      <c r="A28" s="35"/>
      <c r="B28" s="19"/>
      <c r="C28" s="20"/>
      <c r="D28" s="11"/>
      <c r="E28" s="16">
        <v>0</v>
      </c>
      <c r="F28" s="24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8"/>
      <c r="AC28" s="8"/>
      <c r="AD28" s="8"/>
      <c r="AE28" s="8"/>
      <c r="AF28" s="7"/>
      <c r="AG28" s="7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  <c r="CK28" s="12"/>
      <c r="CL28" s="12"/>
    </row>
    <row r="29" spans="1:90" outlineLevel="1">
      <c r="A29" s="40" t="s">
        <v>29</v>
      </c>
      <c r="B29" s="19" t="s">
        <v>16</v>
      </c>
      <c r="C29" s="20"/>
      <c r="D29" s="11"/>
      <c r="E29" s="16">
        <v>0</v>
      </c>
      <c r="F29" s="24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8"/>
      <c r="AC29" s="8"/>
      <c r="AD29" s="8"/>
      <c r="AE29" s="8"/>
      <c r="AF29" s="7"/>
      <c r="AG29" s="7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8"/>
      <c r="CF29" s="8"/>
      <c r="CG29" s="8"/>
      <c r="CH29" s="8"/>
      <c r="CI29" s="8"/>
      <c r="CJ29" s="8"/>
      <c r="CK29" s="8"/>
      <c r="CL29" s="8"/>
    </row>
    <row r="30" spans="1:90" outlineLevel="2">
      <c r="A30" s="35" t="s">
        <v>30</v>
      </c>
      <c r="B30" s="19" t="s">
        <v>16</v>
      </c>
      <c r="C30" s="20">
        <v>2</v>
      </c>
      <c r="D30" s="11"/>
      <c r="E30" s="16">
        <v>0</v>
      </c>
      <c r="F30" s="24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8"/>
      <c r="AC30" s="8"/>
      <c r="AD30" s="8"/>
      <c r="AE30" s="8"/>
      <c r="AF30" s="7"/>
      <c r="AG30" s="7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8"/>
      <c r="CE30" s="8"/>
      <c r="CF30" s="8"/>
      <c r="CG30" s="8"/>
      <c r="CH30" s="8"/>
      <c r="CI30" s="8"/>
      <c r="CJ30" s="8"/>
      <c r="CK30" s="8"/>
      <c r="CL30" s="8"/>
    </row>
    <row r="31" spans="1:90" outlineLevel="2">
      <c r="A31" s="35" t="s">
        <v>31</v>
      </c>
      <c r="B31" s="19" t="s">
        <v>16</v>
      </c>
      <c r="C31" s="20">
        <v>4</v>
      </c>
      <c r="D31" s="11"/>
      <c r="E31" s="16">
        <v>0</v>
      </c>
      <c r="F31" s="24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8"/>
      <c r="AC31" s="8"/>
      <c r="AD31" s="8"/>
      <c r="AE31" s="8"/>
      <c r="AF31" s="7"/>
      <c r="AG31" s="7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8"/>
      <c r="CL31" s="8"/>
    </row>
    <row r="32" spans="1:90" outlineLevel="2">
      <c r="A32" s="35" t="s">
        <v>45</v>
      </c>
      <c r="B32" s="19" t="s">
        <v>16</v>
      </c>
      <c r="C32" s="20">
        <v>2</v>
      </c>
      <c r="D32" s="11"/>
      <c r="E32" s="16">
        <v>0</v>
      </c>
      <c r="F32" s="24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41"/>
      <c r="X32" s="41"/>
      <c r="Y32" s="7"/>
      <c r="Z32" s="7"/>
      <c r="AA32" s="7"/>
      <c r="AB32" s="8"/>
      <c r="AC32" s="8"/>
      <c r="AD32" s="8"/>
      <c r="AE32" s="8"/>
      <c r="AF32" s="7"/>
      <c r="AG32" s="7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8"/>
      <c r="CL32" s="8"/>
    </row>
    <row r="33" spans="1:90" outlineLevel="2">
      <c r="A33" s="35" t="s">
        <v>46</v>
      </c>
      <c r="B33" s="19" t="s">
        <v>16</v>
      </c>
      <c r="C33" s="20"/>
      <c r="D33" s="11"/>
      <c r="E33" s="16">
        <v>0</v>
      </c>
      <c r="F33" s="24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41"/>
      <c r="X33" s="41"/>
      <c r="Y33" s="7"/>
      <c r="Z33" s="7"/>
      <c r="AA33" s="7"/>
      <c r="AB33" s="8"/>
      <c r="AC33" s="8"/>
      <c r="AD33" s="8"/>
      <c r="AE33" s="8"/>
      <c r="AF33" s="7"/>
      <c r="AG33" s="7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  <c r="CK33" s="8"/>
      <c r="CL33" s="8"/>
    </row>
    <row r="34" spans="1:90" outlineLevel="2">
      <c r="A34" s="35" t="s">
        <v>47</v>
      </c>
      <c r="B34" s="19" t="s">
        <v>16</v>
      </c>
      <c r="C34" s="20"/>
      <c r="D34" s="11"/>
      <c r="E34" s="16">
        <v>0</v>
      </c>
      <c r="F34" s="24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41"/>
      <c r="X34" s="41"/>
      <c r="Y34" s="7"/>
      <c r="Z34" s="7"/>
      <c r="AA34" s="7"/>
      <c r="AB34" s="8"/>
      <c r="AC34" s="8"/>
      <c r="AD34" s="8"/>
      <c r="AE34" s="8"/>
      <c r="AF34" s="7"/>
      <c r="AG34" s="7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8"/>
      <c r="CL34" s="8"/>
    </row>
    <row r="35" spans="1:90" outlineLevel="2">
      <c r="A35" s="35" t="s">
        <v>48</v>
      </c>
      <c r="B35" s="19" t="s">
        <v>16</v>
      </c>
      <c r="C35" s="20"/>
      <c r="D35" s="11"/>
      <c r="E35" s="16">
        <v>0</v>
      </c>
      <c r="F35" s="24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41"/>
      <c r="X35" s="41"/>
      <c r="Y35" s="7"/>
      <c r="Z35" s="7"/>
      <c r="AA35" s="7"/>
      <c r="AB35" s="8"/>
      <c r="AC35" s="8"/>
      <c r="AD35" s="8"/>
      <c r="AE35" s="8"/>
      <c r="AF35" s="7"/>
      <c r="AG35" s="7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/>
      <c r="CD35" s="8"/>
      <c r="CE35" s="8"/>
      <c r="CF35" s="8"/>
      <c r="CG35" s="8"/>
      <c r="CH35" s="8"/>
      <c r="CI35" s="8"/>
      <c r="CJ35" s="8"/>
      <c r="CK35" s="8"/>
      <c r="CL35" s="8"/>
    </row>
    <row r="36" spans="1:90" outlineLevel="2">
      <c r="A36" s="35"/>
      <c r="B36" s="19"/>
      <c r="C36" s="20"/>
      <c r="D36" s="11"/>
      <c r="E36" s="16">
        <v>0</v>
      </c>
      <c r="F36" s="24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41"/>
      <c r="X36" s="41"/>
      <c r="Y36" s="7"/>
      <c r="Z36" s="7"/>
      <c r="AA36" s="7"/>
      <c r="AB36" s="8"/>
      <c r="AC36" s="8"/>
      <c r="AD36" s="8"/>
      <c r="AE36" s="8"/>
      <c r="AF36" s="7"/>
      <c r="AG36" s="7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s="8"/>
      <c r="CF36" s="8"/>
      <c r="CG36" s="8"/>
      <c r="CH36" s="8"/>
      <c r="CI36" s="8"/>
      <c r="CJ36" s="8"/>
      <c r="CK36" s="8"/>
      <c r="CL36" s="8"/>
    </row>
    <row r="37" spans="1:90" outlineLevel="2">
      <c r="A37" s="35"/>
      <c r="B37" s="19"/>
      <c r="C37" s="20"/>
      <c r="D37" s="11"/>
      <c r="E37" s="16">
        <v>0</v>
      </c>
      <c r="F37" s="24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41"/>
      <c r="X37" s="41"/>
      <c r="Y37" s="7"/>
      <c r="Z37" s="7"/>
      <c r="AA37" s="7"/>
      <c r="AB37" s="8"/>
      <c r="AC37" s="8"/>
      <c r="AD37" s="8"/>
      <c r="AE37" s="8"/>
      <c r="AF37" s="7"/>
      <c r="AG37" s="7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8"/>
      <c r="CE37" s="8"/>
      <c r="CF37" s="8"/>
      <c r="CG37" s="8"/>
      <c r="CH37" s="8"/>
      <c r="CI37" s="8"/>
      <c r="CJ37" s="8"/>
      <c r="CK37" s="8"/>
      <c r="CL37" s="8"/>
    </row>
    <row r="38" spans="1:90" outlineLevel="2">
      <c r="A38" s="35" t="s">
        <v>32</v>
      </c>
      <c r="B38" s="19" t="s">
        <v>16</v>
      </c>
      <c r="C38" s="20">
        <v>5</v>
      </c>
      <c r="D38" s="11"/>
      <c r="E38" s="16">
        <v>0</v>
      </c>
      <c r="F38" s="24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8"/>
      <c r="AC38" s="8"/>
      <c r="AD38" s="8"/>
      <c r="AE38" s="8"/>
      <c r="AF38" s="7"/>
      <c r="AG38" s="7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8"/>
      <c r="CE38" s="8"/>
      <c r="CF38" s="8"/>
      <c r="CG38" s="8"/>
      <c r="CH38" s="8"/>
      <c r="CI38" s="8"/>
      <c r="CJ38" s="8"/>
      <c r="CK38" s="8"/>
      <c r="CL38" s="8"/>
    </row>
    <row r="39" spans="1:90" outlineLevel="2">
      <c r="A39" s="35" t="s">
        <v>34</v>
      </c>
      <c r="B39" s="19" t="s">
        <v>16</v>
      </c>
      <c r="C39" s="20">
        <v>2</v>
      </c>
      <c r="D39" s="11"/>
      <c r="E39" s="16">
        <v>0</v>
      </c>
      <c r="F39" s="24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8"/>
      <c r="AC39" s="8"/>
      <c r="AD39" s="8"/>
      <c r="AE39" s="8"/>
      <c r="AF39" s="7"/>
      <c r="AG39" s="7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8"/>
      <c r="CF39" s="8"/>
      <c r="CG39" s="8"/>
      <c r="CH39" s="8"/>
      <c r="CI39" s="8"/>
      <c r="CJ39" s="8"/>
      <c r="CK39" s="8"/>
      <c r="CL39" s="8"/>
    </row>
    <row r="40" spans="1:90" outlineLevel="1">
      <c r="A40" s="40" t="s">
        <v>33</v>
      </c>
      <c r="B40" s="19" t="s">
        <v>16</v>
      </c>
      <c r="C40" s="20"/>
      <c r="D40" s="11"/>
      <c r="E40" s="16">
        <v>0</v>
      </c>
      <c r="F40" s="24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8"/>
      <c r="AC40" s="8"/>
      <c r="AD40" s="8"/>
      <c r="AE40" s="8"/>
      <c r="AF40" s="7"/>
      <c r="AG40" s="7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8"/>
      <c r="CC40" s="8"/>
      <c r="CD40" s="8"/>
      <c r="CE40" s="8"/>
      <c r="CF40" s="8"/>
      <c r="CG40" s="8"/>
      <c r="CH40" s="8"/>
      <c r="CI40" s="8"/>
      <c r="CJ40" s="8"/>
      <c r="CK40" s="8"/>
      <c r="CL40" s="8"/>
    </row>
    <row r="41" spans="1:90" outlineLevel="2">
      <c r="A41" s="35" t="s">
        <v>35</v>
      </c>
      <c r="B41" s="19" t="s">
        <v>16</v>
      </c>
      <c r="C41" s="20"/>
      <c r="D41" s="11"/>
      <c r="E41" s="21">
        <v>0</v>
      </c>
      <c r="F41" s="24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8"/>
      <c r="AC41" s="8"/>
      <c r="AD41" s="8"/>
      <c r="AE41" s="8"/>
      <c r="AF41" s="7"/>
      <c r="AG41" s="7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s="8"/>
      <c r="CF41" s="8"/>
      <c r="CG41" s="8"/>
      <c r="CH41" s="8"/>
      <c r="CI41" s="8"/>
      <c r="CJ41" s="8"/>
      <c r="CK41" s="8"/>
      <c r="CL41" s="8"/>
    </row>
    <row r="42" spans="1:90" outlineLevel="2">
      <c r="A42" s="35" t="s">
        <v>24</v>
      </c>
      <c r="B42" s="19" t="s">
        <v>16</v>
      </c>
      <c r="C42" s="20"/>
      <c r="D42" s="11"/>
      <c r="E42" s="21">
        <v>0</v>
      </c>
      <c r="F42" s="24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8"/>
      <c r="AC42" s="8"/>
      <c r="AD42" s="8"/>
      <c r="AE42" s="8"/>
      <c r="AF42" s="7"/>
      <c r="AG42" s="7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8"/>
      <c r="CC42" s="8"/>
      <c r="CD42" s="8"/>
      <c r="CE42" s="8"/>
      <c r="CF42" s="8"/>
      <c r="CG42" s="8"/>
      <c r="CH42" s="8"/>
      <c r="CI42" s="8"/>
      <c r="CJ42" s="8"/>
      <c r="CK42" s="8"/>
      <c r="CL42" s="8"/>
    </row>
    <row r="43" spans="1:90" outlineLevel="1">
      <c r="A43" s="17"/>
      <c r="B43" s="19"/>
      <c r="C43" s="20"/>
      <c r="D43" s="11"/>
      <c r="E43" s="21"/>
      <c r="F43" s="24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8"/>
      <c r="AC43" s="8"/>
      <c r="AD43" s="8"/>
      <c r="AE43" s="8"/>
      <c r="AF43" s="7"/>
      <c r="AG43" s="7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8"/>
      <c r="CC43" s="8"/>
      <c r="CD43" s="8"/>
      <c r="CE43" s="8"/>
      <c r="CF43" s="8"/>
      <c r="CG43" s="8"/>
      <c r="CH43" s="8"/>
      <c r="CI43" s="8"/>
      <c r="CJ43" s="8"/>
      <c r="CK43" s="8"/>
      <c r="CL43" s="8"/>
    </row>
    <row r="44" spans="1:90">
      <c r="A44" s="17"/>
      <c r="B44" s="17"/>
      <c r="C44" s="20"/>
      <c r="D44" s="11"/>
      <c r="E44" s="21"/>
      <c r="F44" s="24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8"/>
      <c r="AC44" s="8"/>
      <c r="AD44" s="8"/>
      <c r="AE44" s="8"/>
      <c r="AF44" s="7"/>
      <c r="AG44" s="7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  <c r="BW44" s="8"/>
      <c r="BX44" s="8"/>
      <c r="BY44" s="8"/>
      <c r="BZ44" s="8"/>
      <c r="CA44" s="8"/>
      <c r="CB44" s="8"/>
      <c r="CC44" s="8"/>
      <c r="CD44" s="8"/>
      <c r="CE44" s="8"/>
      <c r="CF44" s="8"/>
      <c r="CG44" s="8"/>
      <c r="CH44" s="8"/>
      <c r="CI44" s="8"/>
      <c r="CJ44" s="8"/>
      <c r="CK44" s="8"/>
      <c r="CL44" s="8"/>
    </row>
    <row r="45" spans="1:90">
      <c r="A45" s="17"/>
      <c r="B45" s="17"/>
      <c r="C45" s="20"/>
      <c r="D45" s="11"/>
      <c r="E45" s="21"/>
      <c r="F45" s="24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8"/>
      <c r="AC45" s="8"/>
      <c r="AD45" s="8"/>
      <c r="AE45" s="8"/>
      <c r="AF45" s="7"/>
      <c r="AG45" s="7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  <c r="CF45" s="8"/>
      <c r="CG45" s="8"/>
      <c r="CH45" s="8"/>
      <c r="CI45" s="8"/>
      <c r="CJ45" s="8"/>
      <c r="CK45" s="8"/>
      <c r="CL45" s="8"/>
    </row>
    <row r="46" spans="1:90">
      <c r="A46" s="17"/>
      <c r="B46" s="17"/>
      <c r="C46" s="20"/>
      <c r="D46" s="11"/>
      <c r="E46" s="16"/>
      <c r="F46" s="24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8"/>
      <c r="AC46" s="8"/>
      <c r="AD46" s="8"/>
      <c r="AE46" s="8"/>
      <c r="AF46" s="7"/>
      <c r="AG46" s="7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  <c r="BY46" s="8"/>
      <c r="BZ46" s="8"/>
      <c r="CA46" s="8"/>
      <c r="CB46" s="8"/>
      <c r="CC46" s="8"/>
      <c r="CD46" s="8"/>
      <c r="CE46" s="8"/>
      <c r="CF46" s="8"/>
      <c r="CG46" s="8"/>
      <c r="CH46" s="8"/>
      <c r="CI46" s="8"/>
      <c r="CJ46" s="8"/>
      <c r="CK46" s="8"/>
      <c r="CL46" s="8"/>
    </row>
    <row r="47" spans="1:90">
      <c r="A47" s="19"/>
      <c r="B47" s="19"/>
      <c r="C47" s="20"/>
      <c r="D47" s="11"/>
      <c r="E47" s="21"/>
      <c r="F47" s="24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8"/>
      <c r="AC47" s="8"/>
      <c r="AD47" s="8"/>
      <c r="AE47" s="8"/>
      <c r="AF47" s="7"/>
      <c r="AG47" s="7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/>
      <c r="CB47" s="8"/>
      <c r="CC47" s="8"/>
      <c r="CD47" s="8"/>
      <c r="CE47" s="8"/>
      <c r="CF47" s="8"/>
      <c r="CG47" s="8"/>
      <c r="CH47" s="8"/>
      <c r="CI47" s="8"/>
      <c r="CJ47" s="8"/>
      <c r="CK47" s="8"/>
      <c r="CL47" s="8"/>
    </row>
    <row r="48" spans="1:90">
      <c r="A48" s="17"/>
      <c r="B48" s="17"/>
      <c r="C48" s="20"/>
      <c r="D48" s="11"/>
      <c r="E48" s="16"/>
      <c r="F48" s="24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8"/>
      <c r="AC48" s="8"/>
      <c r="AD48" s="8"/>
      <c r="AE48" s="8"/>
      <c r="AF48" s="7"/>
      <c r="AG48" s="7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8"/>
      <c r="BZ48" s="8"/>
      <c r="CA48" s="8"/>
      <c r="CB48" s="8"/>
      <c r="CC48" s="8"/>
      <c r="CD48" s="8"/>
      <c r="CE48" s="8"/>
      <c r="CF48" s="8"/>
      <c r="CG48" s="8"/>
      <c r="CH48" s="8"/>
      <c r="CI48" s="8"/>
      <c r="CJ48" s="8"/>
      <c r="CK48" s="8"/>
      <c r="CL48" s="8"/>
    </row>
    <row r="49" spans="1:90">
      <c r="A49" s="17"/>
      <c r="B49" s="17"/>
      <c r="C49" s="20"/>
      <c r="D49" s="11"/>
      <c r="E49" s="16"/>
      <c r="F49" s="24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8"/>
      <c r="AC49" s="8"/>
      <c r="AD49" s="8"/>
      <c r="AE49" s="8"/>
      <c r="AF49" s="7"/>
      <c r="AG49" s="7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  <c r="BW49" s="8"/>
      <c r="BX49" s="8"/>
      <c r="BY49" s="8"/>
      <c r="BZ49" s="8"/>
      <c r="CA49" s="8"/>
      <c r="CB49" s="8"/>
      <c r="CC49" s="8"/>
      <c r="CD49" s="8"/>
      <c r="CE49" s="8"/>
      <c r="CF49" s="8"/>
      <c r="CG49" s="8"/>
      <c r="CH49" s="8"/>
      <c r="CI49" s="8"/>
      <c r="CJ49" s="8"/>
      <c r="CK49" s="8"/>
      <c r="CL49" s="8"/>
    </row>
    <row r="50" spans="1:90">
      <c r="A50" s="17"/>
      <c r="B50" s="17"/>
      <c r="C50" s="20"/>
      <c r="D50" s="11"/>
      <c r="E50" s="21"/>
      <c r="F50" s="24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8"/>
      <c r="AC50" s="8"/>
      <c r="AD50" s="8"/>
      <c r="AE50" s="8"/>
      <c r="AF50" s="7"/>
      <c r="AG50" s="7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  <c r="BY50" s="8"/>
      <c r="BZ50" s="8"/>
      <c r="CA50" s="8"/>
      <c r="CB50" s="8"/>
      <c r="CC50" s="8"/>
      <c r="CD50" s="8"/>
      <c r="CE50" s="8"/>
      <c r="CF50" s="8"/>
      <c r="CG50" s="8"/>
      <c r="CH50" s="8"/>
      <c r="CI50" s="8"/>
      <c r="CJ50" s="8"/>
      <c r="CK50" s="8"/>
      <c r="CL50" s="8"/>
    </row>
    <row r="51" spans="1:90">
      <c r="A51" s="17"/>
      <c r="B51" s="17"/>
      <c r="C51" s="20"/>
      <c r="D51" s="11"/>
      <c r="E51" s="16"/>
      <c r="F51" s="24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8"/>
      <c r="AC51" s="8"/>
      <c r="AD51" s="8"/>
      <c r="AE51" s="8"/>
      <c r="AF51" s="7"/>
      <c r="AG51" s="7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  <c r="BZ51" s="8"/>
      <c r="CA51" s="8"/>
      <c r="CB51" s="8"/>
      <c r="CC51" s="8"/>
      <c r="CD51" s="8"/>
      <c r="CE51" s="8"/>
      <c r="CF51" s="8"/>
      <c r="CG51" s="8"/>
      <c r="CH51" s="8"/>
      <c r="CI51" s="8"/>
      <c r="CJ51" s="8"/>
      <c r="CK51" s="8"/>
      <c r="CL51" s="8"/>
    </row>
    <row r="52" spans="1:90">
      <c r="A52" s="17"/>
      <c r="B52" s="17"/>
      <c r="C52" s="20"/>
      <c r="D52" s="11"/>
      <c r="E52" s="16"/>
      <c r="F52" s="24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8"/>
      <c r="AC52" s="8"/>
      <c r="AD52" s="8"/>
      <c r="AE52" s="8"/>
      <c r="AF52" s="7"/>
      <c r="AG52" s="7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8"/>
      <c r="BZ52" s="8"/>
      <c r="CA52" s="8"/>
      <c r="CB52" s="8"/>
      <c r="CC52" s="8"/>
      <c r="CD52" s="8"/>
      <c r="CE52" s="8"/>
      <c r="CF52" s="8"/>
      <c r="CG52" s="8"/>
      <c r="CH52" s="8"/>
      <c r="CI52" s="8"/>
      <c r="CJ52" s="8"/>
      <c r="CK52" s="8"/>
      <c r="CL52" s="8"/>
    </row>
    <row r="53" spans="1:90">
      <c r="A53" s="17"/>
      <c r="B53" s="17"/>
      <c r="C53" s="20"/>
      <c r="D53" s="11"/>
      <c r="E53" s="21"/>
      <c r="F53" s="24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8"/>
      <c r="AC53" s="8"/>
      <c r="AD53" s="8"/>
      <c r="AE53" s="8"/>
      <c r="AF53" s="7"/>
      <c r="AG53" s="7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  <c r="BZ53" s="8"/>
      <c r="CA53" s="8"/>
      <c r="CB53" s="8"/>
      <c r="CC53" s="8"/>
      <c r="CD53" s="8"/>
      <c r="CE53" s="8"/>
      <c r="CF53" s="8"/>
      <c r="CG53" s="8"/>
      <c r="CH53" s="8"/>
      <c r="CI53" s="8"/>
      <c r="CJ53" s="8"/>
      <c r="CK53" s="8"/>
      <c r="CL53" s="8"/>
    </row>
    <row r="61" spans="1:90">
      <c r="E61" s="1"/>
    </row>
  </sheetData>
  <mergeCells count="6">
    <mergeCell ref="G2:CL2"/>
    <mergeCell ref="A3:E3"/>
    <mergeCell ref="A4:E4"/>
    <mergeCell ref="A5:E5"/>
    <mergeCell ref="A6:E6"/>
    <mergeCell ref="A2:F2"/>
  </mergeCells>
  <phoneticPr fontId="2"/>
  <conditionalFormatting sqref="AK8:CL12 AK4:CL6 G4:AJ12 G13:CL53">
    <cfRule type="containsText" dxfId="1" priority="11" operator="containsText" text="日">
      <formula>NOT(ISERROR(SEARCH("日",G4)))</formula>
    </cfRule>
    <cfRule type="containsText" dxfId="0" priority="12" operator="containsText" text="六">
      <formula>NOT(ISERROR(SEARCH("六",G4)))</formula>
    </cfRule>
  </conditionalFormatting>
  <conditionalFormatting sqref="E62:E1048576 E7:E60">
    <cfRule type="dataBar" priority="8">
      <dataBar>
        <cfvo type="num" val="0"/>
        <cfvo type="num" val="100"/>
        <color rgb="FF638EC6"/>
      </dataBar>
    </cfRule>
  </conditionalFormatting>
  <conditionalFormatting sqref="E12:E53">
    <cfRule type="dataBar" priority="47">
      <dataBar>
        <cfvo type="percent" val="0"/>
        <cfvo type="percent" val="100"/>
        <color rgb="FF638EC6"/>
      </dataBar>
    </cfRule>
  </conditionalFormatting>
  <pageMargins left="0.70866141732283472" right="0.70866141732283472" top="0.74803149606299213" bottom="0.74803149606299213" header="0.31496062992125984" footer="0.31496062992125984"/>
  <pageSetup paperSize="9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Light SDK 进度表</vt:lpstr>
    </vt:vector>
  </TitlesOfParts>
  <Company>lzt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lzt</dc:creator>
  <cp:lastModifiedBy>lihongWin7</cp:lastModifiedBy>
  <cp:lastPrinted>2009-09-07T01:16:05Z</cp:lastPrinted>
  <dcterms:created xsi:type="dcterms:W3CDTF">2009-09-04T00:54:00Z</dcterms:created>
  <dcterms:modified xsi:type="dcterms:W3CDTF">2011-06-27T05:41:22Z</dcterms:modified>
</cp:coreProperties>
</file>