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 Historic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6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Cable Port</t>
        </is>
      </c>
      <c r="I1" s="2" t="inlineStr">
        <is>
          <t>DCP_MB J1_HSBPPWR</t>
        </is>
      </c>
      <c r="L1" s="2" t="inlineStr">
        <is>
          <t>1U_FAN_BOARD J1</t>
        </is>
      </c>
      <c r="O1" s="2" t="inlineStr">
        <is>
          <t>2U_FAN_BOARD J1</t>
        </is>
      </c>
      <c r="R1" s="2" t="inlineStr">
        <is>
          <t>CP_LEFT_INTERPOSER J2</t>
        </is>
      </c>
      <c r="U1" s="3" t="inlineStr">
        <is>
          <t>User Review Checklist</t>
        </is>
      </c>
    </row>
    <row r="2">
      <c r="A2" s="4" t="inlineStr">
        <is>
          <t>P1 Pin Number</t>
        </is>
      </c>
      <c r="B2" s="4" t="inlineStr">
        <is>
          <t>P1 Pin Definition</t>
        </is>
      </c>
      <c r="C2" s="4" t="inlineStr">
        <is>
          <t>P2 Pin Number</t>
        </is>
      </c>
      <c r="D2" s="4" t="inlineStr">
        <is>
          <t>P2 Pin Definition</t>
        </is>
      </c>
      <c r="E2" s="4" t="inlineStr">
        <is>
          <t>P3 Pin Number</t>
        </is>
      </c>
      <c r="F2" s="4" t="inlineStr">
        <is>
          <t>P3 Pin Definition</t>
        </is>
      </c>
      <c r="G2" s="4" t="inlineStr">
        <is>
          <t>P4 Pin Number</t>
        </is>
      </c>
      <c r="H2" s="4" t="inlineStr">
        <is>
          <t>P4 Pin Definition</t>
        </is>
      </c>
      <c r="I2" s="4" t="inlineStr">
        <is>
          <t>Pin Number</t>
        </is>
      </c>
      <c r="J2" s="4" t="inlineStr">
        <is>
          <t>Pin Name</t>
        </is>
      </c>
      <c r="K2" s="4" t="inlineStr">
        <is>
          <t>Net Name</t>
        </is>
      </c>
      <c r="L2" s="4" t="inlineStr">
        <is>
          <t>Pin Number</t>
        </is>
      </c>
      <c r="M2" s="4" t="inlineStr">
        <is>
          <t>Pin Name</t>
        </is>
      </c>
      <c r="N2" s="4" t="inlineStr">
        <is>
          <t>Net Name</t>
        </is>
      </c>
      <c r="O2" s="4" t="inlineStr">
        <is>
          <t>Pin Number</t>
        </is>
      </c>
      <c r="P2" s="4" t="inlineStr">
        <is>
          <t>Pin Name</t>
        </is>
      </c>
      <c r="Q2" s="4" t="inlineStr">
        <is>
          <t>Net Name</t>
        </is>
      </c>
      <c r="R2" s="4" t="inlineStr">
        <is>
          <t>Pin Number</t>
        </is>
      </c>
      <c r="S2" s="4" t="inlineStr">
        <is>
          <t>Pin Name</t>
        </is>
      </c>
      <c r="T2" s="4" t="inlineStr">
        <is>
          <t>Net Name</t>
        </is>
      </c>
      <c r="U2" s="3" t="inlineStr">
        <is>
          <t>Result</t>
        </is>
      </c>
      <c r="V2" s="3" t="inlineStr">
        <is>
          <t>Comment</t>
        </is>
      </c>
    </row>
    <row r="3">
      <c r="A3" s="3" t="n">
        <v>1</v>
      </c>
      <c r="B3" s="3" t="n"/>
      <c r="C3" s="3" t="n">
        <v>1</v>
      </c>
      <c r="D3" s="3" t="n"/>
      <c r="E3" s="3" t="n"/>
      <c r="F3" s="3" t="n"/>
      <c r="G3" s="3" t="n"/>
      <c r="H3" s="3" t="n"/>
      <c r="I3" s="3" t="inlineStr">
        <is>
          <t>1</t>
        </is>
      </c>
      <c r="J3" s="3" t="inlineStr">
        <is>
          <t>1</t>
        </is>
      </c>
      <c r="K3" s="3" t="inlineStr">
        <is>
          <t>GND</t>
        </is>
      </c>
      <c r="L3" s="3" t="inlineStr">
        <is>
          <t>1</t>
        </is>
      </c>
      <c r="M3" s="3" t="inlineStr">
        <is>
          <t>1</t>
        </is>
      </c>
      <c r="N3" s="3" t="inlineStr">
        <is>
          <t>GND</t>
        </is>
      </c>
      <c r="O3" s="3" t="n"/>
      <c r="P3" s="3" t="n"/>
      <c r="Q3" s="3" t="n"/>
      <c r="R3" s="3" t="n"/>
      <c r="S3" s="3" t="n"/>
      <c r="T3" s="3" t="n"/>
      <c r="U3" s="3">
        <f>IF(AND(K3 &lt;&gt; "", K3 = N3, Q3 = "", T3 = ""), "Pass", "Fail")</f>
        <v/>
      </c>
      <c r="V3" s="3" t="n"/>
    </row>
    <row r="4">
      <c r="A4" s="3" t="n">
        <v>2</v>
      </c>
      <c r="B4" s="3" t="n"/>
      <c r="C4" s="3" t="n">
        <v>2</v>
      </c>
      <c r="D4" s="3" t="n"/>
      <c r="E4" s="3" t="n">
        <v>1</v>
      </c>
      <c r="F4" s="3" t="n"/>
      <c r="G4" s="3" t="n"/>
      <c r="H4" s="3" t="n"/>
      <c r="I4" s="3" t="inlineStr">
        <is>
          <t>2</t>
        </is>
      </c>
      <c r="J4" s="3" t="inlineStr">
        <is>
          <t>2</t>
        </is>
      </c>
      <c r="K4" s="3" t="inlineStr">
        <is>
          <t>GND</t>
        </is>
      </c>
      <c r="L4" s="3" t="inlineStr">
        <is>
          <t>2</t>
        </is>
      </c>
      <c r="M4" s="3" t="inlineStr">
        <is>
          <t>2</t>
        </is>
      </c>
      <c r="N4" s="3" t="inlineStr">
        <is>
          <t>GND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GND</t>
        </is>
      </c>
      <c r="R4" s="3" t="n"/>
      <c r="S4" s="3" t="n"/>
      <c r="T4" s="3" t="n"/>
      <c r="U4" s="3">
        <f>IF(AND(K4 &lt;&gt; "", K4 = N4, K4 = Q4, T4 = ""), "Pass", "Fail")</f>
        <v/>
      </c>
      <c r="V4" s="3" t="n"/>
    </row>
    <row r="5">
      <c r="A5" s="3" t="n">
        <v>3</v>
      </c>
      <c r="B5" s="3" t="n"/>
      <c r="C5" s="3" t="n">
        <v>3</v>
      </c>
      <c r="D5" s="3" t="n"/>
      <c r="E5" s="3" t="n"/>
      <c r="F5" s="3" t="n"/>
      <c r="G5" s="3" t="n">
        <v>1</v>
      </c>
      <c r="H5" s="3" t="n"/>
      <c r="I5" s="3" t="inlineStr">
        <is>
          <t>3</t>
        </is>
      </c>
      <c r="J5" s="3" t="inlineStr">
        <is>
          <t>3</t>
        </is>
      </c>
      <c r="K5" s="3" t="inlineStr">
        <is>
          <t>GND</t>
        </is>
      </c>
      <c r="L5" s="3" t="inlineStr">
        <is>
          <t>3</t>
        </is>
      </c>
      <c r="M5" s="3" t="inlineStr">
        <is>
          <t>3</t>
        </is>
      </c>
      <c r="N5" s="3" t="inlineStr">
        <is>
          <t>GND</t>
        </is>
      </c>
      <c r="O5" s="3" t="n"/>
      <c r="P5" s="3" t="n"/>
      <c r="Q5" s="3" t="n"/>
      <c r="R5" s="3" t="inlineStr">
        <is>
          <t>1</t>
        </is>
      </c>
      <c r="S5" s="3" t="inlineStr">
        <is>
          <t>1</t>
        </is>
      </c>
      <c r="T5" s="3" t="inlineStr">
        <is>
          <t>NC_USB_VBUS</t>
        </is>
      </c>
      <c r="U5" s="3">
        <f>IF(AND(K5 &lt;&gt; "", K5 = N5, K5 = T5, Q5 = ""), "Pass", "Fail")</f>
        <v/>
      </c>
      <c r="V5" s="3" t="n"/>
    </row>
    <row r="6">
      <c r="A6" s="3" t="n">
        <v>4</v>
      </c>
      <c r="B6" s="3" t="n"/>
      <c r="C6" s="3" t="n"/>
      <c r="D6" s="3" t="n"/>
      <c r="E6" s="3" t="n">
        <v>2</v>
      </c>
      <c r="F6" s="3" t="n"/>
      <c r="G6" s="3" t="n">
        <v>2</v>
      </c>
      <c r="H6" s="3" t="n"/>
      <c r="I6" s="3" t="inlineStr">
        <is>
          <t>4</t>
        </is>
      </c>
      <c r="J6" s="3" t="inlineStr">
        <is>
          <t>4</t>
        </is>
      </c>
      <c r="K6" s="3" t="inlineStr">
        <is>
          <t>GND</t>
        </is>
      </c>
      <c r="L6" s="3" t="n"/>
      <c r="M6" s="3" t="n"/>
      <c r="N6" s="3" t="n"/>
      <c r="O6" s="3" t="inlineStr">
        <is>
          <t>2</t>
        </is>
      </c>
      <c r="P6" s="3" t="inlineStr">
        <is>
          <t>2</t>
        </is>
      </c>
      <c r="Q6" s="3" t="inlineStr">
        <is>
          <t>GND</t>
        </is>
      </c>
      <c r="R6" s="3" t="inlineStr">
        <is>
          <t>2</t>
        </is>
      </c>
      <c r="S6" s="3" t="inlineStr">
        <is>
          <t>2</t>
        </is>
      </c>
      <c r="T6" s="3" t="inlineStr">
        <is>
          <t>USB3_SSRXM</t>
        </is>
      </c>
      <c r="U6" s="3">
        <f>IF(AND(K6 &lt;&gt; "", K6 = Q6, K6 = T6, N6 = ""), "Pass", "Fail")</f>
        <v/>
      </c>
      <c r="V6" s="3" t="n"/>
    </row>
    <row r="7">
      <c r="A7" s="3" t="n">
        <v>5</v>
      </c>
      <c r="B7" s="3" t="n"/>
      <c r="C7" s="3" t="n"/>
      <c r="D7" s="3" t="n"/>
      <c r="E7" s="3" t="n">
        <v>3</v>
      </c>
      <c r="F7" s="3" t="n"/>
      <c r="G7" s="3" t="n"/>
      <c r="H7" s="3" t="n"/>
      <c r="I7" s="3" t="inlineStr">
        <is>
          <t>5</t>
        </is>
      </c>
      <c r="J7" s="3" t="inlineStr">
        <is>
          <t>5</t>
        </is>
      </c>
      <c r="K7" s="3" t="inlineStr">
        <is>
          <t>GND</t>
        </is>
      </c>
      <c r="L7" s="3" t="n"/>
      <c r="M7" s="3" t="n"/>
      <c r="N7" s="3" t="n"/>
      <c r="O7" s="3" t="inlineStr">
        <is>
          <t>3</t>
        </is>
      </c>
      <c r="P7" s="3" t="inlineStr">
        <is>
          <t>3</t>
        </is>
      </c>
      <c r="Q7" s="3" t="inlineStr">
        <is>
          <t>GND</t>
        </is>
      </c>
      <c r="R7" s="3" t="n"/>
      <c r="S7" s="3" t="n"/>
      <c r="T7" s="3" t="n"/>
      <c r="U7" s="3">
        <f>IF(AND(K7 &lt;&gt; "", K7 = Q7, N7 = "", T7 = ""), "Pass", "Fail")</f>
        <v/>
      </c>
      <c r="V7" s="3" t="n"/>
    </row>
    <row r="8">
      <c r="A8" s="3" t="n">
        <v>6</v>
      </c>
      <c r="B8" s="3" t="n"/>
      <c r="C8" s="3" t="n"/>
      <c r="D8" s="3" t="n"/>
      <c r="E8" s="3" t="n"/>
      <c r="F8" s="3" t="n"/>
      <c r="G8" s="3" t="n">
        <v>3</v>
      </c>
      <c r="H8" s="3" t="n"/>
      <c r="I8" s="3" t="inlineStr">
        <is>
          <t>6</t>
        </is>
      </c>
      <c r="J8" s="3" t="inlineStr">
        <is>
          <t>6</t>
        </is>
      </c>
      <c r="K8" s="3" t="inlineStr">
        <is>
          <t>GND</t>
        </is>
      </c>
      <c r="L8" s="3" t="n"/>
      <c r="M8" s="3" t="n"/>
      <c r="N8" s="3" t="n"/>
      <c r="O8" s="3" t="n"/>
      <c r="P8" s="3" t="n"/>
      <c r="Q8" s="3" t="n"/>
      <c r="R8" s="3" t="inlineStr">
        <is>
          <t>3</t>
        </is>
      </c>
      <c r="S8" s="3" t="inlineStr">
        <is>
          <t>3</t>
        </is>
      </c>
      <c r="T8" s="3" t="inlineStr">
        <is>
          <t>USB3_SSRXP</t>
        </is>
      </c>
      <c r="U8" s="3">
        <f>IF(AND(K8 &lt;&gt; "", K8 = T8, N8 = "", Q8 = ""), "Pass", "Fail")</f>
        <v/>
      </c>
      <c r="V8" s="3" t="n"/>
    </row>
    <row r="9">
      <c r="A9" s="3" t="n">
        <v>7</v>
      </c>
      <c r="B9" s="3" t="n"/>
      <c r="C9" s="3" t="n">
        <v>4</v>
      </c>
      <c r="D9" s="3" t="n"/>
      <c r="E9" s="3" t="n"/>
      <c r="F9" s="3" t="n"/>
      <c r="G9" s="3" t="n"/>
      <c r="H9" s="3" t="n"/>
      <c r="I9" s="3" t="inlineStr">
        <is>
          <t>7</t>
        </is>
      </c>
      <c r="J9" s="3" t="inlineStr">
        <is>
          <t>7</t>
        </is>
      </c>
      <c r="K9" s="3" t="inlineStr">
        <is>
          <t>P12V_PIC5</t>
        </is>
      </c>
      <c r="L9" s="3" t="inlineStr">
        <is>
          <t>4</t>
        </is>
      </c>
      <c r="M9" s="3" t="inlineStr">
        <is>
          <t>4</t>
        </is>
      </c>
      <c r="N9" s="3" t="inlineStr">
        <is>
          <t>P12V</t>
        </is>
      </c>
      <c r="O9" s="3" t="n"/>
      <c r="P9" s="3" t="n"/>
      <c r="Q9" s="3" t="n"/>
      <c r="R9" s="3" t="n"/>
      <c r="S9" s="3" t="n"/>
      <c r="T9" s="3" t="n"/>
      <c r="U9" s="3">
        <f>IF(AND(K9 &lt;&gt; "", K9 = N9, Q9 = "", T9 = ""), "Pass", "Fail")</f>
        <v/>
      </c>
      <c r="V9" s="3" t="n"/>
    </row>
    <row r="10">
      <c r="A10" s="3" t="n">
        <v>8</v>
      </c>
      <c r="B10" s="3" t="n"/>
      <c r="C10" s="3" t="n">
        <v>5</v>
      </c>
      <c r="D10" s="3" t="n"/>
      <c r="E10" s="3" t="n">
        <v>4</v>
      </c>
      <c r="F10" s="3" t="n"/>
      <c r="G10" s="3" t="n"/>
      <c r="H10" s="3" t="n"/>
      <c r="I10" s="3" t="inlineStr">
        <is>
          <t>8</t>
        </is>
      </c>
      <c r="J10" s="3" t="inlineStr">
        <is>
          <t>8</t>
        </is>
      </c>
      <c r="K10" s="3" t="inlineStr">
        <is>
          <t>P12V_PIC5</t>
        </is>
      </c>
      <c r="L10" s="3" t="inlineStr">
        <is>
          <t>5</t>
        </is>
      </c>
      <c r="M10" s="3" t="inlineStr">
        <is>
          <t>5</t>
        </is>
      </c>
      <c r="N10" s="3" t="inlineStr">
        <is>
          <t>P12V</t>
        </is>
      </c>
      <c r="O10" s="3" t="inlineStr">
        <is>
          <t>4</t>
        </is>
      </c>
      <c r="P10" s="3" t="inlineStr">
        <is>
          <t>4</t>
        </is>
      </c>
      <c r="Q10" s="3" t="inlineStr">
        <is>
          <t>GND</t>
        </is>
      </c>
      <c r="R10" s="3" t="n"/>
      <c r="S10" s="3" t="n"/>
      <c r="T10" s="3" t="n"/>
      <c r="U10" s="3">
        <f>IF(AND(K10 &lt;&gt; "", K10 = N10, K10 = Q10, T10 = ""), "Pass", "Fail")</f>
        <v/>
      </c>
      <c r="V10" s="3" t="n"/>
    </row>
    <row r="11">
      <c r="A11" s="3" t="n">
        <v>9</v>
      </c>
      <c r="B11" s="3" t="n"/>
      <c r="C11" s="3" t="n">
        <v>6</v>
      </c>
      <c r="D11" s="3" t="n"/>
      <c r="E11" s="3" t="n"/>
      <c r="F11" s="3" t="n"/>
      <c r="G11" s="3" t="n">
        <v>4</v>
      </c>
      <c r="H11" s="3" t="n"/>
      <c r="I11" s="3" t="inlineStr">
        <is>
          <t>9</t>
        </is>
      </c>
      <c r="J11" s="3" t="inlineStr">
        <is>
          <t>9</t>
        </is>
      </c>
      <c r="K11" s="3" t="inlineStr">
        <is>
          <t>P12V_PIC5</t>
        </is>
      </c>
      <c r="L11" s="3" t="inlineStr">
        <is>
          <t>6</t>
        </is>
      </c>
      <c r="M11" s="3" t="inlineStr">
        <is>
          <t>6</t>
        </is>
      </c>
      <c r="N11" s="3" t="inlineStr">
        <is>
          <t>P12V</t>
        </is>
      </c>
      <c r="O11" s="3" t="n"/>
      <c r="P11" s="3" t="n"/>
      <c r="Q11" s="3" t="n"/>
      <c r="R11" s="3" t="inlineStr">
        <is>
          <t>4</t>
        </is>
      </c>
      <c r="S11" s="3" t="inlineStr">
        <is>
          <t>4</t>
        </is>
      </c>
      <c r="T11" s="3" t="inlineStr">
        <is>
          <t>GND</t>
        </is>
      </c>
      <c r="U11" s="3">
        <f>IF(AND(K11 &lt;&gt; "", K11 = N11, K11 = T11, Q11 = ""), "Pass", "Fail")</f>
        <v/>
      </c>
      <c r="V11" s="3" t="n"/>
    </row>
    <row r="12">
      <c r="A12" s="3" t="n">
        <v>10</v>
      </c>
      <c r="B12" s="3" t="n"/>
      <c r="C12" s="3" t="n"/>
      <c r="D12" s="3" t="n"/>
      <c r="E12" s="3" t="n">
        <v>5</v>
      </c>
      <c r="F12" s="3" t="n"/>
      <c r="G12" s="3" t="n">
        <v>5</v>
      </c>
      <c r="H12" s="3" t="n"/>
      <c r="I12" s="3" t="inlineStr">
        <is>
          <t>10</t>
        </is>
      </c>
      <c r="J12" s="3" t="inlineStr">
        <is>
          <t>10</t>
        </is>
      </c>
      <c r="K12" s="3" t="inlineStr">
        <is>
          <t>P12V_PIC5</t>
        </is>
      </c>
      <c r="L12" s="3" t="n"/>
      <c r="M12" s="3" t="n"/>
      <c r="N12" s="3" t="n"/>
      <c r="O12" s="3" t="inlineStr">
        <is>
          <t>5</t>
        </is>
      </c>
      <c r="P12" s="3" t="inlineStr">
        <is>
          <t>5</t>
        </is>
      </c>
      <c r="Q12" s="3" t="inlineStr">
        <is>
          <t>GND</t>
        </is>
      </c>
      <c r="R12" s="3" t="inlineStr">
        <is>
          <t>5</t>
        </is>
      </c>
      <c r="S12" s="3" t="inlineStr">
        <is>
          <t>5</t>
        </is>
      </c>
      <c r="T12" s="3" t="inlineStr">
        <is>
          <t>USB3_SSTXM</t>
        </is>
      </c>
      <c r="U12" s="3">
        <f>IF(AND(K12 &lt;&gt; "", K12 = Q12, K12 = T12, N12 = ""), "Pass", "Fail")</f>
        <v/>
      </c>
      <c r="V12" s="3" t="n"/>
    </row>
    <row r="13">
      <c r="A13" s="3" t="n">
        <v>11</v>
      </c>
      <c r="B13" s="3" t="n"/>
      <c r="C13" s="3" t="n"/>
      <c r="D13" s="3" t="n"/>
      <c r="E13" s="3" t="n">
        <v>6</v>
      </c>
      <c r="F13" s="3" t="n"/>
      <c r="G13" s="3" t="n"/>
      <c r="H13" s="3" t="n"/>
      <c r="I13" s="3" t="inlineStr">
        <is>
          <t>11</t>
        </is>
      </c>
      <c r="J13" s="3" t="inlineStr">
        <is>
          <t>11</t>
        </is>
      </c>
      <c r="K13" s="3" t="inlineStr">
        <is>
          <t>P12V_PIC5</t>
        </is>
      </c>
      <c r="L13" s="3" t="n"/>
      <c r="M13" s="3" t="n"/>
      <c r="N13" s="3" t="n"/>
      <c r="O13" s="3" t="inlineStr">
        <is>
          <t>6</t>
        </is>
      </c>
      <c r="P13" s="3" t="inlineStr">
        <is>
          <t>6</t>
        </is>
      </c>
      <c r="Q13" s="3" t="inlineStr">
        <is>
          <t>GND</t>
        </is>
      </c>
      <c r="R13" s="3" t="n"/>
      <c r="S13" s="3" t="n"/>
      <c r="T13" s="3" t="n"/>
      <c r="U13" s="3">
        <f>IF(AND(K13 &lt;&gt; "", K13 = Q13, N13 = "", T13 = ""), "Pass", "Fail")</f>
        <v/>
      </c>
      <c r="V13" s="3" t="n"/>
    </row>
    <row r="14">
      <c r="A14" s="3" t="n">
        <v>12</v>
      </c>
      <c r="B14" s="3" t="n"/>
      <c r="C14" s="3" t="n"/>
      <c r="D14" s="3" t="n"/>
      <c r="E14" s="3" t="n"/>
      <c r="F14" s="3" t="n"/>
      <c r="G14" s="3" t="n">
        <v>6</v>
      </c>
      <c r="H14" s="3" t="n"/>
      <c r="I14" s="3" t="inlineStr">
        <is>
          <t>12</t>
        </is>
      </c>
      <c r="J14" s="3" t="inlineStr">
        <is>
          <t>12</t>
        </is>
      </c>
      <c r="K14" s="3" t="inlineStr">
        <is>
          <t>P12V_PIC5</t>
        </is>
      </c>
      <c r="L14" s="3" t="n"/>
      <c r="M14" s="3" t="n"/>
      <c r="N14" s="3" t="n"/>
      <c r="O14" s="3" t="n"/>
      <c r="P14" s="3" t="n"/>
      <c r="Q14" s="3" t="n"/>
      <c r="R14" s="3" t="inlineStr">
        <is>
          <t>6</t>
        </is>
      </c>
      <c r="S14" s="3" t="inlineStr">
        <is>
          <t>6</t>
        </is>
      </c>
      <c r="T14" s="3" t="inlineStr">
        <is>
          <t>USB3_SSTXP</t>
        </is>
      </c>
      <c r="U14" s="3">
        <f>IF(AND(K14 &lt;&gt; "", K14 = T14, N14 = "", Q14 = ""), "Pass", "Fail")</f>
        <v/>
      </c>
      <c r="V14" s="3" t="n"/>
    </row>
    <row r="15">
      <c r="A15" s="3" t="inlineStr">
        <is>
          <t>S1</t>
        </is>
      </c>
      <c r="B15" s="3" t="n"/>
      <c r="C15" s="3" t="inlineStr">
        <is>
          <t>S1</t>
        </is>
      </c>
      <c r="D15" s="3" t="n"/>
      <c r="E15" s="3" t="inlineStr">
        <is>
          <t>S1</t>
        </is>
      </c>
      <c r="F15" s="3" t="n"/>
      <c r="G15" s="3" t="inlineStr">
        <is>
          <t>S1</t>
        </is>
      </c>
      <c r="H15" s="3" t="n"/>
      <c r="I15" s="3" t="inlineStr">
        <is>
          <t>S1</t>
        </is>
      </c>
      <c r="J15" s="3" t="inlineStr">
        <is>
          <t>S1</t>
        </is>
      </c>
      <c r="K15" s="3" t="inlineStr">
        <is>
          <t>J1_HSBPPWR_FPGA_SA1_PRSNT_N</t>
        </is>
      </c>
      <c r="L15" s="3" t="inlineStr">
        <is>
          <t>S1</t>
        </is>
      </c>
      <c r="M15" s="3" t="inlineStr">
        <is>
          <t>S1</t>
        </is>
      </c>
      <c r="N15" s="3" t="inlineStr">
        <is>
          <t>FANBRD_PRSNT_N</t>
        </is>
      </c>
      <c r="O15" s="3" t="n"/>
      <c r="P15" s="3" t="n"/>
      <c r="Q15" s="3" t="n"/>
      <c r="R15" s="3" t="n"/>
      <c r="S15" s="3" t="n"/>
      <c r="T15" s="3" t="n"/>
      <c r="U15" s="3">
        <f>IF(AND(K15 &lt;&gt; "", K15 = N15, K15 = Q15, K15 = T15), "Pass", "Fail")</f>
        <v/>
      </c>
      <c r="V15" s="3" t="n"/>
    </row>
    <row r="16">
      <c r="A16" s="3" t="inlineStr">
        <is>
          <t>S2</t>
        </is>
      </c>
      <c r="B16" s="3" t="n"/>
      <c r="C16" s="3" t="inlineStr">
        <is>
          <t>S2</t>
        </is>
      </c>
      <c r="D16" s="3" t="n"/>
      <c r="E16" s="3" t="inlineStr">
        <is>
          <t>S2</t>
        </is>
      </c>
      <c r="F16" s="3" t="n"/>
      <c r="G16" s="3" t="inlineStr">
        <is>
          <t>S2</t>
        </is>
      </c>
      <c r="H16" s="3" t="n"/>
      <c r="I16" s="3" t="inlineStr">
        <is>
          <t>S2</t>
        </is>
      </c>
      <c r="J16" s="3" t="inlineStr">
        <is>
          <t>S2</t>
        </is>
      </c>
      <c r="K16" s="3" t="inlineStr">
        <is>
          <t>J1_HSBPPWR_FPGA_SA2_PWREN</t>
        </is>
      </c>
      <c r="L16" s="3" t="inlineStr">
        <is>
          <t>S2</t>
        </is>
      </c>
      <c r="M16" s="3" t="inlineStr">
        <is>
          <t>S2</t>
        </is>
      </c>
      <c r="N16" s="3" t="inlineStr">
        <is>
          <t>PICPWR_A_SB2</t>
        </is>
      </c>
      <c r="O16" s="3" t="n"/>
      <c r="P16" s="3" t="n"/>
      <c r="Q16" s="3" t="n"/>
      <c r="R16" s="3" t="n"/>
      <c r="S16" s="3" t="n"/>
      <c r="T16" s="3" t="n"/>
      <c r="U16" s="3">
        <f>IF(AND(K16 &lt;&gt; "", K16 = N16, K16 = Q16, K16 = T16), "Pass", "Fail")</f>
        <v/>
      </c>
      <c r="V16" s="3" t="n"/>
    </row>
    <row r="17">
      <c r="A17" s="3" t="inlineStr">
        <is>
          <t>S3</t>
        </is>
      </c>
      <c r="B17" s="3" t="n"/>
      <c r="C17" s="3" t="inlineStr">
        <is>
          <t>S3</t>
        </is>
      </c>
      <c r="D17" s="3" t="n"/>
      <c r="E17" s="3" t="n"/>
      <c r="F17" s="3" t="n"/>
      <c r="G17" s="3" t="n"/>
      <c r="H17" s="3" t="n"/>
      <c r="I17" s="3" t="inlineStr">
        <is>
          <t>S3</t>
        </is>
      </c>
      <c r="J17" s="3" t="inlineStr">
        <is>
          <t>S3</t>
        </is>
      </c>
      <c r="K17" s="3" t="inlineStr">
        <is>
          <t>PU_J1_HSBPPWR_S3</t>
        </is>
      </c>
      <c r="L17" s="3" t="inlineStr">
        <is>
          <t>S3</t>
        </is>
      </c>
      <c r="M17" s="3" t="inlineStr">
        <is>
          <t>S3</t>
        </is>
      </c>
      <c r="N17" s="3" t="inlineStr">
        <is>
          <t>NC_PICPWR_A_SB3</t>
        </is>
      </c>
      <c r="O17" s="3" t="n"/>
      <c r="P17" s="3" t="n"/>
      <c r="Q17" s="3" t="n"/>
      <c r="R17" s="3" t="n"/>
      <c r="S17" s="3" t="n"/>
      <c r="T17" s="3" t="n"/>
      <c r="U17" s="3">
        <f>IF(AND(K17 &lt;&gt; "", K17 = N17, Q17 = "", T17 = ""), "Pass", "Fail")</f>
        <v/>
      </c>
      <c r="V17" s="3" t="n"/>
    </row>
    <row r="18">
      <c r="A18" s="3" t="inlineStr">
        <is>
          <t>S4</t>
        </is>
      </c>
      <c r="B18" s="3" t="n"/>
      <c r="C18" s="3" t="inlineStr">
        <is>
          <t>S4</t>
        </is>
      </c>
      <c r="D18" s="3" t="n"/>
      <c r="E18" s="3" t="inlineStr">
        <is>
          <t>S4</t>
        </is>
      </c>
      <c r="F18" s="3" t="n"/>
      <c r="G18" s="3" t="n"/>
      <c r="H18" s="3" t="n"/>
      <c r="I18" s="3" t="inlineStr">
        <is>
          <t>S4</t>
        </is>
      </c>
      <c r="J18" s="3" t="inlineStr">
        <is>
          <t>S4</t>
        </is>
      </c>
      <c r="K18" s="3" t="inlineStr">
        <is>
          <t>PU_J1_HSBPPWR_S4</t>
        </is>
      </c>
      <c r="L18" s="3" t="inlineStr">
        <is>
          <t>S4</t>
        </is>
      </c>
      <c r="M18" s="3" t="inlineStr">
        <is>
          <t>S4</t>
        </is>
      </c>
      <c r="N18" s="3" t="inlineStr">
        <is>
          <t>PICPWR_A_SB4</t>
        </is>
      </c>
      <c r="O18" s="3" t="n"/>
      <c r="P18" s="3" t="n"/>
      <c r="Q18" s="3" t="n"/>
      <c r="R18" s="3" t="n"/>
      <c r="S18" s="3" t="n"/>
      <c r="T18" s="3" t="n"/>
      <c r="U18" s="3">
        <f>IF(AND(K18 &lt;&gt; "", K18 = N18, K18 = Q18, T18 = ""), "Pass", "Fail")</f>
        <v/>
      </c>
      <c r="V18" s="3" t="n"/>
    </row>
    <row r="19">
      <c r="A19" s="3" t="inlineStr">
        <is>
          <t>S5</t>
        </is>
      </c>
      <c r="B19" s="3" t="n"/>
      <c r="C19" s="3" t="inlineStr">
        <is>
          <t>S5</t>
        </is>
      </c>
      <c r="D19" s="3" t="n"/>
      <c r="E19" s="3" t="inlineStr">
        <is>
          <t>S5</t>
        </is>
      </c>
      <c r="F19" s="3" t="n"/>
      <c r="G19" s="3" t="inlineStr">
        <is>
          <t>S5</t>
        </is>
      </c>
      <c r="H19" s="3" t="n"/>
      <c r="I19" s="3" t="inlineStr">
        <is>
          <t>S5</t>
        </is>
      </c>
      <c r="J19" s="3" t="inlineStr">
        <is>
          <t>S5</t>
        </is>
      </c>
      <c r="K19" s="3" t="inlineStr">
        <is>
          <t>SMB_FPGA_MUX_J1_HSBPPWR_5B_SCL</t>
        </is>
      </c>
      <c r="L19" s="3" t="inlineStr">
        <is>
          <t>S5</t>
        </is>
      </c>
      <c r="M19" s="3" t="inlineStr">
        <is>
          <t>S5</t>
        </is>
      </c>
      <c r="N19" s="3" t="inlineStr">
        <is>
          <t>SMB_PICPWR_A_SCL</t>
        </is>
      </c>
      <c r="O19" s="3" t="n"/>
      <c r="P19" s="3" t="n"/>
      <c r="Q19" s="3" t="n"/>
      <c r="R19" s="3" t="n"/>
      <c r="S19" s="3" t="n"/>
      <c r="T19" s="3" t="n"/>
      <c r="U19" s="3">
        <f>IF(AND(K19 &lt;&gt; "", K19 = N19, K19 = Q19, K19 = T19), "Pass", "Fail")</f>
        <v/>
      </c>
      <c r="V19" s="3" t="n"/>
    </row>
    <row r="20">
      <c r="A20" s="3" t="inlineStr">
        <is>
          <t>S6</t>
        </is>
      </c>
      <c r="B20" s="3" t="n"/>
      <c r="C20" s="3" t="inlineStr">
        <is>
          <t>S6</t>
        </is>
      </c>
      <c r="D20" s="3" t="n"/>
      <c r="E20" s="3" t="inlineStr">
        <is>
          <t>S6</t>
        </is>
      </c>
      <c r="F20" s="3" t="n"/>
      <c r="G20" s="3" t="inlineStr">
        <is>
          <t>S6</t>
        </is>
      </c>
      <c r="H20" s="3" t="n"/>
      <c r="I20" s="3" t="inlineStr">
        <is>
          <t>S6</t>
        </is>
      </c>
      <c r="J20" s="3" t="inlineStr">
        <is>
          <t>S6</t>
        </is>
      </c>
      <c r="K20" s="3" t="inlineStr">
        <is>
          <t>SMB_FPGA_MUX_J1_HSBPPWR_5B_SDA</t>
        </is>
      </c>
      <c r="L20" s="3" t="inlineStr">
        <is>
          <t>S6</t>
        </is>
      </c>
      <c r="M20" s="3" t="inlineStr">
        <is>
          <t>S6</t>
        </is>
      </c>
      <c r="N20" s="3" t="inlineStr">
        <is>
          <t>SMB_PICPWR_A_SDA</t>
        </is>
      </c>
      <c r="O20" s="3" t="n"/>
      <c r="P20" s="3" t="n"/>
      <c r="Q20" s="3" t="n"/>
      <c r="R20" s="3" t="n"/>
      <c r="S20" s="3" t="n"/>
      <c r="T20" s="3" t="n"/>
      <c r="U20" s="3">
        <f>IF(AND(K20 &lt;&gt; "", K20 = N20, K20 = Q20, K20 = T20), "Pass", "Fail")</f>
        <v/>
      </c>
      <c r="V20" s="3" t="n"/>
    </row>
    <row r="21">
      <c r="A21" s="3" t="inlineStr">
        <is>
          <t>S7</t>
        </is>
      </c>
      <c r="B21" s="3" t="n"/>
      <c r="C21" s="3" t="n"/>
      <c r="D21" s="3" t="n"/>
      <c r="E21" s="3" t="n"/>
      <c r="F21" s="3" t="n"/>
      <c r="G21" s="3" t="n"/>
      <c r="H21" s="3" t="n"/>
      <c r="I21" s="3" t="inlineStr">
        <is>
          <t>S7</t>
        </is>
      </c>
      <c r="J21" s="3" t="inlineStr">
        <is>
          <t>S7</t>
        </is>
      </c>
      <c r="K21" s="3" t="inlineStr">
        <is>
          <t>TP_J1_HSBPPWR_S7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>
        <f>IF(AND(K21 &lt;&gt; "", N21 = "", Q21 = "", T21 = ""), "Pass", "Fail")</f>
        <v/>
      </c>
      <c r="V21" s="3" t="n"/>
    </row>
    <row r="22">
      <c r="A22" s="3" t="inlineStr">
        <is>
          <t>S8</t>
        </is>
      </c>
      <c r="B22" s="3" t="n"/>
      <c r="C22" s="3" t="n"/>
      <c r="D22" s="3" t="n"/>
      <c r="E22" s="3" t="n"/>
      <c r="F22" s="3" t="n"/>
      <c r="G22" s="3" t="n"/>
      <c r="H22" s="3" t="n"/>
      <c r="I22" s="3" t="inlineStr">
        <is>
          <t>S8</t>
        </is>
      </c>
      <c r="J22" s="3" t="inlineStr">
        <is>
          <t>S8</t>
        </is>
      </c>
      <c r="K22" s="3" t="inlineStr">
        <is>
          <t>TP_J1_HSBPPWR_S8</t>
        </is>
      </c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>
        <f>IF(AND(K22 &lt;&gt; "", N22 = "", Q22 = "", T22 = ""), "Pass", "Fail")</f>
        <v/>
      </c>
      <c r="V22" s="3" t="n"/>
    </row>
    <row r="23">
      <c r="A23" s="3" t="inlineStr">
        <is>
          <t>S9</t>
        </is>
      </c>
      <c r="B23" s="3" t="n"/>
      <c r="C23" s="3" t="n"/>
      <c r="D23" s="3" t="n"/>
      <c r="E23" s="3" t="n"/>
      <c r="F23" s="3" t="n"/>
      <c r="G23" s="3" t="n"/>
      <c r="H23" s="3" t="n"/>
      <c r="I23" s="3" t="inlineStr">
        <is>
          <t>S9</t>
        </is>
      </c>
      <c r="J23" s="3" t="inlineStr">
        <is>
          <t>S9</t>
        </is>
      </c>
      <c r="K23" s="3" t="inlineStr">
        <is>
          <t>TP_J1_HSBPPWR_S9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>
        <f>IF(AND(K23 &lt;&gt; "", N23 = "", Q23 = "", T23 = ""), "Pass", "Fail")</f>
        <v/>
      </c>
      <c r="V23" s="3" t="n"/>
    </row>
    <row r="24">
      <c r="A24" s="3" t="inlineStr">
        <is>
          <t>S10</t>
        </is>
      </c>
      <c r="B24" s="3" t="n"/>
      <c r="C24" s="3" t="n"/>
      <c r="D24" s="3" t="n"/>
      <c r="E24" s="3" t="n"/>
      <c r="F24" s="3" t="n"/>
      <c r="G24" s="3" t="n"/>
      <c r="H24" s="3" t="n"/>
      <c r="I24" s="3" t="inlineStr">
        <is>
          <t>S10</t>
        </is>
      </c>
      <c r="J24" s="3" t="inlineStr">
        <is>
          <t>S10</t>
        </is>
      </c>
      <c r="K24" s="3" t="inlineStr">
        <is>
          <t>TP_J1_HSBPPWR_S10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>
        <f>IF(AND(K24 &lt;&gt; "", N24 = "", Q24 = "", T24 = ""), "Pass", "Fail")</f>
        <v/>
      </c>
      <c r="V24" s="3" t="n"/>
    </row>
    <row r="25">
      <c r="A25" s="3" t="inlineStr">
        <is>
          <t>S11</t>
        </is>
      </c>
      <c r="B25" s="3" t="n"/>
      <c r="C25" s="3" t="n"/>
      <c r="D25" s="3" t="n"/>
      <c r="E25" s="3" t="n"/>
      <c r="F25" s="3" t="n"/>
      <c r="G25" s="3" t="n"/>
      <c r="H25" s="3" t="n"/>
      <c r="I25" s="3" t="inlineStr">
        <is>
          <t>S11</t>
        </is>
      </c>
      <c r="J25" s="3" t="inlineStr">
        <is>
          <t>S11</t>
        </is>
      </c>
      <c r="K25" s="3" t="inlineStr">
        <is>
          <t>SMB_SCM_HSBPPWR_LVC3_SCL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>
        <f>IF(AND(K25 &lt;&gt; "", N25 = "", Q25 = "", T25 = ""), "Pass", "Fail")</f>
        <v/>
      </c>
      <c r="V25" s="3" t="n"/>
    </row>
    <row r="26">
      <c r="A26" s="3" t="inlineStr">
        <is>
          <t>S12</t>
        </is>
      </c>
      <c r="B26" s="3" t="n"/>
      <c r="C26" s="3" t="n"/>
      <c r="D26" s="3" t="n"/>
      <c r="E26" s="3" t="n"/>
      <c r="F26" s="3" t="n"/>
      <c r="G26" s="3" t="n"/>
      <c r="H26" s="3" t="n"/>
      <c r="I26" s="3" t="inlineStr">
        <is>
          <t>S12</t>
        </is>
      </c>
      <c r="J26" s="3" t="inlineStr">
        <is>
          <t>S12</t>
        </is>
      </c>
      <c r="K26" s="3" t="inlineStr">
        <is>
          <t>SMB_SCM_HSBPPWR_LVC3_SDA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>
        <f>IF(AND(K26 &lt;&gt; "", N26 = "", Q26 = "", T26 = ""), "Pass", "Fail")</f>
        <v/>
      </c>
      <c r="V26" s="3" t="n"/>
    </row>
  </sheetData>
  <mergeCells count="6">
    <mergeCell ref="L1:N1"/>
    <mergeCell ref="O1:Q1"/>
    <mergeCell ref="I1:K1"/>
    <mergeCell ref="U1:V1"/>
    <mergeCell ref="R1:T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2024-12-05T06:08:04Z</dcterms:created>
  <dcterms:modified xsi:type="dcterms:W3CDTF">2024-12-05T06:08:05Z</dcterms:modified>
</cp:coreProperties>
</file>