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filterPrivacy="1"/>
  <xr:revisionPtr revIDLastSave="0" documentId="13_ncr:1_{26A38A40-6E02-4235-BFE5-3C029235E972}" xr6:coauthVersionLast="36" xr6:coauthVersionMax="36" xr10:uidLastSave="{00000000-0000-0000-0000-000000000000}"/>
  <bookViews>
    <workbookView xWindow="0" yWindow="0" windowWidth="22265" windowHeight="12650" activeTab="1" xr2:uid="{00000000-000D-0000-FFFF-FFFF00000000}"/>
  </bookViews>
  <sheets>
    <sheet name="used_stat" sheetId="1" r:id="rId1"/>
    <sheet name="indirect_stat" sheetId="9" r:id="rId2"/>
    <sheet name="direct_stats_Huskies" sheetId="8" r:id="rId3"/>
    <sheet name="direct_stat_Opponent" sheetId="7" r:id="rId4"/>
    <sheet name="direct_stats" sheetId="3" r:id="rId5"/>
    <sheet name="direct_stat2" sheetId="2" r:id="rId6"/>
    <sheet name="matches" sheetId="4" r:id="rId7"/>
  </sheets>
  <definedNames>
    <definedName name="_xlnm._FilterDatabase" localSheetId="2" hidden="1">direct_stats_Huskies!$A$1:$AB$1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9" l="1"/>
  <c r="L15" i="9"/>
  <c r="L23" i="9"/>
  <c r="L31" i="9"/>
  <c r="L39" i="9"/>
  <c r="J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2" i="9"/>
  <c r="J3" i="9"/>
  <c r="L3" i="9" s="1"/>
  <c r="J4" i="9"/>
  <c r="L4" i="9" s="1"/>
  <c r="J5" i="9"/>
  <c r="L5" i="9" s="1"/>
  <c r="J6" i="9"/>
  <c r="L6" i="9" s="1"/>
  <c r="J7" i="9"/>
  <c r="J8" i="9"/>
  <c r="J9" i="9"/>
  <c r="J10" i="9"/>
  <c r="J11" i="9"/>
  <c r="L11" i="9" s="1"/>
  <c r="J12" i="9"/>
  <c r="L12" i="9" s="1"/>
  <c r="J13" i="9"/>
  <c r="L13" i="9" s="1"/>
  <c r="J14" i="9"/>
  <c r="L14" i="9" s="1"/>
  <c r="J15" i="9"/>
  <c r="J16" i="9"/>
  <c r="J17" i="9"/>
  <c r="J18" i="9"/>
  <c r="J19" i="9"/>
  <c r="L19" i="9" s="1"/>
  <c r="J20" i="9"/>
  <c r="L20" i="9" s="1"/>
  <c r="J21" i="9"/>
  <c r="L21" i="9" s="1"/>
  <c r="J22" i="9"/>
  <c r="L22" i="9" s="1"/>
  <c r="J23" i="9"/>
  <c r="J24" i="9"/>
  <c r="J25" i="9"/>
  <c r="J26" i="9"/>
  <c r="J27" i="9"/>
  <c r="L27" i="9" s="1"/>
  <c r="J28" i="9"/>
  <c r="L28" i="9" s="1"/>
  <c r="J29" i="9"/>
  <c r="L29" i="9" s="1"/>
  <c r="J30" i="9"/>
  <c r="L30" i="9" s="1"/>
  <c r="J31" i="9"/>
  <c r="J32" i="9"/>
  <c r="J33" i="9"/>
  <c r="J34" i="9"/>
  <c r="J35" i="9"/>
  <c r="L35" i="9" s="1"/>
  <c r="J36" i="9"/>
  <c r="L36" i="9" s="1"/>
  <c r="J37" i="9"/>
  <c r="L37" i="9" s="1"/>
  <c r="J38" i="9"/>
  <c r="L38" i="9" s="1"/>
  <c r="J39" i="9"/>
  <c r="I3" i="9"/>
  <c r="I4" i="9"/>
  <c r="I5" i="9"/>
  <c r="I6" i="9"/>
  <c r="I7" i="9"/>
  <c r="I8" i="9"/>
  <c r="L8" i="9" s="1"/>
  <c r="I9" i="9"/>
  <c r="L9" i="9" s="1"/>
  <c r="I10" i="9"/>
  <c r="L10" i="9" s="1"/>
  <c r="I11" i="9"/>
  <c r="I12" i="9"/>
  <c r="I13" i="9"/>
  <c r="I14" i="9"/>
  <c r="I15" i="9"/>
  <c r="I16" i="9"/>
  <c r="L16" i="9" s="1"/>
  <c r="I17" i="9"/>
  <c r="L17" i="9" s="1"/>
  <c r="I18" i="9"/>
  <c r="L18" i="9" s="1"/>
  <c r="I19" i="9"/>
  <c r="I20" i="9"/>
  <c r="I21" i="9"/>
  <c r="I22" i="9"/>
  <c r="I23" i="9"/>
  <c r="I24" i="9"/>
  <c r="L24" i="9" s="1"/>
  <c r="I25" i="9"/>
  <c r="L25" i="9" s="1"/>
  <c r="I26" i="9"/>
  <c r="L26" i="9" s="1"/>
  <c r="I27" i="9"/>
  <c r="I28" i="9"/>
  <c r="I29" i="9"/>
  <c r="I30" i="9"/>
  <c r="I31" i="9"/>
  <c r="I32" i="9"/>
  <c r="L32" i="9" s="1"/>
  <c r="I33" i="9"/>
  <c r="L33" i="9" s="1"/>
  <c r="I34" i="9"/>
  <c r="L34" i="9" s="1"/>
  <c r="I35" i="9"/>
  <c r="I36" i="9"/>
  <c r="I37" i="9"/>
  <c r="I38" i="9"/>
  <c r="I39" i="9"/>
  <c r="I2" i="9"/>
  <c r="L2" i="9" s="1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L2" i="2"/>
  <c r="K2" i="2"/>
  <c r="J2" i="2"/>
  <c r="I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2" i="2"/>
</calcChain>
</file>

<file path=xl/sharedStrings.xml><?xml version="1.0" encoding="utf-8"?>
<sst xmlns="http://schemas.openxmlformats.org/spreadsheetml/2006/main" count="575" uniqueCount="111">
  <si>
    <t>MatchID</t>
  </si>
  <si>
    <t>HuskiesTime1H</t>
  </si>
  <si>
    <t>OpponentTime1H</t>
  </si>
  <si>
    <t>HuskiesTime2H</t>
  </si>
  <si>
    <t>OpponentTime2H</t>
  </si>
  <si>
    <t>totTime</t>
  </si>
  <si>
    <t>HuskiesPossess</t>
  </si>
  <si>
    <t>OppoPossess</t>
  </si>
  <si>
    <t>TeamID</t>
  </si>
  <si>
    <t>Free Kick</t>
  </si>
  <si>
    <t>Duel</t>
  </si>
  <si>
    <t>Pass</t>
  </si>
  <si>
    <t>Others on the ball</t>
  </si>
  <si>
    <t>Foul</t>
  </si>
  <si>
    <t>Goalkeeper leaving line</t>
  </si>
  <si>
    <t>Offside</t>
  </si>
  <si>
    <t>Save attempt</t>
  </si>
  <si>
    <t>Shot</t>
  </si>
  <si>
    <t>Substitution</t>
  </si>
  <si>
    <t>Interruption</t>
  </si>
  <si>
    <t>Goal kick</t>
  </si>
  <si>
    <t>Air duel</t>
  </si>
  <si>
    <t>Throw in</t>
  </si>
  <si>
    <t>Head pass</t>
  </si>
  <si>
    <t>Ground loose ball duel</t>
  </si>
  <si>
    <t>Simple pass</t>
  </si>
  <si>
    <t>Launch</t>
  </si>
  <si>
    <t>High pass</t>
  </si>
  <si>
    <t>Touch</t>
  </si>
  <si>
    <t>Ground defending duel</t>
  </si>
  <si>
    <t>Hand pass</t>
  </si>
  <si>
    <t>Ground attacking duel</t>
  </si>
  <si>
    <t>Free kick cross</t>
  </si>
  <si>
    <t>Smart pass</t>
  </si>
  <si>
    <t>Cross</t>
  </si>
  <si>
    <t>Corner</t>
  </si>
  <si>
    <t>Clearance</t>
  </si>
  <si>
    <t>Acceleration</t>
  </si>
  <si>
    <t>Reflexes</t>
  </si>
  <si>
    <t>Late card foul</t>
  </si>
  <si>
    <t>Simulation</t>
  </si>
  <si>
    <t>Free kick shot</t>
  </si>
  <si>
    <t>Protest</t>
  </si>
  <si>
    <t>Hand foul</t>
  </si>
  <si>
    <t>Penalty</t>
  </si>
  <si>
    <t>Violent Foul</t>
  </si>
  <si>
    <t>Whistle</t>
  </si>
  <si>
    <t>Out of game foul</t>
  </si>
  <si>
    <t>Ball out of the field</t>
  </si>
  <si>
    <t>Time lost foul</t>
  </si>
  <si>
    <t>Huskies</t>
  </si>
  <si>
    <t>Opponent1</t>
  </si>
  <si>
    <t>Opponent2</t>
  </si>
  <si>
    <t>Opponent3</t>
  </si>
  <si>
    <t>Opponent4</t>
  </si>
  <si>
    <t>Opponent5</t>
  </si>
  <si>
    <t>Opponent6</t>
  </si>
  <si>
    <t>Opponent7</t>
  </si>
  <si>
    <t>Opponent8</t>
  </si>
  <si>
    <t>Opponent9</t>
  </si>
  <si>
    <t>Opponent10</t>
  </si>
  <si>
    <t>Opponent11</t>
  </si>
  <si>
    <t>Opponent12</t>
  </si>
  <si>
    <t>Opponent13</t>
  </si>
  <si>
    <t>Opponent14</t>
  </si>
  <si>
    <t>Opponent15</t>
  </si>
  <si>
    <t>Opponent16</t>
  </si>
  <si>
    <t>Opponent17</t>
  </si>
  <si>
    <t>Opponent18</t>
  </si>
  <si>
    <t>Opponent19</t>
  </si>
  <si>
    <t>OpponentID</t>
  </si>
  <si>
    <t>Outcome</t>
  </si>
  <si>
    <t>OwnScore</t>
  </si>
  <si>
    <t>OpponentScore</t>
  </si>
  <si>
    <t>Side</t>
  </si>
  <si>
    <t>CoachID</t>
  </si>
  <si>
    <t>win</t>
  </si>
  <si>
    <t>home</t>
  </si>
  <si>
    <t>Coach1</t>
  </si>
  <si>
    <t>tie</t>
  </si>
  <si>
    <t>away</t>
  </si>
  <si>
    <t>loss</t>
  </si>
  <si>
    <t>Coach2</t>
  </si>
  <si>
    <t>Coach3</t>
  </si>
  <si>
    <t>totTime1H</t>
    <phoneticPr fontId="2" type="noConversion"/>
  </si>
  <si>
    <t>totTime2H</t>
    <phoneticPr fontId="2" type="noConversion"/>
  </si>
  <si>
    <t>HuskiesTime</t>
    <phoneticPr fontId="2" type="noConversion"/>
  </si>
  <si>
    <t>OpponentTime</t>
    <phoneticPr fontId="2" type="noConversion"/>
  </si>
  <si>
    <t>Perfomance1_InvasionIndex</t>
    <phoneticPr fontId="2" type="noConversion"/>
  </si>
  <si>
    <t>Performance2_AccelerationIndex</t>
    <phoneticPr fontId="2" type="noConversion"/>
  </si>
  <si>
    <t>Performance3_Flexibility</t>
  </si>
  <si>
    <t>Performance4_Connectivity</t>
  </si>
  <si>
    <t>Performance5_PassingVolumn</t>
  </si>
  <si>
    <t>Performance6_DefenseIndex</t>
  </si>
  <si>
    <t>Success1_Shots</t>
    <phoneticPr fontId="2" type="noConversion"/>
  </si>
  <si>
    <t>Success2_EfficacyOfShots</t>
    <phoneticPr fontId="2" type="noConversion"/>
  </si>
  <si>
    <t>Success3_Possession</t>
    <phoneticPr fontId="2" type="noConversion"/>
  </si>
  <si>
    <t>HuskiesShot</t>
    <phoneticPr fontId="2" type="noConversion"/>
  </si>
  <si>
    <t>OpponentShot</t>
    <phoneticPr fontId="2" type="noConversion"/>
  </si>
  <si>
    <t>maxShot</t>
    <phoneticPr fontId="2" type="noConversion"/>
  </si>
  <si>
    <t>Per2_AccelerationIndex</t>
  </si>
  <si>
    <t>Per3_Flexibility</t>
  </si>
  <si>
    <t>Per4_Connectivity</t>
  </si>
  <si>
    <t>Per5_PassingVolumn</t>
  </si>
  <si>
    <t>Per6_DefenseIndex</t>
  </si>
  <si>
    <t>Per1_InvasionIndex</t>
    <phoneticPr fontId="2" type="noConversion"/>
  </si>
  <si>
    <t>Suc1_Shots</t>
  </si>
  <si>
    <t>Suc2_EfficacyOfShots</t>
  </si>
  <si>
    <t>Suc3_Possession</t>
  </si>
  <si>
    <t>HuskiesPass</t>
    <phoneticPr fontId="2" type="noConversion"/>
  </si>
  <si>
    <t>SuccessIndex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</si>
</sst>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1">
    <xf numFmtId="0" fontId="0" fillId="0" borderId="0" xfId="0"/>
    <xf numFmtId="0" fontId="1" fillId="0" borderId="0" xfId="1">
      <alignment vertical="center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" fillId="0" borderId="2" xfId="1" applyBorder="1">
      <alignment vertical="center"/>
    </xf>
    <xf numFmtId="0" fontId="1" fillId="0" borderId="3" xfId="1" applyBorder="1" applyAlignment="1">
      <alignment horizontal="center" vertical="center" wrapText="1"/>
    </xf>
    <xf numFmtId="0" fontId="1" fillId="0" borderId="4" xfId="1" applyBorder="1">
      <alignment vertical="center"/>
    </xf>
    <xf numFmtId="0" fontId="1" fillId="0" borderId="0" xfId="1" applyBorder="1" applyAlignment="1">
      <alignment horizontal="center" vertical="center" wrapText="1"/>
    </xf>
    <xf numFmtId="0" fontId="1" fillId="0" borderId="0" xfId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5" xfId="0" applyBorder="1"/>
    <xf numFmtId="0" fontId="1" fillId="0" borderId="6" xfId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/>
    <xf numFmtId="0" fontId="1" fillId="0" borderId="0" xfId="1" applyAlignment="1">
      <alignment vertical="center" wrapText="1"/>
    </xf>
  </cellXfs>
  <cellStyles count="2">
    <cellStyle name="常规" xfId="0" builtinId="0"/>
    <cellStyle name="常规 2" xfId="1" xr:uid="{7E436FE1-B529-4056-856D-6AE14172F6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workbookViewId="0">
      <selection activeCell="L1" sqref="L1:L1048576"/>
    </sheetView>
  </sheetViews>
  <sheetFormatPr defaultRowHeight="14.4" x14ac:dyDescent="0.3"/>
  <cols>
    <col min="1" max="2" width="8.7265625" style="1"/>
    <col min="9" max="9" width="8.7265625" style="1"/>
  </cols>
  <sheetData>
    <row r="1" spans="1:11" x14ac:dyDescent="0.3">
      <c r="A1" s="1" t="s">
        <v>0</v>
      </c>
      <c r="B1" s="1" t="s">
        <v>70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s="1" t="s">
        <v>94</v>
      </c>
      <c r="J1" t="s">
        <v>95</v>
      </c>
      <c r="K1" t="s">
        <v>96</v>
      </c>
    </row>
    <row r="2" spans="1:11" x14ac:dyDescent="0.3">
      <c r="A2" s="1">
        <v>1</v>
      </c>
      <c r="B2" s="1" t="s">
        <v>51</v>
      </c>
      <c r="G2">
        <v>482</v>
      </c>
      <c r="H2">
        <v>500</v>
      </c>
      <c r="I2" s="1">
        <v>0.30769230769230771</v>
      </c>
      <c r="J2">
        <v>6.25E-2</v>
      </c>
      <c r="K2">
        <v>0.52336008859290784</v>
      </c>
    </row>
    <row r="3" spans="1:11" x14ac:dyDescent="0.3">
      <c r="A3" s="1">
        <v>2</v>
      </c>
      <c r="B3" s="1" t="s">
        <v>52</v>
      </c>
      <c r="G3">
        <v>276</v>
      </c>
      <c r="H3">
        <v>277.77777777777777</v>
      </c>
      <c r="I3" s="1">
        <v>0.26923076923076922</v>
      </c>
      <c r="J3">
        <v>7.1428571428571425E-2</v>
      </c>
      <c r="K3">
        <v>0.45441801755503297</v>
      </c>
    </row>
    <row r="4" spans="1:11" x14ac:dyDescent="0.3">
      <c r="A4" s="1">
        <v>3</v>
      </c>
      <c r="B4" s="1" t="s">
        <v>53</v>
      </c>
      <c r="G4">
        <v>419</v>
      </c>
      <c r="H4">
        <v>277.77777777777777</v>
      </c>
      <c r="I4" s="1">
        <v>0.26923076923076922</v>
      </c>
      <c r="J4">
        <v>0</v>
      </c>
      <c r="K4">
        <v>0.45458627333408119</v>
      </c>
    </row>
    <row r="5" spans="1:11" x14ac:dyDescent="0.3">
      <c r="A5" s="1">
        <v>4</v>
      </c>
      <c r="B5" s="1" t="s">
        <v>54</v>
      </c>
      <c r="G5">
        <v>446</v>
      </c>
      <c r="H5">
        <v>333.33333333333331</v>
      </c>
      <c r="I5" s="1">
        <v>0.34615384615384615</v>
      </c>
      <c r="J5">
        <v>0</v>
      </c>
      <c r="K5">
        <v>0.51547015965569676</v>
      </c>
    </row>
    <row r="6" spans="1:11" x14ac:dyDescent="0.3">
      <c r="A6" s="1">
        <v>5</v>
      </c>
      <c r="B6" s="1" t="s">
        <v>55</v>
      </c>
      <c r="G6">
        <v>469</v>
      </c>
      <c r="H6">
        <v>416.66666666666669</v>
      </c>
      <c r="I6" s="1">
        <v>0.23076923076923078</v>
      </c>
      <c r="J6">
        <v>0</v>
      </c>
      <c r="K6">
        <v>0.53113837119470986</v>
      </c>
    </row>
    <row r="7" spans="1:11" x14ac:dyDescent="0.3">
      <c r="A7" s="1">
        <v>6</v>
      </c>
      <c r="B7" s="1" t="s">
        <v>56</v>
      </c>
      <c r="G7">
        <v>414</v>
      </c>
      <c r="H7">
        <v>625</v>
      </c>
      <c r="I7" s="1">
        <v>0.57692307692307687</v>
      </c>
      <c r="J7">
        <v>6.6666666666666666E-2</v>
      </c>
      <c r="K7">
        <v>0.50824268249560034</v>
      </c>
    </row>
    <row r="8" spans="1:11" x14ac:dyDescent="0.3">
      <c r="A8" s="1">
        <v>7</v>
      </c>
      <c r="B8" s="1" t="s">
        <v>57</v>
      </c>
      <c r="G8">
        <v>501</v>
      </c>
      <c r="H8">
        <v>1250</v>
      </c>
      <c r="I8" s="1">
        <v>0.92307692307692313</v>
      </c>
      <c r="J8">
        <v>0</v>
      </c>
      <c r="K8">
        <v>0.60345361356945282</v>
      </c>
    </row>
    <row r="9" spans="1:11" x14ac:dyDescent="0.3">
      <c r="A9" s="1">
        <v>8</v>
      </c>
      <c r="B9" s="1" t="s">
        <v>58</v>
      </c>
      <c r="G9">
        <v>424</v>
      </c>
      <c r="H9">
        <v>454.54545454545456</v>
      </c>
      <c r="I9" s="1">
        <v>0.42307692307692307</v>
      </c>
      <c r="J9">
        <v>4.5454545454545456E-2</v>
      </c>
      <c r="K9">
        <v>0.47150991474290488</v>
      </c>
    </row>
    <row r="10" spans="1:11" x14ac:dyDescent="0.3">
      <c r="A10" s="1">
        <v>9</v>
      </c>
      <c r="B10" s="1" t="s">
        <v>59</v>
      </c>
      <c r="G10">
        <v>267</v>
      </c>
      <c r="H10">
        <v>192.30769230769232</v>
      </c>
      <c r="I10" s="1">
        <v>0.26923076923076922</v>
      </c>
      <c r="J10">
        <v>0.14285714285714285</v>
      </c>
      <c r="K10">
        <v>0.47655784908482185</v>
      </c>
    </row>
    <row r="11" spans="1:11" x14ac:dyDescent="0.3">
      <c r="A11" s="1">
        <v>10</v>
      </c>
      <c r="B11" s="1" t="s">
        <v>60</v>
      </c>
      <c r="G11">
        <v>456</v>
      </c>
      <c r="H11">
        <v>714.28571428571433</v>
      </c>
      <c r="I11" s="1">
        <v>0.5</v>
      </c>
      <c r="J11">
        <v>0</v>
      </c>
      <c r="K11">
        <v>0.59365145066116098</v>
      </c>
    </row>
    <row r="12" spans="1:11" x14ac:dyDescent="0.3">
      <c r="A12" s="1">
        <v>11</v>
      </c>
      <c r="B12" s="1" t="s">
        <v>61</v>
      </c>
      <c r="G12">
        <v>285</v>
      </c>
      <c r="H12">
        <v>500</v>
      </c>
      <c r="I12" s="1">
        <v>0.30769230769230771</v>
      </c>
      <c r="J12">
        <v>0.1875</v>
      </c>
      <c r="K12">
        <v>0.47471318786871952</v>
      </c>
    </row>
    <row r="13" spans="1:11" x14ac:dyDescent="0.3">
      <c r="A13" s="1">
        <v>12</v>
      </c>
      <c r="B13" s="1" t="s">
        <v>62</v>
      </c>
      <c r="G13">
        <v>240</v>
      </c>
      <c r="H13">
        <v>357.14285714285717</v>
      </c>
      <c r="I13" s="1">
        <v>0.26923076923076922</v>
      </c>
      <c r="J13">
        <v>0.14285714285714285</v>
      </c>
      <c r="K13">
        <v>0.4672986528814892</v>
      </c>
    </row>
    <row r="14" spans="1:11" x14ac:dyDescent="0.3">
      <c r="A14" s="1">
        <v>13</v>
      </c>
      <c r="B14" s="1" t="s">
        <v>63</v>
      </c>
      <c r="G14">
        <v>303</v>
      </c>
      <c r="H14">
        <v>333.33333333333331</v>
      </c>
      <c r="I14" s="1">
        <v>0.19230769230769232</v>
      </c>
      <c r="J14">
        <v>0.1</v>
      </c>
      <c r="K14">
        <v>0.46622618220611817</v>
      </c>
    </row>
    <row r="15" spans="1:11" x14ac:dyDescent="0.3">
      <c r="A15" s="1">
        <v>14</v>
      </c>
      <c r="B15" s="1" t="s">
        <v>64</v>
      </c>
      <c r="G15">
        <v>412</v>
      </c>
      <c r="H15">
        <v>1000</v>
      </c>
      <c r="I15" s="1">
        <v>0.23076923076923078</v>
      </c>
      <c r="J15">
        <v>0.33333333333333331</v>
      </c>
      <c r="K15">
        <v>0.49493188353264211</v>
      </c>
    </row>
    <row r="16" spans="1:11" x14ac:dyDescent="0.3">
      <c r="A16" s="1">
        <v>15</v>
      </c>
      <c r="B16" s="1" t="s">
        <v>65</v>
      </c>
      <c r="G16">
        <v>346</v>
      </c>
      <c r="H16">
        <v>1250</v>
      </c>
      <c r="I16" s="1">
        <v>0.23076923076923078</v>
      </c>
      <c r="J16">
        <v>0.16666666666666666</v>
      </c>
      <c r="K16">
        <v>0.49247441530889846</v>
      </c>
    </row>
    <row r="17" spans="1:11" x14ac:dyDescent="0.3">
      <c r="A17" s="1">
        <v>16</v>
      </c>
      <c r="B17" s="1" t="s">
        <v>66</v>
      </c>
      <c r="G17">
        <v>159</v>
      </c>
      <c r="H17">
        <v>208.33333333333334</v>
      </c>
      <c r="I17" s="1">
        <v>3.8461538461538464E-2</v>
      </c>
      <c r="J17">
        <v>0.5</v>
      </c>
      <c r="K17">
        <v>0.35118380637329555</v>
      </c>
    </row>
    <row r="18" spans="1:11" x14ac:dyDescent="0.3">
      <c r="A18" s="1">
        <v>17</v>
      </c>
      <c r="B18" s="1" t="s">
        <v>67</v>
      </c>
      <c r="G18">
        <v>406</v>
      </c>
      <c r="H18">
        <v>384.61538461538464</v>
      </c>
      <c r="I18" s="1">
        <v>0.26923076923076922</v>
      </c>
      <c r="J18">
        <v>7.1428571428571425E-2</v>
      </c>
      <c r="K18">
        <v>0.47444783433707782</v>
      </c>
    </row>
    <row r="19" spans="1:11" x14ac:dyDescent="0.3">
      <c r="A19" s="1">
        <v>18</v>
      </c>
      <c r="B19" s="1" t="s">
        <v>68</v>
      </c>
      <c r="G19">
        <v>415</v>
      </c>
      <c r="H19">
        <v>714.28571428571433</v>
      </c>
      <c r="I19" s="1">
        <v>0.38461538461538464</v>
      </c>
      <c r="J19">
        <v>0.15</v>
      </c>
      <c r="K19">
        <v>0.47848990052726253</v>
      </c>
    </row>
    <row r="20" spans="1:11" x14ac:dyDescent="0.3">
      <c r="A20" s="1">
        <v>19</v>
      </c>
      <c r="B20" s="1" t="s">
        <v>53</v>
      </c>
      <c r="G20">
        <v>320</v>
      </c>
      <c r="H20">
        <v>208.33333333333334</v>
      </c>
      <c r="I20" s="1">
        <v>0.15384615384615385</v>
      </c>
      <c r="J20">
        <v>0</v>
      </c>
      <c r="K20">
        <v>0.43213182186055937</v>
      </c>
    </row>
    <row r="21" spans="1:11" x14ac:dyDescent="0.3">
      <c r="A21" s="1">
        <v>20</v>
      </c>
      <c r="B21" s="1" t="s">
        <v>69</v>
      </c>
      <c r="G21">
        <v>324</v>
      </c>
      <c r="H21">
        <v>384.61538461538464</v>
      </c>
      <c r="I21" s="1">
        <v>0.19230769230769232</v>
      </c>
      <c r="J21">
        <v>0</v>
      </c>
      <c r="K21">
        <v>0.50381016599655959</v>
      </c>
    </row>
    <row r="22" spans="1:11" x14ac:dyDescent="0.3">
      <c r="A22" s="1">
        <v>21</v>
      </c>
      <c r="B22" s="1" t="s">
        <v>56</v>
      </c>
      <c r="G22">
        <v>461</v>
      </c>
      <c r="H22">
        <v>294.11764705882354</v>
      </c>
      <c r="I22" s="1">
        <v>0.26923076923076922</v>
      </c>
      <c r="J22">
        <v>7.1428571428571425E-2</v>
      </c>
      <c r="K22">
        <v>0.53858885164436143</v>
      </c>
    </row>
    <row r="23" spans="1:11" x14ac:dyDescent="0.3">
      <c r="A23" s="1">
        <v>22</v>
      </c>
      <c r="B23" s="1" t="s">
        <v>55</v>
      </c>
      <c r="G23">
        <v>353</v>
      </c>
      <c r="H23">
        <v>238.0952380952381</v>
      </c>
      <c r="I23" s="1">
        <v>0.38461538461538464</v>
      </c>
      <c r="J23">
        <v>0</v>
      </c>
      <c r="K23">
        <v>0.47471722639849323</v>
      </c>
    </row>
    <row r="24" spans="1:11" x14ac:dyDescent="0.3">
      <c r="A24" s="1">
        <v>23</v>
      </c>
      <c r="B24" s="1" t="s">
        <v>54</v>
      </c>
      <c r="G24">
        <v>343</v>
      </c>
      <c r="H24">
        <v>250</v>
      </c>
      <c r="I24" s="1">
        <v>0.19230769230769232</v>
      </c>
      <c r="J24">
        <v>0</v>
      </c>
      <c r="K24">
        <v>0.50273038121111968</v>
      </c>
    </row>
    <row r="25" spans="1:11" x14ac:dyDescent="0.3">
      <c r="A25" s="1">
        <v>24</v>
      </c>
      <c r="B25" s="1" t="s">
        <v>69</v>
      </c>
      <c r="G25">
        <v>462</v>
      </c>
      <c r="H25">
        <v>333.33333333333331</v>
      </c>
      <c r="I25" s="1">
        <v>0.30769230769230771</v>
      </c>
      <c r="J25">
        <v>6.25E-2</v>
      </c>
      <c r="K25">
        <v>0.56227773476427956</v>
      </c>
    </row>
    <row r="26" spans="1:11" x14ac:dyDescent="0.3">
      <c r="A26" s="1">
        <v>25</v>
      </c>
      <c r="B26" s="1" t="s">
        <v>60</v>
      </c>
      <c r="G26">
        <v>331</v>
      </c>
      <c r="H26">
        <v>833.33333333333337</v>
      </c>
      <c r="I26" s="1">
        <v>0.42307692307692307</v>
      </c>
      <c r="J26">
        <v>9.0909090909090912E-2</v>
      </c>
      <c r="K26">
        <v>0.51377515099902016</v>
      </c>
    </row>
    <row r="27" spans="1:11" x14ac:dyDescent="0.3">
      <c r="A27" s="1">
        <v>26</v>
      </c>
      <c r="B27" s="1" t="s">
        <v>59</v>
      </c>
      <c r="G27">
        <v>355</v>
      </c>
      <c r="H27">
        <v>357.14285714285717</v>
      </c>
      <c r="I27" s="1">
        <v>0.42307692307692307</v>
      </c>
      <c r="J27">
        <v>4.5454545454545456E-2</v>
      </c>
      <c r="K27">
        <v>0.5340432394231196</v>
      </c>
    </row>
    <row r="28" spans="1:11" x14ac:dyDescent="0.3">
      <c r="A28" s="1">
        <v>27</v>
      </c>
      <c r="B28" s="1" t="s">
        <v>62</v>
      </c>
      <c r="G28">
        <v>373</v>
      </c>
      <c r="H28">
        <v>384.61538461538464</v>
      </c>
      <c r="I28" s="1">
        <v>0.30769230769230771</v>
      </c>
      <c r="J28">
        <v>0.1875</v>
      </c>
      <c r="K28">
        <v>0.49453954626090602</v>
      </c>
    </row>
    <row r="29" spans="1:11" x14ac:dyDescent="0.3">
      <c r="A29" s="1">
        <v>28</v>
      </c>
      <c r="B29" s="1" t="s">
        <v>61</v>
      </c>
      <c r="G29">
        <v>334</v>
      </c>
      <c r="H29">
        <v>416.66666666666669</v>
      </c>
      <c r="I29" s="1">
        <v>0.15384615384615385</v>
      </c>
      <c r="J29">
        <v>0</v>
      </c>
      <c r="K29">
        <v>0.51079715060796771</v>
      </c>
    </row>
    <row r="30" spans="1:11" x14ac:dyDescent="0.3">
      <c r="A30" s="1">
        <v>29</v>
      </c>
      <c r="B30" s="1" t="s">
        <v>57</v>
      </c>
      <c r="G30">
        <v>325</v>
      </c>
      <c r="H30">
        <v>238.0952380952381</v>
      </c>
      <c r="I30" s="1">
        <v>0.38461538461538464</v>
      </c>
      <c r="J30">
        <v>0.05</v>
      </c>
      <c r="K30">
        <v>0.53599770632780475</v>
      </c>
    </row>
    <row r="31" spans="1:11" x14ac:dyDescent="0.3">
      <c r="A31" s="1">
        <v>30</v>
      </c>
      <c r="B31" s="1" t="s">
        <v>58</v>
      </c>
      <c r="G31">
        <v>404</v>
      </c>
      <c r="H31">
        <v>500</v>
      </c>
      <c r="I31" s="1">
        <v>0.46153846153846156</v>
      </c>
      <c r="J31">
        <v>8.3333333333333329E-2</v>
      </c>
      <c r="K31">
        <v>0.51785609665677157</v>
      </c>
    </row>
    <row r="32" spans="1:11" x14ac:dyDescent="0.3">
      <c r="A32" s="1">
        <v>31</v>
      </c>
      <c r="B32" s="1" t="s">
        <v>51</v>
      </c>
      <c r="G32">
        <v>430</v>
      </c>
      <c r="H32">
        <v>500</v>
      </c>
      <c r="I32" s="1">
        <v>0.57692307692307687</v>
      </c>
      <c r="J32">
        <v>6.6666666666666666E-2</v>
      </c>
      <c r="K32">
        <v>0.49308751175053567</v>
      </c>
    </row>
    <row r="33" spans="1:11" x14ac:dyDescent="0.3">
      <c r="A33" s="1">
        <v>32</v>
      </c>
      <c r="B33" s="1" t="s">
        <v>52</v>
      </c>
      <c r="G33">
        <v>182</v>
      </c>
      <c r="H33">
        <v>277.77777777777777</v>
      </c>
      <c r="I33" s="1">
        <v>0.19230769230769232</v>
      </c>
      <c r="J33">
        <v>0.1</v>
      </c>
      <c r="K33">
        <v>0.30465896201876369</v>
      </c>
    </row>
    <row r="34" spans="1:11" x14ac:dyDescent="0.3">
      <c r="A34" s="1">
        <v>33</v>
      </c>
      <c r="B34" s="1" t="s">
        <v>66</v>
      </c>
      <c r="G34">
        <v>315</v>
      </c>
      <c r="H34">
        <v>500</v>
      </c>
      <c r="I34" s="1">
        <v>0.23076923076923078</v>
      </c>
      <c r="J34">
        <v>0</v>
      </c>
      <c r="K34">
        <v>0.44341034131955065</v>
      </c>
    </row>
    <row r="35" spans="1:11" x14ac:dyDescent="0.3">
      <c r="A35" s="1">
        <v>34</v>
      </c>
      <c r="B35" s="1" t="s">
        <v>68</v>
      </c>
      <c r="G35">
        <v>405</v>
      </c>
      <c r="H35">
        <v>333.33333333333331</v>
      </c>
      <c r="I35" s="1">
        <v>0.38461538461538464</v>
      </c>
      <c r="J35">
        <v>0.05</v>
      </c>
      <c r="K35">
        <v>0.5003447997538808</v>
      </c>
    </row>
    <row r="36" spans="1:11" x14ac:dyDescent="0.3">
      <c r="A36" s="1">
        <v>35</v>
      </c>
      <c r="B36" s="1" t="s">
        <v>67</v>
      </c>
      <c r="G36">
        <v>469</v>
      </c>
      <c r="H36">
        <v>625</v>
      </c>
      <c r="I36" s="1">
        <v>0.26923076923076922</v>
      </c>
      <c r="J36">
        <v>7.1428571428571425E-2</v>
      </c>
      <c r="K36">
        <v>0.50594826994523734</v>
      </c>
    </row>
    <row r="37" spans="1:11" x14ac:dyDescent="0.3">
      <c r="A37" s="1">
        <v>36</v>
      </c>
      <c r="B37" s="1" t="s">
        <v>65</v>
      </c>
      <c r="G37">
        <v>408</v>
      </c>
      <c r="H37">
        <v>555.55555555555554</v>
      </c>
      <c r="I37" s="1">
        <v>0.23076923076923078</v>
      </c>
      <c r="J37">
        <v>0.16666666666666666</v>
      </c>
      <c r="K37">
        <v>0.47960423314233469</v>
      </c>
    </row>
    <row r="38" spans="1:11" x14ac:dyDescent="0.3">
      <c r="A38" s="1">
        <v>37</v>
      </c>
      <c r="B38" s="1" t="s">
        <v>63</v>
      </c>
      <c r="G38">
        <v>388</v>
      </c>
      <c r="H38">
        <v>625</v>
      </c>
      <c r="I38" s="1">
        <v>0.23076923076923078</v>
      </c>
      <c r="J38">
        <v>8.3333333333333329E-2</v>
      </c>
      <c r="K38">
        <v>0.5391022995298721</v>
      </c>
    </row>
    <row r="39" spans="1:11" x14ac:dyDescent="0.3">
      <c r="A39" s="1">
        <v>38</v>
      </c>
      <c r="B39" s="1" t="s">
        <v>64</v>
      </c>
      <c r="G39">
        <v>341</v>
      </c>
      <c r="H39">
        <v>333.33333333333331</v>
      </c>
      <c r="I39" s="1">
        <v>0.5</v>
      </c>
      <c r="J39">
        <v>3.8461538461538464E-2</v>
      </c>
      <c r="K39">
        <v>0.49656029434584992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8604A-1143-44DD-B007-40D110426041}">
  <dimension ref="A1:S39"/>
  <sheetViews>
    <sheetView tabSelected="1" topLeftCell="B1" workbookViewId="0">
      <selection activeCell="L14" sqref="L14"/>
    </sheetView>
  </sheetViews>
  <sheetFormatPr defaultRowHeight="14.4" x14ac:dyDescent="0.3"/>
  <cols>
    <col min="1" max="1" width="7.81640625" style="1" bestFit="1" customWidth="1"/>
    <col min="2" max="2" width="11.1796875" style="5" bestFit="1" customWidth="1"/>
    <col min="3" max="3" width="10.08984375" style="11" customWidth="1"/>
    <col min="4" max="8" width="10.08984375" customWidth="1"/>
    <col min="9" max="9" width="10.54296875" style="7" customWidth="1"/>
    <col min="10" max="10" width="10.54296875" style="11" customWidth="1"/>
    <col min="11" max="11" width="10.54296875" style="12" customWidth="1"/>
    <col min="12" max="12" width="10.54296875" style="17" customWidth="1"/>
    <col min="13" max="13" width="2.453125" style="19" customWidth="1"/>
    <col min="14" max="15" width="7.08984375" style="9" customWidth="1"/>
    <col min="16" max="16" width="7.08984375" customWidth="1"/>
    <col min="17" max="17" width="7.08984375" style="1" customWidth="1"/>
    <col min="18" max="18" width="7.08984375" customWidth="1"/>
    <col min="19" max="19" width="7.08984375" style="1" customWidth="1"/>
  </cols>
  <sheetData>
    <row r="1" spans="1:19" s="3" customFormat="1" ht="28.8" x14ac:dyDescent="0.3">
      <c r="A1" s="2" t="s">
        <v>0</v>
      </c>
      <c r="B1" s="4" t="s">
        <v>70</v>
      </c>
      <c r="C1" s="10" t="s">
        <v>105</v>
      </c>
      <c r="D1" s="3" t="s">
        <v>100</v>
      </c>
      <c r="E1" s="3" t="s">
        <v>101</v>
      </c>
      <c r="F1" s="3" t="s">
        <v>102</v>
      </c>
      <c r="G1" s="3" t="s">
        <v>103</v>
      </c>
      <c r="H1" s="3" t="s">
        <v>104</v>
      </c>
      <c r="I1" s="6" t="s">
        <v>106</v>
      </c>
      <c r="J1" s="14" t="s">
        <v>107</v>
      </c>
      <c r="K1" s="15" t="s">
        <v>108</v>
      </c>
      <c r="L1" s="16" t="s">
        <v>110</v>
      </c>
      <c r="M1" s="18"/>
      <c r="N1" s="13" t="s">
        <v>97</v>
      </c>
      <c r="O1" s="8" t="s">
        <v>98</v>
      </c>
      <c r="P1" s="3" t="s">
        <v>99</v>
      </c>
      <c r="Q1" s="2" t="s">
        <v>72</v>
      </c>
      <c r="R1" s="3" t="s">
        <v>6</v>
      </c>
      <c r="S1" s="20" t="s">
        <v>109</v>
      </c>
    </row>
    <row r="2" spans="1:19" x14ac:dyDescent="0.3">
      <c r="A2" s="1">
        <v>1</v>
      </c>
      <c r="B2" s="5" t="s">
        <v>51</v>
      </c>
      <c r="G2">
        <f>S2</f>
        <v>482</v>
      </c>
      <c r="H2">
        <f>10000/O2</f>
        <v>500</v>
      </c>
      <c r="I2" s="7">
        <f>N2/P2</f>
        <v>0.30769230769230771</v>
      </c>
      <c r="J2" s="11">
        <f>Q2/N2</f>
        <v>6.25E-2</v>
      </c>
      <c r="K2" s="12">
        <f>R2</f>
        <v>0.52336008859290784</v>
      </c>
      <c r="L2" s="17">
        <f>I2*0.2+J2*0.6+K2*0.2</f>
        <v>0.20371047925704311</v>
      </c>
      <c r="N2" s="9">
        <v>16</v>
      </c>
      <c r="O2" s="9">
        <v>20</v>
      </c>
      <c r="P2">
        <v>52</v>
      </c>
      <c r="Q2" s="1">
        <v>1</v>
      </c>
      <c r="R2">
        <v>0.52336008859290784</v>
      </c>
      <c r="S2" s="1">
        <v>482</v>
      </c>
    </row>
    <row r="3" spans="1:19" x14ac:dyDescent="0.3">
      <c r="A3" s="1">
        <v>2</v>
      </c>
      <c r="B3" s="5" t="s">
        <v>52</v>
      </c>
      <c r="G3">
        <f t="shared" ref="G3:G39" si="0">S3</f>
        <v>276</v>
      </c>
      <c r="H3">
        <f t="shared" ref="H3:H39" si="1">10000/O3</f>
        <v>277.77777777777777</v>
      </c>
      <c r="I3" s="7">
        <f t="shared" ref="I3:I39" si="2">N3/P3</f>
        <v>0.26923076923076922</v>
      </c>
      <c r="J3" s="11">
        <f t="shared" ref="J3:J39" si="3">Q3/N3</f>
        <v>7.1428571428571425E-2</v>
      </c>
      <c r="K3" s="12">
        <f t="shared" ref="K3:K39" si="4">R3</f>
        <v>0.45441801755503297</v>
      </c>
      <c r="L3" s="17">
        <f t="shared" ref="L3:L39" si="5">I3*0.2+J3*0.6+K3*0.2</f>
        <v>0.1875869002143033</v>
      </c>
      <c r="N3" s="9">
        <v>14</v>
      </c>
      <c r="O3" s="9">
        <v>36</v>
      </c>
      <c r="P3">
        <v>52</v>
      </c>
      <c r="Q3" s="1">
        <v>1</v>
      </c>
      <c r="R3">
        <v>0.45441801755503297</v>
      </c>
      <c r="S3" s="1">
        <v>276</v>
      </c>
    </row>
    <row r="4" spans="1:19" x14ac:dyDescent="0.3">
      <c r="A4" s="1">
        <v>3</v>
      </c>
      <c r="B4" s="5" t="s">
        <v>53</v>
      </c>
      <c r="G4">
        <f t="shared" si="0"/>
        <v>419</v>
      </c>
      <c r="H4">
        <f t="shared" si="1"/>
        <v>277.77777777777777</v>
      </c>
      <c r="I4" s="7">
        <f t="shared" si="2"/>
        <v>0.26923076923076922</v>
      </c>
      <c r="J4" s="11">
        <f t="shared" si="3"/>
        <v>0</v>
      </c>
      <c r="K4" s="12">
        <f t="shared" si="4"/>
        <v>0.45458627333408119</v>
      </c>
      <c r="L4" s="17">
        <f t="shared" si="5"/>
        <v>0.14476340851297009</v>
      </c>
      <c r="N4" s="9">
        <v>14</v>
      </c>
      <c r="O4" s="9">
        <v>36</v>
      </c>
      <c r="P4">
        <v>52</v>
      </c>
      <c r="Q4" s="1">
        <v>0</v>
      </c>
      <c r="R4">
        <v>0.45458627333408119</v>
      </c>
      <c r="S4" s="1">
        <v>419</v>
      </c>
    </row>
    <row r="5" spans="1:19" x14ac:dyDescent="0.3">
      <c r="A5" s="1">
        <v>4</v>
      </c>
      <c r="B5" s="5" t="s">
        <v>54</v>
      </c>
      <c r="G5">
        <f t="shared" si="0"/>
        <v>446</v>
      </c>
      <c r="H5">
        <f t="shared" si="1"/>
        <v>333.33333333333331</v>
      </c>
      <c r="I5" s="7">
        <f t="shared" si="2"/>
        <v>0.34615384615384615</v>
      </c>
      <c r="J5" s="11">
        <f t="shared" si="3"/>
        <v>0</v>
      </c>
      <c r="K5" s="12">
        <f t="shared" si="4"/>
        <v>0.51547015965569676</v>
      </c>
      <c r="L5" s="17">
        <f t="shared" si="5"/>
        <v>0.1723248011619086</v>
      </c>
      <c r="N5" s="9">
        <v>18</v>
      </c>
      <c r="O5" s="9">
        <v>30</v>
      </c>
      <c r="P5">
        <v>52</v>
      </c>
      <c r="Q5" s="1">
        <v>0</v>
      </c>
      <c r="R5">
        <v>0.51547015965569676</v>
      </c>
      <c r="S5" s="1">
        <v>446</v>
      </c>
    </row>
    <row r="6" spans="1:19" x14ac:dyDescent="0.3">
      <c r="A6" s="1">
        <v>5</v>
      </c>
      <c r="B6" s="5" t="s">
        <v>55</v>
      </c>
      <c r="G6">
        <f t="shared" si="0"/>
        <v>469</v>
      </c>
      <c r="H6">
        <f t="shared" si="1"/>
        <v>416.66666666666669</v>
      </c>
      <c r="I6" s="7">
        <f t="shared" si="2"/>
        <v>0.23076923076923078</v>
      </c>
      <c r="J6" s="11">
        <f t="shared" si="3"/>
        <v>0</v>
      </c>
      <c r="K6" s="12">
        <f t="shared" si="4"/>
        <v>0.53113837119470986</v>
      </c>
      <c r="L6" s="17">
        <f t="shared" si="5"/>
        <v>0.15238152039278813</v>
      </c>
      <c r="N6" s="9">
        <v>12</v>
      </c>
      <c r="O6" s="9">
        <v>24</v>
      </c>
      <c r="P6">
        <v>52</v>
      </c>
      <c r="Q6" s="1">
        <v>0</v>
      </c>
      <c r="R6">
        <v>0.53113837119470986</v>
      </c>
      <c r="S6" s="1">
        <v>469</v>
      </c>
    </row>
    <row r="7" spans="1:19" x14ac:dyDescent="0.3">
      <c r="A7" s="1">
        <v>6</v>
      </c>
      <c r="B7" s="5" t="s">
        <v>56</v>
      </c>
      <c r="G7">
        <f t="shared" si="0"/>
        <v>414</v>
      </c>
      <c r="H7">
        <f t="shared" si="1"/>
        <v>625</v>
      </c>
      <c r="I7" s="7">
        <f t="shared" si="2"/>
        <v>0.57692307692307687</v>
      </c>
      <c r="J7" s="11">
        <f t="shared" si="3"/>
        <v>6.6666666666666666E-2</v>
      </c>
      <c r="K7" s="12">
        <f t="shared" si="4"/>
        <v>0.50824268249560034</v>
      </c>
      <c r="L7" s="17">
        <f t="shared" si="5"/>
        <v>0.25703315188373543</v>
      </c>
      <c r="N7" s="9">
        <v>30</v>
      </c>
      <c r="O7" s="9">
        <v>16</v>
      </c>
      <c r="P7">
        <v>52</v>
      </c>
      <c r="Q7" s="1">
        <v>2</v>
      </c>
      <c r="R7">
        <v>0.50824268249560034</v>
      </c>
      <c r="S7" s="1">
        <v>414</v>
      </c>
    </row>
    <row r="8" spans="1:19" x14ac:dyDescent="0.3">
      <c r="A8" s="1">
        <v>7</v>
      </c>
      <c r="B8" s="5" t="s">
        <v>57</v>
      </c>
      <c r="G8">
        <f t="shared" si="0"/>
        <v>501</v>
      </c>
      <c r="H8">
        <f t="shared" si="1"/>
        <v>1250</v>
      </c>
      <c r="I8" s="7">
        <f t="shared" si="2"/>
        <v>0.92307692307692313</v>
      </c>
      <c r="J8" s="11">
        <f t="shared" si="3"/>
        <v>0</v>
      </c>
      <c r="K8" s="12">
        <f t="shared" si="4"/>
        <v>0.60345361356945282</v>
      </c>
      <c r="L8" s="17">
        <f t="shared" si="5"/>
        <v>0.30530610732927521</v>
      </c>
      <c r="N8" s="9">
        <v>48</v>
      </c>
      <c r="O8" s="9">
        <v>8</v>
      </c>
      <c r="P8">
        <v>52</v>
      </c>
      <c r="Q8" s="1">
        <v>0</v>
      </c>
      <c r="R8">
        <v>0.60345361356945282</v>
      </c>
      <c r="S8" s="1">
        <v>501</v>
      </c>
    </row>
    <row r="9" spans="1:19" x14ac:dyDescent="0.3">
      <c r="A9" s="1">
        <v>8</v>
      </c>
      <c r="B9" s="5" t="s">
        <v>58</v>
      </c>
      <c r="G9">
        <f t="shared" si="0"/>
        <v>424</v>
      </c>
      <c r="H9">
        <f t="shared" si="1"/>
        <v>454.54545454545456</v>
      </c>
      <c r="I9" s="7">
        <f t="shared" si="2"/>
        <v>0.42307692307692307</v>
      </c>
      <c r="J9" s="11">
        <f t="shared" si="3"/>
        <v>4.5454545454545456E-2</v>
      </c>
      <c r="K9" s="12">
        <f t="shared" si="4"/>
        <v>0.47150991474290488</v>
      </c>
      <c r="L9" s="17">
        <f t="shared" si="5"/>
        <v>0.20619009483669287</v>
      </c>
      <c r="N9" s="9">
        <v>22</v>
      </c>
      <c r="O9" s="9">
        <v>22</v>
      </c>
      <c r="P9">
        <v>52</v>
      </c>
      <c r="Q9" s="1">
        <v>1</v>
      </c>
      <c r="R9">
        <v>0.47150991474290488</v>
      </c>
      <c r="S9" s="1">
        <v>424</v>
      </c>
    </row>
    <row r="10" spans="1:19" x14ac:dyDescent="0.3">
      <c r="A10" s="1">
        <v>9</v>
      </c>
      <c r="B10" s="5" t="s">
        <v>59</v>
      </c>
      <c r="G10">
        <f t="shared" si="0"/>
        <v>267</v>
      </c>
      <c r="H10">
        <f t="shared" si="1"/>
        <v>192.30769230769232</v>
      </c>
      <c r="I10" s="7">
        <f t="shared" si="2"/>
        <v>0.26923076923076922</v>
      </c>
      <c r="J10" s="11">
        <f t="shared" si="3"/>
        <v>0.14285714285714285</v>
      </c>
      <c r="K10" s="12">
        <f t="shared" si="4"/>
        <v>0.47655784908482185</v>
      </c>
      <c r="L10" s="17">
        <f t="shared" si="5"/>
        <v>0.23487200937740393</v>
      </c>
      <c r="N10" s="9">
        <v>14</v>
      </c>
      <c r="O10" s="9">
        <v>52</v>
      </c>
      <c r="P10">
        <v>52</v>
      </c>
      <c r="Q10" s="1">
        <v>2</v>
      </c>
      <c r="R10">
        <v>0.47655784908482185</v>
      </c>
      <c r="S10" s="1">
        <v>267</v>
      </c>
    </row>
    <row r="11" spans="1:19" x14ac:dyDescent="0.3">
      <c r="A11" s="1">
        <v>10</v>
      </c>
      <c r="B11" s="5" t="s">
        <v>60</v>
      </c>
      <c r="G11">
        <f t="shared" si="0"/>
        <v>456</v>
      </c>
      <c r="H11">
        <f t="shared" si="1"/>
        <v>714.28571428571433</v>
      </c>
      <c r="I11" s="7">
        <f t="shared" si="2"/>
        <v>0.5</v>
      </c>
      <c r="J11" s="11">
        <f t="shared" si="3"/>
        <v>0</v>
      </c>
      <c r="K11" s="12">
        <f t="shared" si="4"/>
        <v>0.59365145066116098</v>
      </c>
      <c r="L11" s="17">
        <f t="shared" si="5"/>
        <v>0.21873029013223222</v>
      </c>
      <c r="N11" s="9">
        <v>26</v>
      </c>
      <c r="O11" s="9">
        <v>14</v>
      </c>
      <c r="P11">
        <v>52</v>
      </c>
      <c r="Q11" s="1">
        <v>0</v>
      </c>
      <c r="R11">
        <v>0.59365145066116098</v>
      </c>
      <c r="S11" s="1">
        <v>456</v>
      </c>
    </row>
    <row r="12" spans="1:19" x14ac:dyDescent="0.3">
      <c r="A12" s="1">
        <v>11</v>
      </c>
      <c r="B12" s="5" t="s">
        <v>61</v>
      </c>
      <c r="G12">
        <f t="shared" si="0"/>
        <v>285</v>
      </c>
      <c r="H12">
        <f t="shared" si="1"/>
        <v>500</v>
      </c>
      <c r="I12" s="7">
        <f t="shared" si="2"/>
        <v>0.30769230769230771</v>
      </c>
      <c r="J12" s="11">
        <f t="shared" si="3"/>
        <v>0.1875</v>
      </c>
      <c r="K12" s="12">
        <f t="shared" si="4"/>
        <v>0.47471318786871952</v>
      </c>
      <c r="L12" s="17">
        <f t="shared" si="5"/>
        <v>0.26898109911220547</v>
      </c>
      <c r="N12" s="9">
        <v>16</v>
      </c>
      <c r="O12" s="9">
        <v>20</v>
      </c>
      <c r="P12">
        <v>52</v>
      </c>
      <c r="Q12" s="1">
        <v>3</v>
      </c>
      <c r="R12">
        <v>0.47471318786871952</v>
      </c>
      <c r="S12" s="1">
        <v>285</v>
      </c>
    </row>
    <row r="13" spans="1:19" x14ac:dyDescent="0.3">
      <c r="A13" s="1">
        <v>12</v>
      </c>
      <c r="B13" s="5" t="s">
        <v>62</v>
      </c>
      <c r="G13">
        <f t="shared" si="0"/>
        <v>240</v>
      </c>
      <c r="H13">
        <f t="shared" si="1"/>
        <v>357.14285714285717</v>
      </c>
      <c r="I13" s="7">
        <f t="shared" si="2"/>
        <v>0.26923076923076922</v>
      </c>
      <c r="J13" s="11">
        <f t="shared" si="3"/>
        <v>0.14285714285714285</v>
      </c>
      <c r="K13" s="12">
        <f t="shared" si="4"/>
        <v>0.4672986528814892</v>
      </c>
      <c r="L13" s="17">
        <f t="shared" si="5"/>
        <v>0.23302017013673743</v>
      </c>
      <c r="N13" s="9">
        <v>14</v>
      </c>
      <c r="O13" s="9">
        <v>28</v>
      </c>
      <c r="P13">
        <v>52</v>
      </c>
      <c r="Q13" s="1">
        <v>2</v>
      </c>
      <c r="R13">
        <v>0.4672986528814892</v>
      </c>
      <c r="S13" s="1">
        <v>240</v>
      </c>
    </row>
    <row r="14" spans="1:19" x14ac:dyDescent="0.3">
      <c r="A14" s="1">
        <v>13</v>
      </c>
      <c r="B14" s="5" t="s">
        <v>63</v>
      </c>
      <c r="G14">
        <f t="shared" si="0"/>
        <v>303</v>
      </c>
      <c r="H14">
        <f t="shared" si="1"/>
        <v>333.33333333333331</v>
      </c>
      <c r="I14" s="7">
        <f t="shared" si="2"/>
        <v>0.19230769230769232</v>
      </c>
      <c r="J14" s="11">
        <f t="shared" si="3"/>
        <v>0.1</v>
      </c>
      <c r="K14" s="12">
        <f t="shared" si="4"/>
        <v>0.46622618220611817</v>
      </c>
      <c r="L14" s="17">
        <f t="shared" si="5"/>
        <v>0.19170677490276211</v>
      </c>
      <c r="N14" s="9">
        <v>10</v>
      </c>
      <c r="O14" s="9">
        <v>30</v>
      </c>
      <c r="P14">
        <v>52</v>
      </c>
      <c r="Q14" s="1">
        <v>1</v>
      </c>
      <c r="R14">
        <v>0.46622618220611817</v>
      </c>
      <c r="S14" s="1">
        <v>303</v>
      </c>
    </row>
    <row r="15" spans="1:19" x14ac:dyDescent="0.3">
      <c r="A15" s="1">
        <v>14</v>
      </c>
      <c r="B15" s="5" t="s">
        <v>64</v>
      </c>
      <c r="G15">
        <f t="shared" si="0"/>
        <v>412</v>
      </c>
      <c r="H15">
        <f t="shared" si="1"/>
        <v>1000</v>
      </c>
      <c r="I15" s="7">
        <f t="shared" si="2"/>
        <v>0.23076923076923078</v>
      </c>
      <c r="J15" s="11">
        <f t="shared" si="3"/>
        <v>0.33333333333333331</v>
      </c>
      <c r="K15" s="12">
        <f t="shared" si="4"/>
        <v>0.49493188353264211</v>
      </c>
      <c r="L15" s="17">
        <f t="shared" si="5"/>
        <v>0.3451402228603746</v>
      </c>
      <c r="N15" s="9">
        <v>12</v>
      </c>
      <c r="O15" s="9">
        <v>10</v>
      </c>
      <c r="P15">
        <v>52</v>
      </c>
      <c r="Q15" s="1">
        <v>4</v>
      </c>
      <c r="R15">
        <v>0.49493188353264211</v>
      </c>
      <c r="S15" s="1">
        <v>412</v>
      </c>
    </row>
    <row r="16" spans="1:19" x14ac:dyDescent="0.3">
      <c r="A16" s="1">
        <v>15</v>
      </c>
      <c r="B16" s="5" t="s">
        <v>65</v>
      </c>
      <c r="G16">
        <f t="shared" si="0"/>
        <v>346</v>
      </c>
      <c r="H16">
        <f t="shared" si="1"/>
        <v>1250</v>
      </c>
      <c r="I16" s="7">
        <f t="shared" si="2"/>
        <v>0.23076923076923078</v>
      </c>
      <c r="J16" s="11">
        <f t="shared" si="3"/>
        <v>0.16666666666666666</v>
      </c>
      <c r="K16" s="12">
        <f t="shared" si="4"/>
        <v>0.49247441530889846</v>
      </c>
      <c r="L16" s="17">
        <f t="shared" si="5"/>
        <v>0.24464872921562583</v>
      </c>
      <c r="N16" s="9">
        <v>12</v>
      </c>
      <c r="O16" s="9">
        <v>8</v>
      </c>
      <c r="P16">
        <v>52</v>
      </c>
      <c r="Q16" s="1">
        <v>2</v>
      </c>
      <c r="R16">
        <v>0.49247441530889846</v>
      </c>
      <c r="S16" s="1">
        <v>346</v>
      </c>
    </row>
    <row r="17" spans="1:19" x14ac:dyDescent="0.3">
      <c r="A17" s="1">
        <v>16</v>
      </c>
      <c r="B17" s="5" t="s">
        <v>66</v>
      </c>
      <c r="G17">
        <f t="shared" si="0"/>
        <v>159</v>
      </c>
      <c r="H17">
        <f t="shared" si="1"/>
        <v>208.33333333333334</v>
      </c>
      <c r="I17" s="7">
        <f t="shared" si="2"/>
        <v>3.8461538461538464E-2</v>
      </c>
      <c r="J17" s="11">
        <f t="shared" si="3"/>
        <v>0.5</v>
      </c>
      <c r="K17" s="12">
        <f t="shared" si="4"/>
        <v>0.35118380637329555</v>
      </c>
      <c r="L17" s="17">
        <f t="shared" si="5"/>
        <v>0.37792906896696682</v>
      </c>
      <c r="N17" s="9">
        <v>2</v>
      </c>
      <c r="O17" s="9">
        <v>48</v>
      </c>
      <c r="P17">
        <v>52</v>
      </c>
      <c r="Q17" s="1">
        <v>1</v>
      </c>
      <c r="R17">
        <v>0.35118380637329555</v>
      </c>
      <c r="S17" s="1">
        <v>159</v>
      </c>
    </row>
    <row r="18" spans="1:19" x14ac:dyDescent="0.3">
      <c r="A18" s="1">
        <v>17</v>
      </c>
      <c r="B18" s="5" t="s">
        <v>67</v>
      </c>
      <c r="G18">
        <f t="shared" si="0"/>
        <v>406</v>
      </c>
      <c r="H18">
        <f t="shared" si="1"/>
        <v>384.61538461538464</v>
      </c>
      <c r="I18" s="7">
        <f t="shared" si="2"/>
        <v>0.26923076923076922</v>
      </c>
      <c r="J18" s="11">
        <f t="shared" si="3"/>
        <v>7.1428571428571425E-2</v>
      </c>
      <c r="K18" s="12">
        <f t="shared" si="4"/>
        <v>0.47444783433707782</v>
      </c>
      <c r="L18" s="17">
        <f t="shared" si="5"/>
        <v>0.19159286357071226</v>
      </c>
      <c r="N18" s="9">
        <v>14</v>
      </c>
      <c r="O18" s="9">
        <v>26</v>
      </c>
      <c r="P18">
        <v>52</v>
      </c>
      <c r="Q18" s="1">
        <v>1</v>
      </c>
      <c r="R18">
        <v>0.47444783433707782</v>
      </c>
      <c r="S18" s="1">
        <v>406</v>
      </c>
    </row>
    <row r="19" spans="1:19" x14ac:dyDescent="0.3">
      <c r="A19" s="1">
        <v>18</v>
      </c>
      <c r="B19" s="5" t="s">
        <v>68</v>
      </c>
      <c r="G19">
        <f t="shared" si="0"/>
        <v>415</v>
      </c>
      <c r="H19">
        <f t="shared" si="1"/>
        <v>714.28571428571433</v>
      </c>
      <c r="I19" s="7">
        <f t="shared" si="2"/>
        <v>0.38461538461538464</v>
      </c>
      <c r="J19" s="11">
        <f t="shared" si="3"/>
        <v>0.15</v>
      </c>
      <c r="K19" s="12">
        <f t="shared" si="4"/>
        <v>0.47848990052726253</v>
      </c>
      <c r="L19" s="17">
        <f t="shared" si="5"/>
        <v>0.26262105702852945</v>
      </c>
      <c r="N19" s="9">
        <v>20</v>
      </c>
      <c r="O19" s="9">
        <v>14</v>
      </c>
      <c r="P19">
        <v>52</v>
      </c>
      <c r="Q19" s="1">
        <v>3</v>
      </c>
      <c r="R19">
        <v>0.47848990052726253</v>
      </c>
      <c r="S19" s="1">
        <v>415</v>
      </c>
    </row>
    <row r="20" spans="1:19" x14ac:dyDescent="0.3">
      <c r="A20" s="1">
        <v>19</v>
      </c>
      <c r="B20" s="5" t="s">
        <v>53</v>
      </c>
      <c r="G20">
        <f t="shared" si="0"/>
        <v>320</v>
      </c>
      <c r="H20">
        <f t="shared" si="1"/>
        <v>208.33333333333334</v>
      </c>
      <c r="I20" s="7">
        <f t="shared" si="2"/>
        <v>0.15384615384615385</v>
      </c>
      <c r="J20" s="11">
        <f t="shared" si="3"/>
        <v>0</v>
      </c>
      <c r="K20" s="12">
        <f t="shared" si="4"/>
        <v>0.43213182186055937</v>
      </c>
      <c r="L20" s="17">
        <f t="shared" si="5"/>
        <v>0.11719559514134265</v>
      </c>
      <c r="N20" s="9">
        <v>8</v>
      </c>
      <c r="O20" s="9">
        <v>48</v>
      </c>
      <c r="P20">
        <v>52</v>
      </c>
      <c r="Q20" s="1">
        <v>0</v>
      </c>
      <c r="R20">
        <v>0.43213182186055937</v>
      </c>
      <c r="S20" s="1">
        <v>320</v>
      </c>
    </row>
    <row r="21" spans="1:19" x14ac:dyDescent="0.3">
      <c r="A21" s="1">
        <v>20</v>
      </c>
      <c r="B21" s="5" t="s">
        <v>69</v>
      </c>
      <c r="G21">
        <f t="shared" si="0"/>
        <v>324</v>
      </c>
      <c r="H21">
        <f t="shared" si="1"/>
        <v>384.61538461538464</v>
      </c>
      <c r="I21" s="7">
        <f t="shared" si="2"/>
        <v>0.19230769230769232</v>
      </c>
      <c r="J21" s="11">
        <f t="shared" si="3"/>
        <v>0</v>
      </c>
      <c r="K21" s="12">
        <f t="shared" si="4"/>
        <v>0.50381016599655959</v>
      </c>
      <c r="L21" s="17">
        <f t="shared" si="5"/>
        <v>0.13922357166085039</v>
      </c>
      <c r="N21" s="9">
        <v>10</v>
      </c>
      <c r="O21" s="9">
        <v>26</v>
      </c>
      <c r="P21">
        <v>52</v>
      </c>
      <c r="Q21" s="1">
        <v>0</v>
      </c>
      <c r="R21">
        <v>0.50381016599655959</v>
      </c>
      <c r="S21" s="1">
        <v>324</v>
      </c>
    </row>
    <row r="22" spans="1:19" x14ac:dyDescent="0.3">
      <c r="A22" s="1">
        <v>21</v>
      </c>
      <c r="B22" s="5" t="s">
        <v>56</v>
      </c>
      <c r="G22">
        <f t="shared" si="0"/>
        <v>461</v>
      </c>
      <c r="H22">
        <f t="shared" si="1"/>
        <v>294.11764705882354</v>
      </c>
      <c r="I22" s="7">
        <f t="shared" si="2"/>
        <v>0.26923076923076922</v>
      </c>
      <c r="J22" s="11">
        <f t="shared" si="3"/>
        <v>7.1428571428571425E-2</v>
      </c>
      <c r="K22" s="12">
        <f t="shared" si="4"/>
        <v>0.53858885164436143</v>
      </c>
      <c r="L22" s="17">
        <f t="shared" si="5"/>
        <v>0.204421067032169</v>
      </c>
      <c r="N22" s="9">
        <v>14</v>
      </c>
      <c r="O22" s="9">
        <v>34</v>
      </c>
      <c r="P22">
        <v>52</v>
      </c>
      <c r="Q22" s="1">
        <v>1</v>
      </c>
      <c r="R22">
        <v>0.53858885164436143</v>
      </c>
      <c r="S22" s="1">
        <v>461</v>
      </c>
    </row>
    <row r="23" spans="1:19" x14ac:dyDescent="0.3">
      <c r="A23" s="1">
        <v>22</v>
      </c>
      <c r="B23" s="5" t="s">
        <v>55</v>
      </c>
      <c r="G23">
        <f t="shared" si="0"/>
        <v>353</v>
      </c>
      <c r="H23">
        <f t="shared" si="1"/>
        <v>238.0952380952381</v>
      </c>
      <c r="I23" s="7">
        <f t="shared" si="2"/>
        <v>0.38461538461538464</v>
      </c>
      <c r="J23" s="11">
        <f t="shared" si="3"/>
        <v>0</v>
      </c>
      <c r="K23" s="12">
        <f t="shared" si="4"/>
        <v>0.47471722639849323</v>
      </c>
      <c r="L23" s="17">
        <f t="shared" si="5"/>
        <v>0.1718665222027756</v>
      </c>
      <c r="N23" s="9">
        <v>20</v>
      </c>
      <c r="O23" s="9">
        <v>42</v>
      </c>
      <c r="P23">
        <v>52</v>
      </c>
      <c r="Q23" s="1">
        <v>0</v>
      </c>
      <c r="R23">
        <v>0.47471722639849323</v>
      </c>
      <c r="S23" s="1">
        <v>353</v>
      </c>
    </row>
    <row r="24" spans="1:19" x14ac:dyDescent="0.3">
      <c r="A24" s="1">
        <v>23</v>
      </c>
      <c r="B24" s="5" t="s">
        <v>54</v>
      </c>
      <c r="G24">
        <f t="shared" si="0"/>
        <v>343</v>
      </c>
      <c r="H24">
        <f t="shared" si="1"/>
        <v>250</v>
      </c>
      <c r="I24" s="7">
        <f t="shared" si="2"/>
        <v>0.19230769230769232</v>
      </c>
      <c r="J24" s="11">
        <f t="shared" si="3"/>
        <v>0</v>
      </c>
      <c r="K24" s="12">
        <f t="shared" si="4"/>
        <v>0.50273038121111968</v>
      </c>
      <c r="L24" s="17">
        <f t="shared" si="5"/>
        <v>0.13900761470376241</v>
      </c>
      <c r="N24" s="9">
        <v>10</v>
      </c>
      <c r="O24" s="9">
        <v>40</v>
      </c>
      <c r="P24">
        <v>52</v>
      </c>
      <c r="Q24" s="1">
        <v>0</v>
      </c>
      <c r="R24">
        <v>0.50273038121111968</v>
      </c>
      <c r="S24" s="1">
        <v>343</v>
      </c>
    </row>
    <row r="25" spans="1:19" x14ac:dyDescent="0.3">
      <c r="A25" s="1">
        <v>24</v>
      </c>
      <c r="B25" s="5" t="s">
        <v>69</v>
      </c>
      <c r="G25">
        <f t="shared" si="0"/>
        <v>462</v>
      </c>
      <c r="H25">
        <f t="shared" si="1"/>
        <v>333.33333333333331</v>
      </c>
      <c r="I25" s="7">
        <f t="shared" si="2"/>
        <v>0.30769230769230771</v>
      </c>
      <c r="J25" s="11">
        <f t="shared" si="3"/>
        <v>6.25E-2</v>
      </c>
      <c r="K25" s="12">
        <f t="shared" si="4"/>
        <v>0.56227773476427956</v>
      </c>
      <c r="L25" s="17">
        <f t="shared" si="5"/>
        <v>0.21149400849131747</v>
      </c>
      <c r="N25" s="9">
        <v>16</v>
      </c>
      <c r="O25" s="9">
        <v>30</v>
      </c>
      <c r="P25">
        <v>52</v>
      </c>
      <c r="Q25" s="1">
        <v>1</v>
      </c>
      <c r="R25">
        <v>0.56227773476427956</v>
      </c>
      <c r="S25" s="1">
        <v>462</v>
      </c>
    </row>
    <row r="26" spans="1:19" x14ac:dyDescent="0.3">
      <c r="A26" s="1">
        <v>25</v>
      </c>
      <c r="B26" s="5" t="s">
        <v>60</v>
      </c>
      <c r="G26">
        <f t="shared" si="0"/>
        <v>331</v>
      </c>
      <c r="H26">
        <f t="shared" si="1"/>
        <v>833.33333333333337</v>
      </c>
      <c r="I26" s="7">
        <f t="shared" si="2"/>
        <v>0.42307692307692307</v>
      </c>
      <c r="J26" s="11">
        <f t="shared" si="3"/>
        <v>9.0909090909090912E-2</v>
      </c>
      <c r="K26" s="12">
        <f t="shared" si="4"/>
        <v>0.51377515099902016</v>
      </c>
      <c r="L26" s="17">
        <f t="shared" si="5"/>
        <v>0.24191586936064319</v>
      </c>
      <c r="N26" s="9">
        <v>22</v>
      </c>
      <c r="O26" s="9">
        <v>12</v>
      </c>
      <c r="P26">
        <v>52</v>
      </c>
      <c r="Q26" s="1">
        <v>2</v>
      </c>
      <c r="R26">
        <v>0.51377515099902016</v>
      </c>
      <c r="S26" s="1">
        <v>331</v>
      </c>
    </row>
    <row r="27" spans="1:19" x14ac:dyDescent="0.3">
      <c r="A27" s="1">
        <v>26</v>
      </c>
      <c r="B27" s="5" t="s">
        <v>59</v>
      </c>
      <c r="G27">
        <f t="shared" si="0"/>
        <v>355</v>
      </c>
      <c r="H27">
        <f t="shared" si="1"/>
        <v>357.14285714285717</v>
      </c>
      <c r="I27" s="7">
        <f t="shared" si="2"/>
        <v>0.42307692307692307</v>
      </c>
      <c r="J27" s="11">
        <f t="shared" si="3"/>
        <v>4.5454545454545456E-2</v>
      </c>
      <c r="K27" s="12">
        <f t="shared" si="4"/>
        <v>0.5340432394231196</v>
      </c>
      <c r="L27" s="17">
        <f t="shared" si="5"/>
        <v>0.21869675977273581</v>
      </c>
      <c r="N27" s="9">
        <v>22</v>
      </c>
      <c r="O27" s="9">
        <v>28</v>
      </c>
      <c r="P27">
        <v>52</v>
      </c>
      <c r="Q27" s="1">
        <v>1</v>
      </c>
      <c r="R27">
        <v>0.5340432394231196</v>
      </c>
      <c r="S27" s="1">
        <v>355</v>
      </c>
    </row>
    <row r="28" spans="1:19" x14ac:dyDescent="0.3">
      <c r="A28" s="1">
        <v>27</v>
      </c>
      <c r="B28" s="5" t="s">
        <v>62</v>
      </c>
      <c r="G28">
        <f t="shared" si="0"/>
        <v>373</v>
      </c>
      <c r="H28">
        <f t="shared" si="1"/>
        <v>384.61538461538464</v>
      </c>
      <c r="I28" s="7">
        <f t="shared" si="2"/>
        <v>0.30769230769230771</v>
      </c>
      <c r="J28" s="11">
        <f t="shared" si="3"/>
        <v>0.1875</v>
      </c>
      <c r="K28" s="12">
        <f t="shared" si="4"/>
        <v>0.49453954626090602</v>
      </c>
      <c r="L28" s="17">
        <f t="shared" si="5"/>
        <v>0.27294637079064277</v>
      </c>
      <c r="N28" s="9">
        <v>16</v>
      </c>
      <c r="O28" s="9">
        <v>26</v>
      </c>
      <c r="P28">
        <v>52</v>
      </c>
      <c r="Q28" s="1">
        <v>3</v>
      </c>
      <c r="R28">
        <v>0.49453954626090602</v>
      </c>
      <c r="S28" s="1">
        <v>373</v>
      </c>
    </row>
    <row r="29" spans="1:19" x14ac:dyDescent="0.3">
      <c r="A29" s="1">
        <v>28</v>
      </c>
      <c r="B29" s="5" t="s">
        <v>61</v>
      </c>
      <c r="G29">
        <f t="shared" si="0"/>
        <v>334</v>
      </c>
      <c r="H29">
        <f t="shared" si="1"/>
        <v>416.66666666666669</v>
      </c>
      <c r="I29" s="7">
        <f t="shared" si="2"/>
        <v>0.15384615384615385</v>
      </c>
      <c r="J29" s="11">
        <f t="shared" si="3"/>
        <v>0</v>
      </c>
      <c r="K29" s="12">
        <f t="shared" si="4"/>
        <v>0.51079715060796771</v>
      </c>
      <c r="L29" s="17">
        <f t="shared" si="5"/>
        <v>0.13292866089082434</v>
      </c>
      <c r="N29" s="9">
        <v>8</v>
      </c>
      <c r="O29" s="9">
        <v>24</v>
      </c>
      <c r="P29">
        <v>52</v>
      </c>
      <c r="Q29" s="1">
        <v>0</v>
      </c>
      <c r="R29">
        <v>0.51079715060796771</v>
      </c>
      <c r="S29" s="1">
        <v>334</v>
      </c>
    </row>
    <row r="30" spans="1:19" x14ac:dyDescent="0.3">
      <c r="A30" s="1">
        <v>29</v>
      </c>
      <c r="B30" s="5" t="s">
        <v>57</v>
      </c>
      <c r="G30">
        <f t="shared" si="0"/>
        <v>325</v>
      </c>
      <c r="H30">
        <f t="shared" si="1"/>
        <v>238.0952380952381</v>
      </c>
      <c r="I30" s="7">
        <f t="shared" si="2"/>
        <v>0.38461538461538464</v>
      </c>
      <c r="J30" s="11">
        <f t="shared" si="3"/>
        <v>0.05</v>
      </c>
      <c r="K30" s="12">
        <f t="shared" si="4"/>
        <v>0.53599770632780475</v>
      </c>
      <c r="L30" s="17">
        <f t="shared" si="5"/>
        <v>0.21412261818863787</v>
      </c>
      <c r="N30" s="9">
        <v>20</v>
      </c>
      <c r="O30" s="9">
        <v>42</v>
      </c>
      <c r="P30">
        <v>52</v>
      </c>
      <c r="Q30" s="1">
        <v>1</v>
      </c>
      <c r="R30">
        <v>0.53599770632780475</v>
      </c>
      <c r="S30" s="1">
        <v>325</v>
      </c>
    </row>
    <row r="31" spans="1:19" x14ac:dyDescent="0.3">
      <c r="A31" s="1">
        <v>30</v>
      </c>
      <c r="B31" s="5" t="s">
        <v>58</v>
      </c>
      <c r="G31">
        <f t="shared" si="0"/>
        <v>404</v>
      </c>
      <c r="H31">
        <f t="shared" si="1"/>
        <v>500</v>
      </c>
      <c r="I31" s="7">
        <f t="shared" si="2"/>
        <v>0.46153846153846156</v>
      </c>
      <c r="J31" s="11">
        <f t="shared" si="3"/>
        <v>8.3333333333333329E-2</v>
      </c>
      <c r="K31" s="12">
        <f t="shared" si="4"/>
        <v>0.51785609665677157</v>
      </c>
      <c r="L31" s="17">
        <f t="shared" si="5"/>
        <v>0.24587891163904663</v>
      </c>
      <c r="N31" s="9">
        <v>24</v>
      </c>
      <c r="O31" s="9">
        <v>20</v>
      </c>
      <c r="P31">
        <v>52</v>
      </c>
      <c r="Q31" s="1">
        <v>2</v>
      </c>
      <c r="R31">
        <v>0.51785609665677157</v>
      </c>
      <c r="S31" s="1">
        <v>404</v>
      </c>
    </row>
    <row r="32" spans="1:19" x14ac:dyDescent="0.3">
      <c r="A32" s="1">
        <v>31</v>
      </c>
      <c r="B32" s="5" t="s">
        <v>51</v>
      </c>
      <c r="G32">
        <f t="shared" si="0"/>
        <v>430</v>
      </c>
      <c r="H32">
        <f t="shared" si="1"/>
        <v>500</v>
      </c>
      <c r="I32" s="7">
        <f t="shared" si="2"/>
        <v>0.57692307692307687</v>
      </c>
      <c r="J32" s="11">
        <f t="shared" si="3"/>
        <v>6.6666666666666666E-2</v>
      </c>
      <c r="K32" s="12">
        <f t="shared" si="4"/>
        <v>0.49308751175053567</v>
      </c>
      <c r="L32" s="17">
        <f t="shared" si="5"/>
        <v>0.25400211773472248</v>
      </c>
      <c r="N32" s="9">
        <v>30</v>
      </c>
      <c r="O32" s="9">
        <v>20</v>
      </c>
      <c r="P32">
        <v>52</v>
      </c>
      <c r="Q32" s="1">
        <v>2</v>
      </c>
      <c r="R32">
        <v>0.49308751175053567</v>
      </c>
      <c r="S32" s="1">
        <v>430</v>
      </c>
    </row>
    <row r="33" spans="1:19" x14ac:dyDescent="0.3">
      <c r="A33" s="1">
        <v>32</v>
      </c>
      <c r="B33" s="5" t="s">
        <v>52</v>
      </c>
      <c r="G33">
        <f t="shared" si="0"/>
        <v>182</v>
      </c>
      <c r="H33">
        <f t="shared" si="1"/>
        <v>277.77777777777777</v>
      </c>
      <c r="I33" s="7">
        <f t="shared" si="2"/>
        <v>0.19230769230769232</v>
      </c>
      <c r="J33" s="11">
        <f t="shared" si="3"/>
        <v>0.1</v>
      </c>
      <c r="K33" s="12">
        <f t="shared" si="4"/>
        <v>0.30465896201876369</v>
      </c>
      <c r="L33" s="17">
        <f t="shared" si="5"/>
        <v>0.1593933308652912</v>
      </c>
      <c r="N33" s="9">
        <v>10</v>
      </c>
      <c r="O33" s="9">
        <v>36</v>
      </c>
      <c r="P33">
        <v>52</v>
      </c>
      <c r="Q33" s="1">
        <v>1</v>
      </c>
      <c r="R33">
        <v>0.30465896201876369</v>
      </c>
      <c r="S33" s="1">
        <v>182</v>
      </c>
    </row>
    <row r="34" spans="1:19" x14ac:dyDescent="0.3">
      <c r="A34" s="1">
        <v>33</v>
      </c>
      <c r="B34" s="5" t="s">
        <v>66</v>
      </c>
      <c r="G34">
        <f t="shared" si="0"/>
        <v>315</v>
      </c>
      <c r="H34">
        <f t="shared" si="1"/>
        <v>500</v>
      </c>
      <c r="I34" s="7">
        <f t="shared" si="2"/>
        <v>0.23076923076923078</v>
      </c>
      <c r="J34" s="11">
        <f t="shared" si="3"/>
        <v>0</v>
      </c>
      <c r="K34" s="12">
        <f t="shared" si="4"/>
        <v>0.44341034131955065</v>
      </c>
      <c r="L34" s="17">
        <f t="shared" si="5"/>
        <v>0.13483591441775628</v>
      </c>
      <c r="N34" s="9">
        <v>12</v>
      </c>
      <c r="O34" s="9">
        <v>20</v>
      </c>
      <c r="P34">
        <v>52</v>
      </c>
      <c r="Q34" s="1">
        <v>0</v>
      </c>
      <c r="R34">
        <v>0.44341034131955065</v>
      </c>
      <c r="S34" s="1">
        <v>315</v>
      </c>
    </row>
    <row r="35" spans="1:19" x14ac:dyDescent="0.3">
      <c r="A35" s="1">
        <v>34</v>
      </c>
      <c r="B35" s="5" t="s">
        <v>68</v>
      </c>
      <c r="G35">
        <f t="shared" si="0"/>
        <v>405</v>
      </c>
      <c r="H35">
        <f t="shared" si="1"/>
        <v>333.33333333333331</v>
      </c>
      <c r="I35" s="7">
        <f t="shared" si="2"/>
        <v>0.38461538461538464</v>
      </c>
      <c r="J35" s="11">
        <f t="shared" si="3"/>
        <v>0.05</v>
      </c>
      <c r="K35" s="12">
        <f t="shared" si="4"/>
        <v>0.5003447997538808</v>
      </c>
      <c r="L35" s="17">
        <f t="shared" si="5"/>
        <v>0.20699203687385309</v>
      </c>
      <c r="N35" s="9">
        <v>20</v>
      </c>
      <c r="O35" s="9">
        <v>30</v>
      </c>
      <c r="P35">
        <v>52</v>
      </c>
      <c r="Q35" s="1">
        <v>1</v>
      </c>
      <c r="R35">
        <v>0.5003447997538808</v>
      </c>
      <c r="S35" s="1">
        <v>405</v>
      </c>
    </row>
    <row r="36" spans="1:19" x14ac:dyDescent="0.3">
      <c r="A36" s="1">
        <v>35</v>
      </c>
      <c r="B36" s="5" t="s">
        <v>67</v>
      </c>
      <c r="G36">
        <f t="shared" si="0"/>
        <v>469</v>
      </c>
      <c r="H36">
        <f t="shared" si="1"/>
        <v>625</v>
      </c>
      <c r="I36" s="7">
        <f t="shared" si="2"/>
        <v>0.26923076923076922</v>
      </c>
      <c r="J36" s="11">
        <f t="shared" si="3"/>
        <v>7.1428571428571425E-2</v>
      </c>
      <c r="K36" s="12">
        <f t="shared" si="4"/>
        <v>0.50594826994523734</v>
      </c>
      <c r="L36" s="17">
        <f t="shared" si="5"/>
        <v>0.19789295069234417</v>
      </c>
      <c r="N36" s="9">
        <v>14</v>
      </c>
      <c r="O36" s="9">
        <v>16</v>
      </c>
      <c r="P36">
        <v>52</v>
      </c>
      <c r="Q36" s="1">
        <v>1</v>
      </c>
      <c r="R36">
        <v>0.50594826994523734</v>
      </c>
      <c r="S36" s="1">
        <v>469</v>
      </c>
    </row>
    <row r="37" spans="1:19" x14ac:dyDescent="0.3">
      <c r="A37" s="1">
        <v>36</v>
      </c>
      <c r="B37" s="5" t="s">
        <v>65</v>
      </c>
      <c r="G37">
        <f t="shared" si="0"/>
        <v>408</v>
      </c>
      <c r="H37">
        <f t="shared" si="1"/>
        <v>555.55555555555554</v>
      </c>
      <c r="I37" s="7">
        <f t="shared" si="2"/>
        <v>0.23076923076923078</v>
      </c>
      <c r="J37" s="11">
        <f t="shared" si="3"/>
        <v>0.16666666666666666</v>
      </c>
      <c r="K37" s="12">
        <f t="shared" si="4"/>
        <v>0.47960423314233469</v>
      </c>
      <c r="L37" s="17">
        <f t="shared" si="5"/>
        <v>0.24207469278231308</v>
      </c>
      <c r="N37" s="9">
        <v>12</v>
      </c>
      <c r="O37" s="9">
        <v>18</v>
      </c>
      <c r="P37">
        <v>52</v>
      </c>
      <c r="Q37" s="1">
        <v>2</v>
      </c>
      <c r="R37">
        <v>0.47960423314233469</v>
      </c>
      <c r="S37" s="1">
        <v>408</v>
      </c>
    </row>
    <row r="38" spans="1:19" x14ac:dyDescent="0.3">
      <c r="A38" s="1">
        <v>37</v>
      </c>
      <c r="B38" s="5" t="s">
        <v>63</v>
      </c>
      <c r="G38">
        <f t="shared" si="0"/>
        <v>388</v>
      </c>
      <c r="H38">
        <f t="shared" si="1"/>
        <v>625</v>
      </c>
      <c r="I38" s="7">
        <f t="shared" si="2"/>
        <v>0.23076923076923078</v>
      </c>
      <c r="J38" s="11">
        <f t="shared" si="3"/>
        <v>8.3333333333333329E-2</v>
      </c>
      <c r="K38" s="12">
        <f t="shared" si="4"/>
        <v>0.5391022995298721</v>
      </c>
      <c r="L38" s="17">
        <f t="shared" si="5"/>
        <v>0.20397430605982059</v>
      </c>
      <c r="N38" s="9">
        <v>12</v>
      </c>
      <c r="O38" s="9">
        <v>16</v>
      </c>
      <c r="P38">
        <v>52</v>
      </c>
      <c r="Q38" s="1">
        <v>1</v>
      </c>
      <c r="R38">
        <v>0.5391022995298721</v>
      </c>
      <c r="S38" s="1">
        <v>388</v>
      </c>
    </row>
    <row r="39" spans="1:19" x14ac:dyDescent="0.3">
      <c r="A39" s="1">
        <v>38</v>
      </c>
      <c r="B39" s="5" t="s">
        <v>64</v>
      </c>
      <c r="G39">
        <f t="shared" si="0"/>
        <v>341</v>
      </c>
      <c r="H39">
        <f t="shared" si="1"/>
        <v>333.33333333333331</v>
      </c>
      <c r="I39" s="7">
        <f t="shared" si="2"/>
        <v>0.5</v>
      </c>
      <c r="J39" s="11">
        <f t="shared" si="3"/>
        <v>3.8461538461538464E-2</v>
      </c>
      <c r="K39" s="12">
        <f t="shared" si="4"/>
        <v>0.49656029434584992</v>
      </c>
      <c r="L39" s="17">
        <f t="shared" si="5"/>
        <v>0.22238898194609308</v>
      </c>
      <c r="N39" s="9">
        <v>26</v>
      </c>
      <c r="O39" s="9">
        <v>30</v>
      </c>
      <c r="P39">
        <v>52</v>
      </c>
      <c r="Q39" s="1">
        <v>1</v>
      </c>
      <c r="R39">
        <v>0.49656029434584992</v>
      </c>
      <c r="S39" s="1">
        <v>341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6AC4-DBE0-49AC-B58A-8F36AE68AAD0}">
  <dimension ref="A1:AX39"/>
  <sheetViews>
    <sheetView workbookViewId="0">
      <selection activeCell="H6" sqref="H6"/>
    </sheetView>
  </sheetViews>
  <sheetFormatPr defaultRowHeight="14.4" x14ac:dyDescent="0.3"/>
  <cols>
    <col min="1" max="16384" width="8.7265625" style="1"/>
  </cols>
  <sheetData>
    <row r="1" spans="1:50" x14ac:dyDescent="0.3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13</v>
      </c>
      <c r="AA1" s="1" t="s">
        <v>32</v>
      </c>
      <c r="AB1" s="1" t="s">
        <v>14</v>
      </c>
      <c r="AD1" s="1" t="s">
        <v>9</v>
      </c>
      <c r="AE1" s="1" t="s">
        <v>33</v>
      </c>
      <c r="AF1" s="1" t="s">
        <v>34</v>
      </c>
      <c r="AG1" s="1" t="s">
        <v>16</v>
      </c>
      <c r="AH1" s="1" t="s">
        <v>35</v>
      </c>
      <c r="AI1" s="1" t="s">
        <v>36</v>
      </c>
      <c r="AJ1" s="1" t="s">
        <v>17</v>
      </c>
      <c r="AK1" s="1" t="s">
        <v>37</v>
      </c>
      <c r="AL1" s="1" t="s">
        <v>38</v>
      </c>
      <c r="AM1" s="1" t="s">
        <v>18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0" x14ac:dyDescent="0.3">
      <c r="A2" s="1">
        <v>1</v>
      </c>
      <c r="B2" s="1" t="s">
        <v>50</v>
      </c>
      <c r="C2" s="1">
        <v>62</v>
      </c>
      <c r="D2" s="1">
        <v>236</v>
      </c>
      <c r="E2" s="1">
        <v>482</v>
      </c>
      <c r="F2" s="1">
        <v>61</v>
      </c>
      <c r="G2" s="1">
        <v>26</v>
      </c>
      <c r="H2" s="1">
        <v>10</v>
      </c>
      <c r="I2" s="1">
        <v>2</v>
      </c>
      <c r="J2" s="1">
        <v>4</v>
      </c>
      <c r="K2" s="1">
        <v>16</v>
      </c>
      <c r="L2" s="1">
        <v>6</v>
      </c>
      <c r="N2" s="1">
        <v>10</v>
      </c>
      <c r="O2" s="1">
        <v>62</v>
      </c>
      <c r="P2" s="1">
        <v>24</v>
      </c>
      <c r="Q2" s="1">
        <v>31</v>
      </c>
      <c r="R2" s="1">
        <v>42</v>
      </c>
      <c r="S2" s="1">
        <v>379</v>
      </c>
      <c r="T2" s="1">
        <v>10</v>
      </c>
      <c r="U2" s="1">
        <v>37</v>
      </c>
      <c r="V2" s="1">
        <v>42</v>
      </c>
      <c r="W2" s="1">
        <v>79</v>
      </c>
      <c r="X2" s="1">
        <v>4</v>
      </c>
      <c r="Y2" s="1">
        <v>53</v>
      </c>
      <c r="Z2" s="1">
        <v>26</v>
      </c>
      <c r="AA2" s="1">
        <v>2</v>
      </c>
      <c r="AB2" s="1">
        <v>10</v>
      </c>
      <c r="AC2" s="1">
        <v>2</v>
      </c>
      <c r="AD2" s="1">
        <v>62</v>
      </c>
      <c r="AE2" s="1">
        <v>4</v>
      </c>
      <c r="AF2" s="1">
        <v>17</v>
      </c>
      <c r="AG2" s="1">
        <v>4</v>
      </c>
      <c r="AH2" s="1">
        <v>6</v>
      </c>
      <c r="AI2" s="1">
        <v>16</v>
      </c>
      <c r="AJ2" s="1">
        <v>16</v>
      </c>
      <c r="AK2" s="1">
        <v>3</v>
      </c>
      <c r="AM2" s="1">
        <v>6</v>
      </c>
    </row>
    <row r="3" spans="1:50" x14ac:dyDescent="0.3">
      <c r="A3" s="1">
        <v>2</v>
      </c>
      <c r="B3" s="1" t="s">
        <v>50</v>
      </c>
      <c r="C3" s="1">
        <v>53</v>
      </c>
      <c r="D3" s="1">
        <v>190</v>
      </c>
      <c r="E3" s="1">
        <v>276</v>
      </c>
      <c r="F3" s="1">
        <v>57</v>
      </c>
      <c r="G3" s="1">
        <v>19</v>
      </c>
      <c r="H3" s="1">
        <v>4</v>
      </c>
      <c r="I3" s="1">
        <v>3</v>
      </c>
      <c r="J3" s="1">
        <v>10</v>
      </c>
      <c r="K3" s="1">
        <v>14</v>
      </c>
      <c r="L3" s="1">
        <v>6</v>
      </c>
      <c r="N3" s="1">
        <v>17</v>
      </c>
      <c r="O3" s="1">
        <v>40</v>
      </c>
      <c r="P3" s="1">
        <v>29</v>
      </c>
      <c r="Q3" s="1">
        <v>30</v>
      </c>
      <c r="R3" s="1">
        <v>41</v>
      </c>
      <c r="S3" s="1">
        <v>179</v>
      </c>
      <c r="T3" s="1">
        <v>30</v>
      </c>
      <c r="U3" s="1">
        <v>27</v>
      </c>
      <c r="V3" s="1">
        <v>32</v>
      </c>
      <c r="W3" s="1">
        <v>70</v>
      </c>
      <c r="X3" s="1">
        <v>2</v>
      </c>
      <c r="Y3" s="1">
        <v>39</v>
      </c>
      <c r="Z3" s="1">
        <v>19</v>
      </c>
      <c r="AA3" s="1">
        <v>4</v>
      </c>
      <c r="AB3" s="1">
        <v>4</v>
      </c>
      <c r="AC3" s="1">
        <v>3</v>
      </c>
      <c r="AD3" s="1">
        <v>53</v>
      </c>
      <c r="AE3" s="1">
        <v>3</v>
      </c>
      <c r="AF3" s="1">
        <v>5</v>
      </c>
      <c r="AG3" s="1">
        <v>10</v>
      </c>
      <c r="AH3" s="1">
        <v>1</v>
      </c>
      <c r="AI3" s="1">
        <v>20</v>
      </c>
      <c r="AJ3" s="1">
        <v>14</v>
      </c>
      <c r="AK3" s="1">
        <v>5</v>
      </c>
      <c r="AL3" s="1">
        <v>4</v>
      </c>
      <c r="AM3" s="1">
        <v>6</v>
      </c>
      <c r="AN3" s="1">
        <v>1</v>
      </c>
      <c r="AO3" s="1">
        <v>1</v>
      </c>
      <c r="AQ3" s="1">
        <v>1</v>
      </c>
    </row>
    <row r="4" spans="1:50" x14ac:dyDescent="0.3">
      <c r="A4" s="1">
        <v>3</v>
      </c>
      <c r="B4" s="1" t="s">
        <v>50</v>
      </c>
      <c r="C4" s="1">
        <v>45</v>
      </c>
      <c r="D4" s="1">
        <v>169</v>
      </c>
      <c r="E4" s="1">
        <v>419</v>
      </c>
      <c r="F4" s="1">
        <v>52</v>
      </c>
      <c r="G4" s="1">
        <v>15</v>
      </c>
      <c r="H4" s="1">
        <v>6</v>
      </c>
      <c r="J4" s="1">
        <v>11</v>
      </c>
      <c r="K4" s="1">
        <v>14</v>
      </c>
      <c r="L4" s="1">
        <v>6</v>
      </c>
      <c r="N4" s="1">
        <v>5</v>
      </c>
      <c r="O4" s="1">
        <v>29</v>
      </c>
      <c r="P4" s="1">
        <v>20</v>
      </c>
      <c r="Q4" s="1">
        <v>17</v>
      </c>
      <c r="R4" s="1">
        <v>34</v>
      </c>
      <c r="S4" s="1">
        <v>332</v>
      </c>
      <c r="T4" s="1">
        <v>16</v>
      </c>
      <c r="U4" s="1">
        <v>35</v>
      </c>
      <c r="V4" s="1">
        <v>29</v>
      </c>
      <c r="W4" s="1">
        <v>66</v>
      </c>
      <c r="X4" s="1">
        <v>8</v>
      </c>
      <c r="Y4" s="1">
        <v>40</v>
      </c>
      <c r="Z4" s="1">
        <v>15</v>
      </c>
      <c r="AA4" s="1">
        <v>5</v>
      </c>
      <c r="AB4" s="1">
        <v>6</v>
      </c>
      <c r="AD4" s="1">
        <v>45</v>
      </c>
      <c r="AE4" s="1">
        <v>2</v>
      </c>
      <c r="AF4" s="1">
        <v>9</v>
      </c>
      <c r="AG4" s="1">
        <v>11</v>
      </c>
      <c r="AH4" s="1">
        <v>3</v>
      </c>
      <c r="AI4" s="1">
        <v>22</v>
      </c>
      <c r="AJ4" s="1">
        <v>14</v>
      </c>
      <c r="AK4" s="1">
        <v>1</v>
      </c>
      <c r="AL4" s="1">
        <v>3</v>
      </c>
      <c r="AM4" s="1">
        <v>6</v>
      </c>
      <c r="AQ4" s="1">
        <v>1</v>
      </c>
    </row>
    <row r="5" spans="1:50" x14ac:dyDescent="0.3">
      <c r="A5" s="1">
        <v>4</v>
      </c>
      <c r="B5" s="1" t="s">
        <v>50</v>
      </c>
      <c r="C5" s="1">
        <v>57</v>
      </c>
      <c r="D5" s="1">
        <v>207</v>
      </c>
      <c r="E5" s="1">
        <v>446</v>
      </c>
      <c r="F5" s="1">
        <v>46</v>
      </c>
      <c r="G5" s="1">
        <v>28</v>
      </c>
      <c r="H5" s="1">
        <v>2</v>
      </c>
      <c r="I5" s="1">
        <v>4</v>
      </c>
      <c r="J5" s="1">
        <v>7</v>
      </c>
      <c r="K5" s="1">
        <v>18</v>
      </c>
      <c r="L5" s="1">
        <v>6</v>
      </c>
      <c r="N5" s="1">
        <v>10</v>
      </c>
      <c r="O5" s="1">
        <v>44</v>
      </c>
      <c r="P5" s="1">
        <v>17</v>
      </c>
      <c r="Q5" s="1">
        <v>30</v>
      </c>
      <c r="R5" s="1">
        <v>35</v>
      </c>
      <c r="S5" s="1">
        <v>337</v>
      </c>
      <c r="T5" s="1">
        <v>13</v>
      </c>
      <c r="U5" s="1">
        <v>34</v>
      </c>
      <c r="V5" s="1">
        <v>34</v>
      </c>
      <c r="W5" s="1">
        <v>75</v>
      </c>
      <c r="X5" s="1">
        <v>6</v>
      </c>
      <c r="Y5" s="1">
        <v>53</v>
      </c>
      <c r="Z5" s="1">
        <v>28</v>
      </c>
      <c r="AA5" s="1">
        <v>1</v>
      </c>
      <c r="AB5" s="1">
        <v>2</v>
      </c>
      <c r="AC5" s="1">
        <v>4</v>
      </c>
      <c r="AD5" s="1">
        <v>57</v>
      </c>
      <c r="AE5" s="1">
        <v>5</v>
      </c>
      <c r="AF5" s="1">
        <v>21</v>
      </c>
      <c r="AG5" s="1">
        <v>7</v>
      </c>
      <c r="AH5" s="1">
        <v>7</v>
      </c>
      <c r="AI5" s="1">
        <v>10</v>
      </c>
      <c r="AJ5" s="1">
        <v>18</v>
      </c>
      <c r="AK5" s="1">
        <v>2</v>
      </c>
      <c r="AL5" s="1">
        <v>5</v>
      </c>
      <c r="AM5" s="1">
        <v>6</v>
      </c>
    </row>
    <row r="6" spans="1:50" x14ac:dyDescent="0.3">
      <c r="A6" s="1">
        <v>5</v>
      </c>
      <c r="B6" s="1" t="s">
        <v>50</v>
      </c>
      <c r="C6" s="1">
        <v>44</v>
      </c>
      <c r="D6" s="1">
        <v>187</v>
      </c>
      <c r="E6" s="1">
        <v>469</v>
      </c>
      <c r="F6" s="1">
        <v>75</v>
      </c>
      <c r="G6" s="1">
        <v>25</v>
      </c>
      <c r="H6" s="1">
        <v>2</v>
      </c>
      <c r="I6" s="1">
        <v>4</v>
      </c>
      <c r="J6" s="1">
        <v>8</v>
      </c>
      <c r="K6" s="1">
        <v>12</v>
      </c>
      <c r="L6" s="1">
        <v>6</v>
      </c>
      <c r="N6" s="1">
        <v>9</v>
      </c>
      <c r="O6" s="1">
        <v>28</v>
      </c>
      <c r="P6" s="1">
        <v>17</v>
      </c>
      <c r="Q6" s="1">
        <v>24</v>
      </c>
      <c r="R6" s="1">
        <v>25</v>
      </c>
      <c r="S6" s="1">
        <v>387</v>
      </c>
      <c r="T6" s="1">
        <v>12</v>
      </c>
      <c r="U6" s="1">
        <v>28</v>
      </c>
      <c r="V6" s="1">
        <v>49</v>
      </c>
      <c r="W6" s="1">
        <v>72</v>
      </c>
      <c r="X6" s="1">
        <v>4</v>
      </c>
      <c r="Y6" s="1">
        <v>62</v>
      </c>
      <c r="Z6" s="1">
        <v>25</v>
      </c>
      <c r="AA6" s="1">
        <v>3</v>
      </c>
      <c r="AB6" s="1">
        <v>2</v>
      </c>
      <c r="AC6" s="1">
        <v>4</v>
      </c>
      <c r="AD6" s="1">
        <v>44</v>
      </c>
      <c r="AE6" s="1">
        <v>6</v>
      </c>
      <c r="AF6" s="1">
        <v>8</v>
      </c>
      <c r="AG6" s="1">
        <v>8</v>
      </c>
      <c r="AH6" s="1">
        <v>1</v>
      </c>
      <c r="AI6" s="1">
        <v>23</v>
      </c>
      <c r="AJ6" s="1">
        <v>12</v>
      </c>
      <c r="AK6" s="1">
        <v>3</v>
      </c>
      <c r="AL6" s="1">
        <v>4</v>
      </c>
      <c r="AM6" s="1">
        <v>6</v>
      </c>
      <c r="AR6" s="1">
        <v>1</v>
      </c>
    </row>
    <row r="7" spans="1:50" x14ac:dyDescent="0.3">
      <c r="A7" s="1">
        <v>6</v>
      </c>
      <c r="B7" s="1" t="s">
        <v>50</v>
      </c>
      <c r="C7" s="1">
        <v>36</v>
      </c>
      <c r="D7" s="1">
        <v>239</v>
      </c>
      <c r="E7" s="1">
        <v>414</v>
      </c>
      <c r="F7" s="1">
        <v>51</v>
      </c>
      <c r="G7" s="1">
        <v>24</v>
      </c>
      <c r="H7" s="1">
        <v>6</v>
      </c>
      <c r="I7" s="1">
        <v>3</v>
      </c>
      <c r="J7" s="1">
        <v>7</v>
      </c>
      <c r="K7" s="1">
        <v>30</v>
      </c>
      <c r="L7" s="1">
        <v>6</v>
      </c>
      <c r="N7" s="1">
        <v>6</v>
      </c>
      <c r="O7" s="1">
        <v>49</v>
      </c>
      <c r="P7" s="1">
        <v>23</v>
      </c>
      <c r="Q7" s="1">
        <v>21</v>
      </c>
      <c r="R7" s="1">
        <v>29</v>
      </c>
      <c r="S7" s="1">
        <v>303</v>
      </c>
      <c r="T7" s="1">
        <v>14</v>
      </c>
      <c r="U7" s="1">
        <v>46</v>
      </c>
      <c r="V7" s="1">
        <v>42</v>
      </c>
      <c r="W7" s="1">
        <v>90</v>
      </c>
      <c r="X7" s="1">
        <v>1</v>
      </c>
      <c r="Y7" s="1">
        <v>71</v>
      </c>
      <c r="Z7" s="1">
        <v>24</v>
      </c>
      <c r="AA7" s="1">
        <v>3</v>
      </c>
      <c r="AB7" s="1">
        <v>6</v>
      </c>
      <c r="AC7" s="1">
        <v>3</v>
      </c>
      <c r="AD7" s="1">
        <v>36</v>
      </c>
      <c r="AE7" s="1">
        <v>11</v>
      </c>
      <c r="AF7" s="1">
        <v>18</v>
      </c>
      <c r="AG7" s="1">
        <v>7</v>
      </c>
      <c r="AH7" s="1">
        <v>4</v>
      </c>
      <c r="AI7" s="1">
        <v>6</v>
      </c>
      <c r="AJ7" s="1">
        <v>30</v>
      </c>
      <c r="AK7" s="1">
        <v>3</v>
      </c>
      <c r="AL7" s="1">
        <v>1</v>
      </c>
      <c r="AM7" s="1">
        <v>6</v>
      </c>
    </row>
    <row r="8" spans="1:50" x14ac:dyDescent="0.3">
      <c r="A8" s="1">
        <v>7</v>
      </c>
      <c r="B8" s="1" t="s">
        <v>50</v>
      </c>
      <c r="C8" s="1">
        <v>43</v>
      </c>
      <c r="D8" s="1">
        <v>234</v>
      </c>
      <c r="E8" s="1">
        <v>501</v>
      </c>
      <c r="F8" s="1">
        <v>88</v>
      </c>
      <c r="G8" s="1">
        <v>22</v>
      </c>
      <c r="H8" s="1">
        <v>6</v>
      </c>
      <c r="I8" s="1">
        <v>1</v>
      </c>
      <c r="J8" s="1">
        <v>2</v>
      </c>
      <c r="K8" s="1">
        <v>48</v>
      </c>
      <c r="L8" s="1">
        <v>6</v>
      </c>
      <c r="N8" s="1">
        <v>6</v>
      </c>
      <c r="O8" s="1">
        <v>94</v>
      </c>
      <c r="P8" s="1">
        <v>15</v>
      </c>
      <c r="Q8" s="1">
        <v>45</v>
      </c>
      <c r="R8" s="1">
        <v>37</v>
      </c>
      <c r="S8" s="1">
        <v>366</v>
      </c>
      <c r="T8" s="1">
        <v>17</v>
      </c>
      <c r="U8" s="1">
        <v>34</v>
      </c>
      <c r="V8" s="1">
        <v>71</v>
      </c>
      <c r="W8" s="1">
        <v>46</v>
      </c>
      <c r="X8" s="1">
        <v>3</v>
      </c>
      <c r="Y8" s="1">
        <v>57</v>
      </c>
      <c r="Z8" s="1">
        <v>22</v>
      </c>
      <c r="AA8" s="1">
        <v>1</v>
      </c>
      <c r="AB8" s="1">
        <v>6</v>
      </c>
      <c r="AC8" s="1">
        <v>1</v>
      </c>
      <c r="AD8" s="1">
        <v>43</v>
      </c>
      <c r="AE8" s="1">
        <v>5</v>
      </c>
      <c r="AF8" s="1">
        <v>31</v>
      </c>
      <c r="AG8" s="1">
        <v>2</v>
      </c>
      <c r="AH8" s="1">
        <v>9</v>
      </c>
      <c r="AI8" s="1">
        <v>10</v>
      </c>
      <c r="AJ8" s="1">
        <v>48</v>
      </c>
      <c r="AK8" s="1">
        <v>7</v>
      </c>
      <c r="AL8" s="1">
        <v>2</v>
      </c>
      <c r="AM8" s="1">
        <v>6</v>
      </c>
      <c r="AR8" s="1">
        <v>2</v>
      </c>
    </row>
    <row r="9" spans="1:50" x14ac:dyDescent="0.3">
      <c r="A9" s="1">
        <v>8</v>
      </c>
      <c r="B9" s="1" t="s">
        <v>50</v>
      </c>
      <c r="C9" s="1">
        <v>55</v>
      </c>
      <c r="D9" s="1">
        <v>238</v>
      </c>
      <c r="E9" s="1">
        <v>424</v>
      </c>
      <c r="F9" s="1">
        <v>54</v>
      </c>
      <c r="G9" s="1">
        <v>19</v>
      </c>
      <c r="H9" s="1">
        <v>6</v>
      </c>
      <c r="I9" s="1">
        <v>1</v>
      </c>
      <c r="J9" s="1">
        <v>4</v>
      </c>
      <c r="K9" s="1">
        <v>22</v>
      </c>
      <c r="L9" s="1">
        <v>6</v>
      </c>
      <c r="N9" s="1">
        <v>6</v>
      </c>
      <c r="O9" s="1">
        <v>56</v>
      </c>
      <c r="P9" s="1">
        <v>22</v>
      </c>
      <c r="Q9" s="1">
        <v>33</v>
      </c>
      <c r="R9" s="1">
        <v>40</v>
      </c>
      <c r="S9" s="1">
        <v>321</v>
      </c>
      <c r="T9" s="1">
        <v>10</v>
      </c>
      <c r="U9" s="1">
        <v>33</v>
      </c>
      <c r="V9" s="1">
        <v>37</v>
      </c>
      <c r="W9" s="1">
        <v>60</v>
      </c>
      <c r="X9" s="1">
        <v>6</v>
      </c>
      <c r="Y9" s="1">
        <v>82</v>
      </c>
      <c r="Z9" s="1">
        <v>19</v>
      </c>
      <c r="AA9" s="1">
        <v>6</v>
      </c>
      <c r="AB9" s="1">
        <v>6</v>
      </c>
      <c r="AC9" s="1">
        <v>1</v>
      </c>
      <c r="AD9" s="1">
        <v>55</v>
      </c>
      <c r="AE9" s="1">
        <v>6</v>
      </c>
      <c r="AF9" s="1">
        <v>15</v>
      </c>
      <c r="AG9" s="1">
        <v>4</v>
      </c>
      <c r="AH9" s="1">
        <v>1</v>
      </c>
      <c r="AI9" s="1">
        <v>13</v>
      </c>
      <c r="AJ9" s="1">
        <v>22</v>
      </c>
      <c r="AK9" s="1">
        <v>4</v>
      </c>
      <c r="AL9" s="1">
        <v>2</v>
      </c>
      <c r="AM9" s="1">
        <v>6</v>
      </c>
      <c r="AP9" s="1">
        <v>1</v>
      </c>
      <c r="AR9" s="1">
        <v>1</v>
      </c>
      <c r="AS9" s="1">
        <v>1</v>
      </c>
    </row>
    <row r="10" spans="1:50" x14ac:dyDescent="0.3">
      <c r="A10" s="1">
        <v>9</v>
      </c>
      <c r="B10" s="1" t="s">
        <v>50</v>
      </c>
      <c r="C10" s="1">
        <v>47</v>
      </c>
      <c r="D10" s="1">
        <v>183</v>
      </c>
      <c r="E10" s="1">
        <v>267</v>
      </c>
      <c r="F10" s="1">
        <v>66</v>
      </c>
      <c r="G10" s="1">
        <v>30</v>
      </c>
      <c r="H10" s="1">
        <v>4</v>
      </c>
      <c r="I10" s="1">
        <v>2</v>
      </c>
      <c r="J10" s="1">
        <v>18</v>
      </c>
      <c r="K10" s="1">
        <v>14</v>
      </c>
      <c r="L10" s="1">
        <v>6</v>
      </c>
      <c r="N10" s="1">
        <v>10</v>
      </c>
      <c r="O10" s="1">
        <v>36</v>
      </c>
      <c r="P10" s="1">
        <v>14</v>
      </c>
      <c r="Q10" s="1">
        <v>29</v>
      </c>
      <c r="R10" s="1">
        <v>30</v>
      </c>
      <c r="S10" s="1">
        <v>182</v>
      </c>
      <c r="T10" s="1">
        <v>19</v>
      </c>
      <c r="U10" s="1">
        <v>19</v>
      </c>
      <c r="V10" s="1">
        <v>44</v>
      </c>
      <c r="W10" s="1">
        <v>62</v>
      </c>
      <c r="X10" s="1">
        <v>3</v>
      </c>
      <c r="Y10" s="1">
        <v>55</v>
      </c>
      <c r="Z10" s="1">
        <v>30</v>
      </c>
      <c r="AA10" s="1">
        <v>6</v>
      </c>
      <c r="AB10" s="1">
        <v>4</v>
      </c>
      <c r="AC10" s="1">
        <v>2</v>
      </c>
      <c r="AD10" s="1">
        <v>47</v>
      </c>
      <c r="AE10" s="1">
        <v>3</v>
      </c>
      <c r="AF10" s="1">
        <v>12</v>
      </c>
      <c r="AG10" s="1">
        <v>18</v>
      </c>
      <c r="AI10" s="1">
        <v>19</v>
      </c>
      <c r="AJ10" s="1">
        <v>14</v>
      </c>
      <c r="AK10" s="1">
        <v>3</v>
      </c>
      <c r="AL10" s="1">
        <v>10</v>
      </c>
      <c r="AM10" s="1">
        <v>6</v>
      </c>
      <c r="AP10" s="1">
        <v>1</v>
      </c>
    </row>
    <row r="11" spans="1:50" x14ac:dyDescent="0.3">
      <c r="A11" s="1">
        <v>10</v>
      </c>
      <c r="B11" s="1" t="s">
        <v>50</v>
      </c>
      <c r="C11" s="1">
        <v>63</v>
      </c>
      <c r="D11" s="1">
        <v>244</v>
      </c>
      <c r="E11" s="1">
        <v>456</v>
      </c>
      <c r="F11" s="1">
        <v>63</v>
      </c>
      <c r="G11" s="1">
        <v>21</v>
      </c>
      <c r="H11" s="1">
        <v>4</v>
      </c>
      <c r="I11" s="1">
        <v>1</v>
      </c>
      <c r="J11" s="1">
        <v>3</v>
      </c>
      <c r="K11" s="1">
        <v>26</v>
      </c>
      <c r="L11" s="1">
        <v>6</v>
      </c>
      <c r="N11" s="1">
        <v>6</v>
      </c>
      <c r="O11" s="1">
        <v>59</v>
      </c>
      <c r="P11" s="1">
        <v>30</v>
      </c>
      <c r="Q11" s="1">
        <v>26</v>
      </c>
      <c r="R11" s="1">
        <v>59</v>
      </c>
      <c r="S11" s="1">
        <v>349</v>
      </c>
      <c r="T11" s="1">
        <v>15</v>
      </c>
      <c r="U11" s="1">
        <v>43</v>
      </c>
      <c r="V11" s="1">
        <v>51</v>
      </c>
      <c r="W11" s="1">
        <v>67</v>
      </c>
      <c r="X11" s="1">
        <v>1</v>
      </c>
      <c r="Y11" s="1">
        <v>59</v>
      </c>
      <c r="Z11" s="1">
        <v>21</v>
      </c>
      <c r="AA11" s="1">
        <v>3</v>
      </c>
      <c r="AB11" s="1">
        <v>4</v>
      </c>
      <c r="AC11" s="1">
        <v>1</v>
      </c>
      <c r="AD11" s="1">
        <v>63</v>
      </c>
      <c r="AE11" s="1">
        <v>5</v>
      </c>
      <c r="AF11" s="1">
        <v>17</v>
      </c>
      <c r="AG11" s="1">
        <v>3</v>
      </c>
      <c r="AH11" s="1">
        <v>10</v>
      </c>
      <c r="AI11" s="1">
        <v>8</v>
      </c>
      <c r="AJ11" s="1">
        <v>26</v>
      </c>
      <c r="AK11" s="1">
        <v>4</v>
      </c>
      <c r="AL11" s="1">
        <v>3</v>
      </c>
      <c r="AM11" s="1">
        <v>6</v>
      </c>
      <c r="AQ11" s="1">
        <v>1</v>
      </c>
    </row>
    <row r="12" spans="1:50" x14ac:dyDescent="0.3">
      <c r="A12" s="1">
        <v>11</v>
      </c>
      <c r="B12" s="1" t="s">
        <v>50</v>
      </c>
      <c r="C12" s="1">
        <v>54</v>
      </c>
      <c r="D12" s="1">
        <v>268</v>
      </c>
      <c r="E12" s="1">
        <v>285</v>
      </c>
      <c r="F12" s="1">
        <v>57</v>
      </c>
      <c r="G12" s="1">
        <v>26</v>
      </c>
      <c r="H12" s="1">
        <v>10</v>
      </c>
      <c r="I12" s="1">
        <v>5</v>
      </c>
      <c r="J12" s="1">
        <v>5</v>
      </c>
      <c r="K12" s="1">
        <v>16</v>
      </c>
      <c r="L12" s="1">
        <v>6</v>
      </c>
      <c r="N12" s="1">
        <v>16</v>
      </c>
      <c r="O12" s="1">
        <v>62</v>
      </c>
      <c r="P12" s="1">
        <v>21</v>
      </c>
      <c r="Q12" s="1">
        <v>28</v>
      </c>
      <c r="R12" s="1">
        <v>60</v>
      </c>
      <c r="S12" s="1">
        <v>184</v>
      </c>
      <c r="T12" s="1">
        <v>24</v>
      </c>
      <c r="U12" s="1">
        <v>35</v>
      </c>
      <c r="V12" s="1">
        <v>43</v>
      </c>
      <c r="W12" s="1">
        <v>89</v>
      </c>
      <c r="X12" s="1">
        <v>1</v>
      </c>
      <c r="Y12" s="1">
        <v>57</v>
      </c>
      <c r="Z12" s="1">
        <v>26</v>
      </c>
      <c r="AA12" s="1">
        <v>6</v>
      </c>
      <c r="AB12" s="1">
        <v>10</v>
      </c>
      <c r="AC12" s="1">
        <v>5</v>
      </c>
      <c r="AD12" s="1">
        <v>54</v>
      </c>
      <c r="AE12" s="1">
        <v>6</v>
      </c>
      <c r="AF12" s="1">
        <v>7</v>
      </c>
      <c r="AG12" s="1">
        <v>5</v>
      </c>
      <c r="AH12" s="1">
        <v>2</v>
      </c>
      <c r="AI12" s="1">
        <v>13</v>
      </c>
      <c r="AJ12" s="1">
        <v>16</v>
      </c>
      <c r="AK12" s="1">
        <v>1</v>
      </c>
      <c r="AL12" s="1">
        <v>1</v>
      </c>
      <c r="AM12" s="1">
        <v>6</v>
      </c>
      <c r="AS12" s="1">
        <v>1</v>
      </c>
    </row>
    <row r="13" spans="1:50" x14ac:dyDescent="0.3">
      <c r="A13" s="1">
        <v>12</v>
      </c>
      <c r="B13" s="1" t="s">
        <v>50</v>
      </c>
      <c r="C13" s="1">
        <v>49</v>
      </c>
      <c r="D13" s="1">
        <v>248</v>
      </c>
      <c r="E13" s="1">
        <v>240</v>
      </c>
      <c r="F13" s="1">
        <v>67</v>
      </c>
      <c r="G13" s="1">
        <v>51</v>
      </c>
      <c r="H13" s="1">
        <v>4</v>
      </c>
      <c r="I13" s="1">
        <v>1</v>
      </c>
      <c r="J13" s="1">
        <v>10</v>
      </c>
      <c r="K13" s="1">
        <v>14</v>
      </c>
      <c r="L13" s="1">
        <v>6</v>
      </c>
      <c r="M13" s="1">
        <v>1</v>
      </c>
      <c r="N13" s="1">
        <v>10</v>
      </c>
      <c r="O13" s="1">
        <v>38</v>
      </c>
      <c r="P13" s="1">
        <v>18</v>
      </c>
      <c r="Q13" s="1">
        <v>25</v>
      </c>
      <c r="R13" s="1">
        <v>40</v>
      </c>
      <c r="S13" s="1">
        <v>162</v>
      </c>
      <c r="T13" s="1">
        <v>19</v>
      </c>
      <c r="U13" s="1">
        <v>25</v>
      </c>
      <c r="V13" s="1">
        <v>33</v>
      </c>
      <c r="W13" s="1">
        <v>115</v>
      </c>
      <c r="Y13" s="1">
        <v>55</v>
      </c>
      <c r="Z13" s="1">
        <v>51</v>
      </c>
      <c r="AA13" s="1">
        <v>2</v>
      </c>
      <c r="AB13" s="1">
        <v>4</v>
      </c>
      <c r="AC13" s="1">
        <v>1</v>
      </c>
      <c r="AD13" s="1">
        <v>49</v>
      </c>
      <c r="AE13" s="1">
        <v>1</v>
      </c>
      <c r="AF13" s="1">
        <v>8</v>
      </c>
      <c r="AG13" s="1">
        <v>10</v>
      </c>
      <c r="AH13" s="1">
        <v>4</v>
      </c>
      <c r="AI13" s="1">
        <v>28</v>
      </c>
      <c r="AJ13" s="1">
        <v>14</v>
      </c>
      <c r="AK13" s="1">
        <v>6</v>
      </c>
      <c r="AL13" s="1">
        <v>4</v>
      </c>
      <c r="AM13" s="1">
        <v>6</v>
      </c>
      <c r="AQ13" s="1">
        <v>1</v>
      </c>
      <c r="AS13" s="1">
        <v>1</v>
      </c>
      <c r="AU13" s="1">
        <v>1</v>
      </c>
    </row>
    <row r="14" spans="1:50" x14ac:dyDescent="0.3">
      <c r="A14" s="1">
        <v>13</v>
      </c>
      <c r="B14" s="1" t="s">
        <v>50</v>
      </c>
      <c r="C14" s="1">
        <v>43</v>
      </c>
      <c r="D14" s="1">
        <v>216</v>
      </c>
      <c r="E14" s="1">
        <v>303</v>
      </c>
      <c r="F14" s="1">
        <v>75</v>
      </c>
      <c r="G14" s="1">
        <v>26</v>
      </c>
      <c r="H14" s="1">
        <v>2</v>
      </c>
      <c r="J14" s="1">
        <v>8</v>
      </c>
      <c r="K14" s="1">
        <v>10</v>
      </c>
      <c r="L14" s="1">
        <v>6</v>
      </c>
      <c r="N14" s="1">
        <v>12</v>
      </c>
      <c r="O14" s="1">
        <v>57</v>
      </c>
      <c r="P14" s="1">
        <v>17</v>
      </c>
      <c r="Q14" s="1">
        <v>25</v>
      </c>
      <c r="R14" s="1">
        <v>32</v>
      </c>
      <c r="S14" s="1">
        <v>222</v>
      </c>
      <c r="T14" s="1">
        <v>13</v>
      </c>
      <c r="U14" s="1">
        <v>34</v>
      </c>
      <c r="V14" s="1">
        <v>54</v>
      </c>
      <c r="W14" s="1">
        <v>74</v>
      </c>
      <c r="X14" s="1">
        <v>4</v>
      </c>
      <c r="Y14" s="1">
        <v>53</v>
      </c>
      <c r="Z14" s="1">
        <v>26</v>
      </c>
      <c r="AB14" s="1">
        <v>2</v>
      </c>
      <c r="AD14" s="1">
        <v>43</v>
      </c>
      <c r="AF14" s="1">
        <v>5</v>
      </c>
      <c r="AG14" s="1">
        <v>8</v>
      </c>
      <c r="AH14" s="1">
        <v>2</v>
      </c>
      <c r="AI14" s="1">
        <v>12</v>
      </c>
      <c r="AJ14" s="1">
        <v>10</v>
      </c>
      <c r="AK14" s="1">
        <v>9</v>
      </c>
      <c r="AL14" s="1">
        <v>6</v>
      </c>
      <c r="AM14" s="1">
        <v>6</v>
      </c>
    </row>
    <row r="15" spans="1:50" x14ac:dyDescent="0.3">
      <c r="A15" s="1">
        <v>14</v>
      </c>
      <c r="B15" s="1" t="s">
        <v>50</v>
      </c>
      <c r="C15" s="1">
        <v>38</v>
      </c>
      <c r="D15" s="1">
        <v>265</v>
      </c>
      <c r="E15" s="1">
        <v>412</v>
      </c>
      <c r="F15" s="1">
        <v>67</v>
      </c>
      <c r="G15" s="1">
        <v>33</v>
      </c>
      <c r="H15" s="1">
        <v>8</v>
      </c>
      <c r="I15" s="1">
        <v>2</v>
      </c>
      <c r="J15" s="1">
        <v>3</v>
      </c>
      <c r="K15" s="1">
        <v>12</v>
      </c>
      <c r="L15" s="1">
        <v>6</v>
      </c>
      <c r="N15" s="1">
        <v>6</v>
      </c>
      <c r="O15" s="1">
        <v>66</v>
      </c>
      <c r="P15" s="1">
        <v>21</v>
      </c>
      <c r="Q15" s="1">
        <v>21</v>
      </c>
      <c r="R15" s="1">
        <v>44</v>
      </c>
      <c r="S15" s="1">
        <v>319</v>
      </c>
      <c r="T15" s="1">
        <v>19</v>
      </c>
      <c r="U15" s="1">
        <v>38</v>
      </c>
      <c r="V15" s="1">
        <v>37</v>
      </c>
      <c r="W15" s="1">
        <v>96</v>
      </c>
      <c r="X15" s="1">
        <v>1</v>
      </c>
      <c r="Y15" s="1">
        <v>59</v>
      </c>
      <c r="Z15" s="1">
        <v>33</v>
      </c>
      <c r="AA15" s="1">
        <v>2</v>
      </c>
      <c r="AB15" s="1">
        <v>8</v>
      </c>
      <c r="AC15" s="1">
        <v>2</v>
      </c>
      <c r="AD15" s="1">
        <v>38</v>
      </c>
      <c r="AE15" s="1">
        <v>2</v>
      </c>
      <c r="AF15" s="1">
        <v>12</v>
      </c>
      <c r="AG15" s="1">
        <v>3</v>
      </c>
      <c r="AH15" s="1">
        <v>2</v>
      </c>
      <c r="AI15" s="1">
        <v>23</v>
      </c>
      <c r="AJ15" s="1">
        <v>12</v>
      </c>
      <c r="AK15" s="1">
        <v>7</v>
      </c>
      <c r="AL15" s="1">
        <v>1</v>
      </c>
      <c r="AM15" s="1">
        <v>6</v>
      </c>
      <c r="AN15" s="1">
        <v>1</v>
      </c>
      <c r="AS15" s="1">
        <v>1</v>
      </c>
    </row>
    <row r="16" spans="1:50" x14ac:dyDescent="0.3">
      <c r="A16" s="1">
        <v>15</v>
      </c>
      <c r="B16" s="1" t="s">
        <v>50</v>
      </c>
      <c r="C16" s="1">
        <v>55</v>
      </c>
      <c r="D16" s="1">
        <v>284</v>
      </c>
      <c r="E16" s="1">
        <v>346</v>
      </c>
      <c r="F16" s="1">
        <v>59</v>
      </c>
      <c r="G16" s="1">
        <v>24</v>
      </c>
      <c r="H16" s="1">
        <v>4</v>
      </c>
      <c r="I16" s="1">
        <v>1</v>
      </c>
      <c r="J16" s="1">
        <v>4</v>
      </c>
      <c r="K16" s="1">
        <v>12</v>
      </c>
      <c r="L16" s="1">
        <v>6</v>
      </c>
      <c r="N16" s="1">
        <v>11</v>
      </c>
      <c r="O16" s="1">
        <v>86</v>
      </c>
      <c r="P16" s="1">
        <v>31</v>
      </c>
      <c r="Q16" s="1">
        <v>33</v>
      </c>
      <c r="R16" s="1">
        <v>60</v>
      </c>
      <c r="S16" s="1">
        <v>247</v>
      </c>
      <c r="T16" s="1">
        <v>23</v>
      </c>
      <c r="U16" s="1">
        <v>22</v>
      </c>
      <c r="V16" s="1">
        <v>36</v>
      </c>
      <c r="W16" s="1">
        <v>69</v>
      </c>
      <c r="X16" s="1">
        <v>4</v>
      </c>
      <c r="Y16" s="1">
        <v>69</v>
      </c>
      <c r="Z16" s="1">
        <v>24</v>
      </c>
      <c r="AA16" s="1">
        <v>3</v>
      </c>
      <c r="AB16" s="1">
        <v>4</v>
      </c>
      <c r="AC16" s="1">
        <v>1</v>
      </c>
      <c r="AD16" s="1">
        <v>55</v>
      </c>
      <c r="AE16" s="1">
        <v>10</v>
      </c>
      <c r="AF16" s="1">
        <v>7</v>
      </c>
      <c r="AG16" s="1">
        <v>4</v>
      </c>
      <c r="AH16" s="1">
        <v>2</v>
      </c>
      <c r="AI16" s="1">
        <v>21</v>
      </c>
      <c r="AJ16" s="1">
        <v>12</v>
      </c>
      <c r="AK16" s="1">
        <v>2</v>
      </c>
      <c r="AM16" s="1">
        <v>6</v>
      </c>
    </row>
    <row r="17" spans="1:49" x14ac:dyDescent="0.3">
      <c r="A17" s="1">
        <v>16</v>
      </c>
      <c r="B17" s="1" t="s">
        <v>50</v>
      </c>
      <c r="C17" s="1">
        <v>46</v>
      </c>
      <c r="D17" s="1">
        <v>213</v>
      </c>
      <c r="E17" s="1">
        <v>159</v>
      </c>
      <c r="F17" s="1">
        <v>79</v>
      </c>
      <c r="G17" s="1">
        <v>21</v>
      </c>
      <c r="H17" s="1">
        <v>4</v>
      </c>
      <c r="J17" s="1">
        <v>7</v>
      </c>
      <c r="K17" s="1">
        <v>2</v>
      </c>
      <c r="L17" s="1">
        <v>6</v>
      </c>
      <c r="N17" s="1">
        <v>20</v>
      </c>
      <c r="O17" s="1">
        <v>39</v>
      </c>
      <c r="P17" s="1">
        <v>10</v>
      </c>
      <c r="Q17" s="1">
        <v>18</v>
      </c>
      <c r="R17" s="1">
        <v>45</v>
      </c>
      <c r="S17" s="1">
        <v>87</v>
      </c>
      <c r="T17" s="1">
        <v>16</v>
      </c>
      <c r="U17" s="1">
        <v>28</v>
      </c>
      <c r="V17" s="1">
        <v>45</v>
      </c>
      <c r="W17" s="1">
        <v>91</v>
      </c>
      <c r="X17" s="1">
        <v>2</v>
      </c>
      <c r="Y17" s="1">
        <v>38</v>
      </c>
      <c r="Z17" s="1">
        <v>21</v>
      </c>
      <c r="AA17" s="1">
        <v>2</v>
      </c>
      <c r="AB17" s="1">
        <v>4</v>
      </c>
      <c r="AD17" s="1">
        <v>46</v>
      </c>
      <c r="AE17" s="1">
        <v>5</v>
      </c>
      <c r="AF17" s="1">
        <v>3</v>
      </c>
      <c r="AG17" s="1">
        <v>7</v>
      </c>
      <c r="AH17" s="1">
        <v>1</v>
      </c>
      <c r="AI17" s="1">
        <v>32</v>
      </c>
      <c r="AJ17" s="1">
        <v>2</v>
      </c>
      <c r="AK17" s="1">
        <v>2</v>
      </c>
      <c r="AL17" s="1">
        <v>1</v>
      </c>
      <c r="AM17" s="1">
        <v>6</v>
      </c>
      <c r="AR17" s="1">
        <v>1</v>
      </c>
      <c r="AS17" s="1">
        <v>1</v>
      </c>
    </row>
    <row r="18" spans="1:49" x14ac:dyDescent="0.3">
      <c r="A18" s="1">
        <v>17</v>
      </c>
      <c r="B18" s="1" t="s">
        <v>50</v>
      </c>
      <c r="C18" s="1">
        <v>43</v>
      </c>
      <c r="D18" s="1">
        <v>234</v>
      </c>
      <c r="E18" s="1">
        <v>406</v>
      </c>
      <c r="F18" s="1">
        <v>70</v>
      </c>
      <c r="G18" s="1">
        <v>21</v>
      </c>
      <c r="H18" s="1">
        <v>6</v>
      </c>
      <c r="I18" s="1">
        <v>3</v>
      </c>
      <c r="J18" s="1">
        <v>6</v>
      </c>
      <c r="K18" s="1">
        <v>14</v>
      </c>
      <c r="L18" s="1">
        <v>6</v>
      </c>
      <c r="N18" s="1">
        <v>5</v>
      </c>
      <c r="O18" s="1">
        <v>69</v>
      </c>
      <c r="P18" s="1">
        <v>22</v>
      </c>
      <c r="Q18" s="1">
        <v>35</v>
      </c>
      <c r="R18" s="1">
        <v>45</v>
      </c>
      <c r="S18" s="1">
        <v>299</v>
      </c>
      <c r="T18" s="1">
        <v>29</v>
      </c>
      <c r="U18" s="1">
        <v>34</v>
      </c>
      <c r="V18" s="1">
        <v>33</v>
      </c>
      <c r="W18" s="1">
        <v>63</v>
      </c>
      <c r="X18" s="1">
        <v>3</v>
      </c>
      <c r="Y18" s="1">
        <v>57</v>
      </c>
      <c r="Z18" s="1">
        <v>21</v>
      </c>
      <c r="AA18" s="1">
        <v>1</v>
      </c>
      <c r="AB18" s="1">
        <v>6</v>
      </c>
      <c r="AC18" s="1">
        <v>3</v>
      </c>
      <c r="AD18" s="1">
        <v>43</v>
      </c>
      <c r="AE18" s="1">
        <v>1</v>
      </c>
      <c r="AF18" s="1">
        <v>5</v>
      </c>
      <c r="AG18" s="1">
        <v>6</v>
      </c>
      <c r="AH18" s="1">
        <v>1</v>
      </c>
      <c r="AI18" s="1">
        <v>32</v>
      </c>
      <c r="AJ18" s="1">
        <v>14</v>
      </c>
      <c r="AK18" s="1">
        <v>5</v>
      </c>
      <c r="AL18" s="1">
        <v>2</v>
      </c>
      <c r="AM18" s="1">
        <v>6</v>
      </c>
      <c r="AV18" s="1">
        <v>1</v>
      </c>
    </row>
    <row r="19" spans="1:49" x14ac:dyDescent="0.3">
      <c r="A19" s="1">
        <v>18</v>
      </c>
      <c r="B19" s="1" t="s">
        <v>50</v>
      </c>
      <c r="C19" s="1">
        <v>52</v>
      </c>
      <c r="D19" s="1">
        <v>202</v>
      </c>
      <c r="E19" s="1">
        <v>415</v>
      </c>
      <c r="F19" s="1">
        <v>47</v>
      </c>
      <c r="G19" s="1">
        <v>22</v>
      </c>
      <c r="I19" s="1">
        <v>1</v>
      </c>
      <c r="J19" s="1">
        <v>5</v>
      </c>
      <c r="K19" s="1">
        <v>20</v>
      </c>
      <c r="L19" s="1">
        <v>6</v>
      </c>
      <c r="N19" s="1">
        <v>7</v>
      </c>
      <c r="O19" s="1">
        <v>42</v>
      </c>
      <c r="P19" s="1">
        <v>23</v>
      </c>
      <c r="Q19" s="1">
        <v>33</v>
      </c>
      <c r="R19" s="1">
        <v>26</v>
      </c>
      <c r="S19" s="1">
        <v>317</v>
      </c>
      <c r="T19" s="1">
        <v>16</v>
      </c>
      <c r="U19" s="1">
        <v>37</v>
      </c>
      <c r="V19" s="1">
        <v>30</v>
      </c>
      <c r="W19" s="1">
        <v>69</v>
      </c>
      <c r="X19" s="1">
        <v>1</v>
      </c>
      <c r="Y19" s="1">
        <v>65</v>
      </c>
      <c r="Z19" s="1">
        <v>22</v>
      </c>
      <c r="AA19" s="1">
        <v>2</v>
      </c>
      <c r="AC19" s="1">
        <v>1</v>
      </c>
      <c r="AD19" s="1">
        <v>52</v>
      </c>
      <c r="AE19" s="1">
        <v>3</v>
      </c>
      <c r="AF19" s="1">
        <v>8</v>
      </c>
      <c r="AG19" s="1">
        <v>5</v>
      </c>
      <c r="AH19" s="1">
        <v>6</v>
      </c>
      <c r="AI19" s="1">
        <v>15</v>
      </c>
      <c r="AJ19" s="1">
        <v>20</v>
      </c>
      <c r="AK19" s="1">
        <v>2</v>
      </c>
      <c r="AL19" s="1">
        <v>1</v>
      </c>
      <c r="AM19" s="1">
        <v>6</v>
      </c>
      <c r="AS19" s="1">
        <v>2</v>
      </c>
    </row>
    <row r="20" spans="1:49" x14ac:dyDescent="0.3">
      <c r="A20" s="1">
        <v>19</v>
      </c>
      <c r="B20" s="1" t="s">
        <v>50</v>
      </c>
      <c r="C20" s="1">
        <v>36</v>
      </c>
      <c r="D20" s="1">
        <v>240</v>
      </c>
      <c r="E20" s="1">
        <v>320</v>
      </c>
      <c r="F20" s="1">
        <v>97</v>
      </c>
      <c r="G20" s="1">
        <v>15</v>
      </c>
      <c r="H20" s="1">
        <v>4</v>
      </c>
      <c r="I20" s="1">
        <v>2</v>
      </c>
      <c r="J20" s="1">
        <v>7</v>
      </c>
      <c r="K20" s="1">
        <v>8</v>
      </c>
      <c r="L20" s="1">
        <v>6</v>
      </c>
      <c r="N20" s="1">
        <v>10</v>
      </c>
      <c r="O20" s="1">
        <v>52</v>
      </c>
      <c r="P20" s="1">
        <v>11</v>
      </c>
      <c r="Q20" s="1">
        <v>34</v>
      </c>
      <c r="R20" s="1">
        <v>55</v>
      </c>
      <c r="S20" s="1">
        <v>216</v>
      </c>
      <c r="T20" s="1">
        <v>29</v>
      </c>
      <c r="U20" s="1">
        <v>23</v>
      </c>
      <c r="V20" s="1">
        <v>64</v>
      </c>
      <c r="W20" s="1">
        <v>90</v>
      </c>
      <c r="X20" s="1">
        <v>4</v>
      </c>
      <c r="Y20" s="1">
        <v>43</v>
      </c>
      <c r="Z20" s="1">
        <v>15</v>
      </c>
      <c r="AA20" s="1">
        <v>1</v>
      </c>
      <c r="AB20" s="1">
        <v>4</v>
      </c>
      <c r="AC20" s="1">
        <v>2</v>
      </c>
      <c r="AD20" s="1">
        <v>36</v>
      </c>
      <c r="AE20" s="1">
        <v>5</v>
      </c>
      <c r="AF20" s="1">
        <v>9</v>
      </c>
      <c r="AG20" s="1">
        <v>7</v>
      </c>
      <c r="AH20" s="1">
        <v>2</v>
      </c>
      <c r="AI20" s="1">
        <v>30</v>
      </c>
      <c r="AJ20" s="1">
        <v>8</v>
      </c>
      <c r="AK20" s="1">
        <v>3</v>
      </c>
      <c r="AL20" s="1">
        <v>7</v>
      </c>
      <c r="AM20" s="1">
        <v>6</v>
      </c>
      <c r="AR20" s="1">
        <v>1</v>
      </c>
    </row>
    <row r="21" spans="1:49" x14ac:dyDescent="0.3">
      <c r="A21" s="1">
        <v>20</v>
      </c>
      <c r="B21" s="1" t="s">
        <v>50</v>
      </c>
      <c r="C21" s="1">
        <v>69</v>
      </c>
      <c r="D21" s="1">
        <v>236</v>
      </c>
      <c r="E21" s="1">
        <v>324</v>
      </c>
      <c r="F21" s="1">
        <v>82</v>
      </c>
      <c r="G21" s="1">
        <v>26</v>
      </c>
      <c r="H21" s="1">
        <v>14</v>
      </c>
      <c r="I21" s="1">
        <v>1</v>
      </c>
      <c r="J21" s="1">
        <v>4</v>
      </c>
      <c r="K21" s="1">
        <v>10</v>
      </c>
      <c r="L21" s="1">
        <v>6</v>
      </c>
      <c r="N21" s="1">
        <v>14</v>
      </c>
      <c r="O21" s="1">
        <v>76</v>
      </c>
      <c r="P21" s="1">
        <v>31</v>
      </c>
      <c r="Q21" s="1">
        <v>27</v>
      </c>
      <c r="R21" s="1">
        <v>39</v>
      </c>
      <c r="S21" s="1">
        <v>210</v>
      </c>
      <c r="T21" s="1">
        <v>9</v>
      </c>
      <c r="U21" s="1">
        <v>49</v>
      </c>
      <c r="V21" s="1">
        <v>51</v>
      </c>
      <c r="W21" s="1">
        <v>67</v>
      </c>
      <c r="X21" s="1">
        <v>10</v>
      </c>
      <c r="Y21" s="1">
        <v>54</v>
      </c>
      <c r="Z21" s="1">
        <v>26</v>
      </c>
      <c r="AA21" s="1">
        <v>6</v>
      </c>
      <c r="AB21" s="1">
        <v>14</v>
      </c>
      <c r="AC21" s="1">
        <v>1</v>
      </c>
      <c r="AD21" s="1">
        <v>69</v>
      </c>
      <c r="AE21" s="1">
        <v>2</v>
      </c>
      <c r="AF21" s="1">
        <v>17</v>
      </c>
      <c r="AG21" s="1">
        <v>4</v>
      </c>
      <c r="AH21" s="1">
        <v>2</v>
      </c>
      <c r="AI21" s="1">
        <v>31</v>
      </c>
      <c r="AJ21" s="1">
        <v>10</v>
      </c>
      <c r="AM21" s="1">
        <v>6</v>
      </c>
    </row>
    <row r="22" spans="1:49" x14ac:dyDescent="0.3">
      <c r="A22" s="1">
        <v>21</v>
      </c>
      <c r="B22" s="1" t="s">
        <v>50</v>
      </c>
      <c r="C22" s="1">
        <v>42</v>
      </c>
      <c r="D22" s="1">
        <v>262</v>
      </c>
      <c r="E22" s="1">
        <v>461</v>
      </c>
      <c r="F22" s="1">
        <v>62</v>
      </c>
      <c r="G22" s="1">
        <v>23</v>
      </c>
      <c r="H22" s="1">
        <v>2</v>
      </c>
      <c r="I22" s="1">
        <v>5</v>
      </c>
      <c r="J22" s="1">
        <v>8</v>
      </c>
      <c r="K22" s="1">
        <v>14</v>
      </c>
      <c r="L22" s="1">
        <v>6</v>
      </c>
      <c r="N22" s="1">
        <v>11</v>
      </c>
      <c r="O22" s="1">
        <v>68</v>
      </c>
      <c r="P22" s="1">
        <v>18</v>
      </c>
      <c r="Q22" s="1">
        <v>30</v>
      </c>
      <c r="R22" s="1">
        <v>52</v>
      </c>
      <c r="S22" s="1">
        <v>332</v>
      </c>
      <c r="T22" s="1">
        <v>31</v>
      </c>
      <c r="U22" s="1">
        <v>41</v>
      </c>
      <c r="V22" s="1">
        <v>45</v>
      </c>
      <c r="W22" s="1">
        <v>98</v>
      </c>
      <c r="X22" s="1">
        <v>5</v>
      </c>
      <c r="Y22" s="1">
        <v>44</v>
      </c>
      <c r="Z22" s="1">
        <v>23</v>
      </c>
      <c r="AA22" s="1">
        <v>1</v>
      </c>
      <c r="AB22" s="1">
        <v>2</v>
      </c>
      <c r="AC22" s="1">
        <v>5</v>
      </c>
      <c r="AD22" s="1">
        <v>42</v>
      </c>
      <c r="AE22" s="1">
        <v>8</v>
      </c>
      <c r="AF22" s="1">
        <v>14</v>
      </c>
      <c r="AG22" s="1">
        <v>8</v>
      </c>
      <c r="AH22" s="1">
        <v>4</v>
      </c>
      <c r="AI22" s="1">
        <v>13</v>
      </c>
      <c r="AJ22" s="1">
        <v>14</v>
      </c>
      <c r="AK22" s="1">
        <v>4</v>
      </c>
      <c r="AL22" s="1">
        <v>6</v>
      </c>
      <c r="AM22" s="1">
        <v>6</v>
      </c>
      <c r="AR22" s="1">
        <v>1</v>
      </c>
    </row>
    <row r="23" spans="1:49" x14ac:dyDescent="0.3">
      <c r="A23" s="1">
        <v>22</v>
      </c>
      <c r="B23" s="1" t="s">
        <v>50</v>
      </c>
      <c r="C23" s="1">
        <v>42</v>
      </c>
      <c r="D23" s="1">
        <v>216</v>
      </c>
      <c r="E23" s="1">
        <v>353</v>
      </c>
      <c r="F23" s="1">
        <v>77</v>
      </c>
      <c r="G23" s="1">
        <v>21</v>
      </c>
      <c r="I23" s="1">
        <v>1</v>
      </c>
      <c r="J23" s="1">
        <v>10</v>
      </c>
      <c r="K23" s="1">
        <v>20</v>
      </c>
      <c r="L23" s="1">
        <v>6</v>
      </c>
      <c r="N23" s="1">
        <v>9</v>
      </c>
      <c r="O23" s="1">
        <v>39</v>
      </c>
      <c r="P23" s="1">
        <v>14</v>
      </c>
      <c r="Q23" s="1">
        <v>34</v>
      </c>
      <c r="R23" s="1">
        <v>42</v>
      </c>
      <c r="S23" s="1">
        <v>252</v>
      </c>
      <c r="T23" s="1">
        <v>10</v>
      </c>
      <c r="U23" s="1">
        <v>28</v>
      </c>
      <c r="V23" s="1">
        <v>60</v>
      </c>
      <c r="W23" s="1">
        <v>54</v>
      </c>
      <c r="X23" s="1">
        <v>6</v>
      </c>
      <c r="Y23" s="1">
        <v>81</v>
      </c>
      <c r="Z23" s="1">
        <v>21</v>
      </c>
      <c r="AA23" s="1">
        <v>5</v>
      </c>
      <c r="AC23" s="1">
        <v>1</v>
      </c>
      <c r="AD23" s="1">
        <v>42</v>
      </c>
      <c r="AE23" s="1">
        <v>2</v>
      </c>
      <c r="AF23" s="1">
        <v>21</v>
      </c>
      <c r="AG23" s="1">
        <v>10</v>
      </c>
      <c r="AH23" s="1">
        <v>6</v>
      </c>
      <c r="AI23" s="1">
        <v>15</v>
      </c>
      <c r="AJ23" s="1">
        <v>20</v>
      </c>
      <c r="AK23" s="1">
        <v>2</v>
      </c>
      <c r="AL23" s="1">
        <v>2</v>
      </c>
      <c r="AM23" s="1">
        <v>6</v>
      </c>
      <c r="AR23" s="1">
        <v>1</v>
      </c>
    </row>
    <row r="24" spans="1:49" x14ac:dyDescent="0.3">
      <c r="A24" s="1">
        <v>23</v>
      </c>
      <c r="B24" s="1" t="s">
        <v>50</v>
      </c>
      <c r="C24" s="1">
        <v>45</v>
      </c>
      <c r="D24" s="1">
        <v>239</v>
      </c>
      <c r="E24" s="1">
        <v>343</v>
      </c>
      <c r="F24" s="1">
        <v>63</v>
      </c>
      <c r="G24" s="1">
        <v>30</v>
      </c>
      <c r="H24" s="1">
        <v>4</v>
      </c>
      <c r="I24" s="1">
        <v>7</v>
      </c>
      <c r="J24" s="1">
        <v>12</v>
      </c>
      <c r="K24" s="1">
        <v>10</v>
      </c>
      <c r="L24" s="1">
        <v>6</v>
      </c>
      <c r="N24" s="1">
        <v>6</v>
      </c>
      <c r="O24" s="1">
        <v>48</v>
      </c>
      <c r="P24" s="1">
        <v>18</v>
      </c>
      <c r="Q24" s="1">
        <v>23</v>
      </c>
      <c r="R24" s="1">
        <v>38</v>
      </c>
      <c r="S24" s="1">
        <v>223</v>
      </c>
      <c r="T24" s="1">
        <v>19</v>
      </c>
      <c r="U24" s="1">
        <v>59</v>
      </c>
      <c r="V24" s="1">
        <v>45</v>
      </c>
      <c r="W24" s="1">
        <v>88</v>
      </c>
      <c r="X24" s="1">
        <v>4</v>
      </c>
      <c r="Y24" s="1">
        <v>65</v>
      </c>
      <c r="Z24" s="1">
        <v>30</v>
      </c>
      <c r="AA24" s="1">
        <v>2</v>
      </c>
      <c r="AB24" s="1">
        <v>4</v>
      </c>
      <c r="AC24" s="1">
        <v>7</v>
      </c>
      <c r="AD24" s="1">
        <v>45</v>
      </c>
      <c r="AE24" s="1">
        <v>7</v>
      </c>
      <c r="AF24" s="1">
        <v>8</v>
      </c>
      <c r="AG24" s="1">
        <v>12</v>
      </c>
      <c r="AH24" s="1">
        <v>3</v>
      </c>
      <c r="AI24" s="1">
        <v>18</v>
      </c>
      <c r="AJ24" s="1">
        <v>10</v>
      </c>
      <c r="AL24" s="1">
        <v>8</v>
      </c>
      <c r="AM24" s="1">
        <v>6</v>
      </c>
    </row>
    <row r="25" spans="1:49" x14ac:dyDescent="0.3">
      <c r="A25" s="1">
        <v>24</v>
      </c>
      <c r="B25" s="1" t="s">
        <v>50</v>
      </c>
      <c r="C25" s="1">
        <v>58</v>
      </c>
      <c r="D25" s="1">
        <v>317</v>
      </c>
      <c r="E25" s="1">
        <v>462</v>
      </c>
      <c r="F25" s="1">
        <v>59</v>
      </c>
      <c r="G25" s="1">
        <v>30</v>
      </c>
      <c r="J25" s="1">
        <v>8</v>
      </c>
      <c r="K25" s="1">
        <v>16</v>
      </c>
      <c r="L25" s="1">
        <v>6</v>
      </c>
      <c r="N25" s="1">
        <v>15</v>
      </c>
      <c r="O25" s="1">
        <v>65</v>
      </c>
      <c r="P25" s="1">
        <v>29</v>
      </c>
      <c r="Q25" s="1">
        <v>46</v>
      </c>
      <c r="R25" s="1">
        <v>67</v>
      </c>
      <c r="S25" s="1">
        <v>335</v>
      </c>
      <c r="T25" s="1">
        <v>26</v>
      </c>
      <c r="U25" s="1">
        <v>29</v>
      </c>
      <c r="V25" s="1">
        <v>35</v>
      </c>
      <c r="W25" s="1">
        <v>106</v>
      </c>
      <c r="X25" s="1">
        <v>4</v>
      </c>
      <c r="Y25" s="1">
        <v>79</v>
      </c>
      <c r="Z25" s="1">
        <v>30</v>
      </c>
      <c r="AA25" s="1">
        <v>4</v>
      </c>
      <c r="AD25" s="1">
        <v>58</v>
      </c>
      <c r="AE25" s="1">
        <v>8</v>
      </c>
      <c r="AF25" s="1">
        <v>14</v>
      </c>
      <c r="AG25" s="1">
        <v>8</v>
      </c>
      <c r="AI25" s="1">
        <v>17</v>
      </c>
      <c r="AJ25" s="1">
        <v>16</v>
      </c>
      <c r="AK25" s="1">
        <v>7</v>
      </c>
      <c r="AL25" s="1">
        <v>2</v>
      </c>
      <c r="AM25" s="1">
        <v>6</v>
      </c>
      <c r="AN25" s="1">
        <v>1</v>
      </c>
      <c r="AR25" s="1">
        <v>1</v>
      </c>
    </row>
    <row r="26" spans="1:49" x14ac:dyDescent="0.3">
      <c r="A26" s="1">
        <v>25</v>
      </c>
      <c r="B26" s="1" t="s">
        <v>50</v>
      </c>
      <c r="C26" s="1">
        <v>52</v>
      </c>
      <c r="D26" s="1">
        <v>216</v>
      </c>
      <c r="E26" s="1">
        <v>331</v>
      </c>
      <c r="F26" s="1">
        <v>93</v>
      </c>
      <c r="G26" s="1">
        <v>19</v>
      </c>
      <c r="H26" s="1">
        <v>4</v>
      </c>
      <c r="I26" s="1">
        <v>3</v>
      </c>
      <c r="J26" s="1">
        <v>2</v>
      </c>
      <c r="K26" s="1">
        <v>22</v>
      </c>
      <c r="L26" s="1">
        <v>6</v>
      </c>
      <c r="N26" s="1">
        <v>6</v>
      </c>
      <c r="O26" s="1">
        <v>50</v>
      </c>
      <c r="P26" s="1">
        <v>25</v>
      </c>
      <c r="Q26" s="1">
        <v>35</v>
      </c>
      <c r="R26" s="1">
        <v>51</v>
      </c>
      <c r="S26" s="1">
        <v>208</v>
      </c>
      <c r="T26" s="1">
        <v>18</v>
      </c>
      <c r="U26" s="1">
        <v>43</v>
      </c>
      <c r="V26" s="1">
        <v>49</v>
      </c>
      <c r="W26" s="1">
        <v>60</v>
      </c>
      <c r="X26" s="1">
        <v>8</v>
      </c>
      <c r="Y26" s="1">
        <v>55</v>
      </c>
      <c r="Z26" s="1">
        <v>19</v>
      </c>
      <c r="AA26" s="1">
        <v>4</v>
      </c>
      <c r="AB26" s="1">
        <v>4</v>
      </c>
      <c r="AC26" s="1">
        <v>3</v>
      </c>
      <c r="AD26" s="1">
        <v>52</v>
      </c>
      <c r="AE26" s="1">
        <v>7</v>
      </c>
      <c r="AF26" s="1">
        <v>12</v>
      </c>
      <c r="AG26" s="1">
        <v>2</v>
      </c>
      <c r="AH26" s="1">
        <v>5</v>
      </c>
      <c r="AI26" s="1">
        <v>35</v>
      </c>
      <c r="AJ26" s="1">
        <v>22</v>
      </c>
      <c r="AK26" s="1">
        <v>9</v>
      </c>
      <c r="AL26" s="1">
        <v>2</v>
      </c>
      <c r="AM26" s="1">
        <v>6</v>
      </c>
      <c r="AR26" s="1">
        <v>1</v>
      </c>
    </row>
    <row r="27" spans="1:49" x14ac:dyDescent="0.3">
      <c r="A27" s="1">
        <v>26</v>
      </c>
      <c r="B27" s="1" t="s">
        <v>50</v>
      </c>
      <c r="C27" s="1">
        <v>44</v>
      </c>
      <c r="D27" s="1">
        <v>211</v>
      </c>
      <c r="E27" s="1">
        <v>355</v>
      </c>
      <c r="F27" s="1">
        <v>50</v>
      </c>
      <c r="G27" s="1">
        <v>16</v>
      </c>
      <c r="H27" s="1">
        <v>2</v>
      </c>
      <c r="I27" s="1">
        <v>3</v>
      </c>
      <c r="J27" s="1">
        <v>8</v>
      </c>
      <c r="K27" s="1">
        <v>22</v>
      </c>
      <c r="L27" s="1">
        <v>6</v>
      </c>
      <c r="M27" s="1">
        <v>1</v>
      </c>
      <c r="N27" s="1">
        <v>3</v>
      </c>
      <c r="O27" s="1">
        <v>48</v>
      </c>
      <c r="P27" s="1">
        <v>26</v>
      </c>
      <c r="Q27" s="1">
        <v>15</v>
      </c>
      <c r="R27" s="1">
        <v>34</v>
      </c>
      <c r="S27" s="1">
        <v>262</v>
      </c>
      <c r="T27" s="1">
        <v>7</v>
      </c>
      <c r="U27" s="1">
        <v>41</v>
      </c>
      <c r="V27" s="1">
        <v>27</v>
      </c>
      <c r="W27" s="1">
        <v>54</v>
      </c>
      <c r="X27" s="1">
        <v>3</v>
      </c>
      <c r="Y27" s="1">
        <v>75</v>
      </c>
      <c r="Z27" s="1">
        <v>16</v>
      </c>
      <c r="AA27" s="1">
        <v>7</v>
      </c>
      <c r="AB27" s="1">
        <v>2</v>
      </c>
      <c r="AC27" s="1">
        <v>3</v>
      </c>
      <c r="AD27" s="1">
        <v>44</v>
      </c>
      <c r="AE27" s="1">
        <v>6</v>
      </c>
      <c r="AF27" s="1">
        <v>21</v>
      </c>
      <c r="AG27" s="1">
        <v>8</v>
      </c>
      <c r="AH27" s="1">
        <v>6</v>
      </c>
      <c r="AI27" s="1">
        <v>19</v>
      </c>
      <c r="AJ27" s="1">
        <v>22</v>
      </c>
      <c r="AK27" s="1">
        <v>4</v>
      </c>
      <c r="AL27" s="1">
        <v>6</v>
      </c>
      <c r="AM27" s="1">
        <v>6</v>
      </c>
      <c r="AW27" s="1">
        <v>1</v>
      </c>
    </row>
    <row r="28" spans="1:49" x14ac:dyDescent="0.3">
      <c r="A28" s="1">
        <v>27</v>
      </c>
      <c r="B28" s="1" t="s">
        <v>50</v>
      </c>
      <c r="C28" s="1">
        <v>63</v>
      </c>
      <c r="D28" s="1">
        <v>208</v>
      </c>
      <c r="E28" s="1">
        <v>373</v>
      </c>
      <c r="F28" s="1">
        <v>61</v>
      </c>
      <c r="G28" s="1">
        <v>26</v>
      </c>
      <c r="H28" s="1">
        <v>2</v>
      </c>
      <c r="I28" s="1">
        <v>2</v>
      </c>
      <c r="J28" s="1">
        <v>6</v>
      </c>
      <c r="K28" s="1">
        <v>16</v>
      </c>
      <c r="L28" s="1">
        <v>6</v>
      </c>
      <c r="N28" s="1">
        <v>8</v>
      </c>
      <c r="O28" s="1">
        <v>47</v>
      </c>
      <c r="P28" s="1">
        <v>22</v>
      </c>
      <c r="Q28" s="1">
        <v>26</v>
      </c>
      <c r="R28" s="1">
        <v>42</v>
      </c>
      <c r="S28" s="1">
        <v>283</v>
      </c>
      <c r="T28" s="1">
        <v>6</v>
      </c>
      <c r="U28" s="1">
        <v>36</v>
      </c>
      <c r="V28" s="1">
        <v>40</v>
      </c>
      <c r="W28" s="1">
        <v>60</v>
      </c>
      <c r="X28" s="1">
        <v>1</v>
      </c>
      <c r="Y28" s="1">
        <v>59</v>
      </c>
      <c r="Z28" s="1">
        <v>26</v>
      </c>
      <c r="AA28" s="1">
        <v>1</v>
      </c>
      <c r="AB28" s="1">
        <v>2</v>
      </c>
      <c r="AC28" s="1">
        <v>2</v>
      </c>
      <c r="AD28" s="1">
        <v>63</v>
      </c>
      <c r="AE28" s="1">
        <v>5</v>
      </c>
      <c r="AF28" s="1">
        <v>16</v>
      </c>
      <c r="AG28" s="1">
        <v>6</v>
      </c>
      <c r="AH28" s="1">
        <v>8</v>
      </c>
      <c r="AI28" s="1">
        <v>16</v>
      </c>
      <c r="AJ28" s="1">
        <v>16</v>
      </c>
      <c r="AK28" s="1">
        <v>5</v>
      </c>
      <c r="AL28" s="1">
        <v>2</v>
      </c>
      <c r="AM28" s="1">
        <v>6</v>
      </c>
      <c r="AP28" s="1">
        <v>2</v>
      </c>
      <c r="AR28" s="1">
        <v>2</v>
      </c>
    </row>
    <row r="29" spans="1:49" x14ac:dyDescent="0.3">
      <c r="A29" s="1">
        <v>28</v>
      </c>
      <c r="B29" s="1" t="s">
        <v>50</v>
      </c>
      <c r="C29" s="1">
        <v>56</v>
      </c>
      <c r="D29" s="1">
        <v>266</v>
      </c>
      <c r="E29" s="1">
        <v>334</v>
      </c>
      <c r="F29" s="1">
        <v>91</v>
      </c>
      <c r="G29" s="1">
        <v>20</v>
      </c>
      <c r="H29" s="1">
        <v>4</v>
      </c>
      <c r="I29" s="1">
        <v>1</v>
      </c>
      <c r="J29" s="1">
        <v>6</v>
      </c>
      <c r="K29" s="1">
        <v>8</v>
      </c>
      <c r="L29" s="1">
        <v>6</v>
      </c>
      <c r="N29" s="1">
        <v>6</v>
      </c>
      <c r="O29" s="1">
        <v>65</v>
      </c>
      <c r="P29" s="1">
        <v>33</v>
      </c>
      <c r="Q29" s="1">
        <v>38</v>
      </c>
      <c r="R29" s="1">
        <v>49</v>
      </c>
      <c r="S29" s="1">
        <v>215</v>
      </c>
      <c r="T29" s="1">
        <v>13</v>
      </c>
      <c r="U29" s="1">
        <v>41</v>
      </c>
      <c r="V29" s="1">
        <v>58</v>
      </c>
      <c r="W29" s="1">
        <v>83</v>
      </c>
      <c r="X29" s="1">
        <v>2</v>
      </c>
      <c r="Y29" s="1">
        <v>69</v>
      </c>
      <c r="Z29" s="1">
        <v>20</v>
      </c>
      <c r="AA29" s="1">
        <v>6</v>
      </c>
      <c r="AB29" s="1">
        <v>4</v>
      </c>
      <c r="AC29" s="1">
        <v>1</v>
      </c>
      <c r="AD29" s="1">
        <v>56</v>
      </c>
      <c r="AE29" s="1">
        <v>4</v>
      </c>
      <c r="AF29" s="1">
        <v>21</v>
      </c>
      <c r="AG29" s="1">
        <v>6</v>
      </c>
      <c r="AH29" s="1">
        <v>5</v>
      </c>
      <c r="AI29" s="1">
        <v>29</v>
      </c>
      <c r="AJ29" s="1">
        <v>8</v>
      </c>
      <c r="AK29" s="1">
        <v>4</v>
      </c>
      <c r="AL29" s="1">
        <v>4</v>
      </c>
      <c r="AM29" s="1">
        <v>6</v>
      </c>
    </row>
    <row r="30" spans="1:49" x14ac:dyDescent="0.3">
      <c r="A30" s="1">
        <v>29</v>
      </c>
      <c r="B30" s="1" t="s">
        <v>50</v>
      </c>
      <c r="C30" s="1">
        <v>54</v>
      </c>
      <c r="D30" s="1">
        <v>268</v>
      </c>
      <c r="E30" s="1">
        <v>325</v>
      </c>
      <c r="F30" s="1">
        <v>74</v>
      </c>
      <c r="G30" s="1">
        <v>22</v>
      </c>
      <c r="I30" s="1">
        <v>1</v>
      </c>
      <c r="J30" s="1">
        <v>14</v>
      </c>
      <c r="K30" s="1">
        <v>20</v>
      </c>
      <c r="L30" s="1">
        <v>6</v>
      </c>
      <c r="N30" s="1">
        <v>5</v>
      </c>
      <c r="O30" s="1">
        <v>75</v>
      </c>
      <c r="P30" s="1">
        <v>26</v>
      </c>
      <c r="Q30" s="1">
        <v>45</v>
      </c>
      <c r="R30" s="1">
        <v>55</v>
      </c>
      <c r="S30" s="1">
        <v>211</v>
      </c>
      <c r="T30" s="1">
        <v>24</v>
      </c>
      <c r="U30" s="1">
        <v>26</v>
      </c>
      <c r="V30" s="1">
        <v>41</v>
      </c>
      <c r="W30" s="1">
        <v>64</v>
      </c>
      <c r="Y30" s="1">
        <v>74</v>
      </c>
      <c r="Z30" s="1">
        <v>22</v>
      </c>
      <c r="AA30" s="1">
        <v>3</v>
      </c>
      <c r="AC30" s="1">
        <v>1</v>
      </c>
      <c r="AD30" s="1">
        <v>54</v>
      </c>
      <c r="AE30" s="1">
        <v>3</v>
      </c>
      <c r="AF30" s="1">
        <v>16</v>
      </c>
      <c r="AG30" s="1">
        <v>14</v>
      </c>
      <c r="AH30" s="1">
        <v>4</v>
      </c>
      <c r="AI30" s="1">
        <v>22</v>
      </c>
      <c r="AJ30" s="1">
        <v>20</v>
      </c>
      <c r="AK30" s="1">
        <v>11</v>
      </c>
      <c r="AL30" s="1">
        <v>6</v>
      </c>
      <c r="AM30" s="1">
        <v>6</v>
      </c>
    </row>
    <row r="31" spans="1:49" x14ac:dyDescent="0.3">
      <c r="A31" s="1">
        <v>30</v>
      </c>
      <c r="B31" s="1" t="s">
        <v>50</v>
      </c>
      <c r="C31" s="1">
        <v>65</v>
      </c>
      <c r="D31" s="1">
        <v>239</v>
      </c>
      <c r="E31" s="1">
        <v>404</v>
      </c>
      <c r="F31" s="1">
        <v>53</v>
      </c>
      <c r="G31" s="1">
        <v>20</v>
      </c>
      <c r="H31" s="1">
        <v>2</v>
      </c>
      <c r="I31" s="1">
        <v>2</v>
      </c>
      <c r="J31" s="1">
        <v>7</v>
      </c>
      <c r="K31" s="1">
        <v>24</v>
      </c>
      <c r="L31" s="1">
        <v>6</v>
      </c>
      <c r="N31" s="1">
        <v>8</v>
      </c>
      <c r="O31" s="1">
        <v>54</v>
      </c>
      <c r="P31" s="1">
        <v>26</v>
      </c>
      <c r="Q31" s="1">
        <v>39</v>
      </c>
      <c r="R31" s="1">
        <v>51</v>
      </c>
      <c r="S31" s="1">
        <v>295</v>
      </c>
      <c r="T31" s="1">
        <v>13</v>
      </c>
      <c r="U31" s="1">
        <v>31</v>
      </c>
      <c r="V31" s="1">
        <v>30</v>
      </c>
      <c r="W31" s="1">
        <v>51</v>
      </c>
      <c r="Y31" s="1">
        <v>83</v>
      </c>
      <c r="Z31" s="1">
        <v>20</v>
      </c>
      <c r="AA31" s="1">
        <v>6</v>
      </c>
      <c r="AB31" s="1">
        <v>2</v>
      </c>
      <c r="AC31" s="1">
        <v>2</v>
      </c>
      <c r="AD31" s="1">
        <v>65</v>
      </c>
      <c r="AE31" s="1">
        <v>7</v>
      </c>
      <c r="AF31" s="1">
        <v>19</v>
      </c>
      <c r="AG31" s="1">
        <v>7</v>
      </c>
      <c r="AH31" s="1">
        <v>10</v>
      </c>
      <c r="AI31" s="1">
        <v>12</v>
      </c>
      <c r="AJ31" s="1">
        <v>24</v>
      </c>
      <c r="AK31" s="1">
        <v>11</v>
      </c>
      <c r="AL31" s="1">
        <v>1</v>
      </c>
      <c r="AM31" s="1">
        <v>6</v>
      </c>
      <c r="AS31" s="1">
        <v>1</v>
      </c>
    </row>
    <row r="32" spans="1:49" x14ac:dyDescent="0.3">
      <c r="A32" s="1">
        <v>31</v>
      </c>
      <c r="B32" s="1" t="s">
        <v>50</v>
      </c>
      <c r="C32" s="1">
        <v>50</v>
      </c>
      <c r="D32" s="1">
        <v>190</v>
      </c>
      <c r="E32" s="1">
        <v>430</v>
      </c>
      <c r="F32" s="1">
        <v>68</v>
      </c>
      <c r="G32" s="1">
        <v>21</v>
      </c>
      <c r="H32" s="1">
        <v>2</v>
      </c>
      <c r="I32" s="1">
        <v>3</v>
      </c>
      <c r="J32" s="1">
        <v>7</v>
      </c>
      <c r="K32" s="1">
        <v>30</v>
      </c>
      <c r="L32" s="1">
        <v>6</v>
      </c>
      <c r="N32" s="1">
        <v>4</v>
      </c>
      <c r="O32" s="1">
        <v>36</v>
      </c>
      <c r="P32" s="1">
        <v>20</v>
      </c>
      <c r="Q32" s="1">
        <v>27</v>
      </c>
      <c r="R32" s="1">
        <v>31</v>
      </c>
      <c r="S32" s="1">
        <v>323</v>
      </c>
      <c r="T32" s="1">
        <v>13</v>
      </c>
      <c r="U32" s="1">
        <v>34</v>
      </c>
      <c r="V32" s="1">
        <v>51</v>
      </c>
      <c r="W32" s="1">
        <v>59</v>
      </c>
      <c r="X32" s="1">
        <v>5</v>
      </c>
      <c r="Y32" s="1">
        <v>64</v>
      </c>
      <c r="Z32" s="1">
        <v>21</v>
      </c>
      <c r="AA32" s="1">
        <v>2</v>
      </c>
      <c r="AB32" s="1">
        <v>2</v>
      </c>
      <c r="AC32" s="1">
        <v>3</v>
      </c>
      <c r="AD32" s="1">
        <v>50</v>
      </c>
      <c r="AE32" s="1">
        <v>10</v>
      </c>
      <c r="AF32" s="1">
        <v>18</v>
      </c>
      <c r="AG32" s="1">
        <v>7</v>
      </c>
      <c r="AH32" s="1">
        <v>9</v>
      </c>
      <c r="AI32" s="1">
        <v>10</v>
      </c>
      <c r="AJ32" s="1">
        <v>30</v>
      </c>
      <c r="AK32" s="1">
        <v>7</v>
      </c>
      <c r="AL32" s="1">
        <v>1</v>
      </c>
      <c r="AM32" s="1">
        <v>6</v>
      </c>
      <c r="AP32" s="1">
        <v>1</v>
      </c>
      <c r="AR32" s="1">
        <v>1</v>
      </c>
    </row>
    <row r="33" spans="1:48" x14ac:dyDescent="0.3">
      <c r="A33" s="1">
        <v>32</v>
      </c>
      <c r="B33" s="1" t="s">
        <v>50</v>
      </c>
      <c r="C33" s="1">
        <v>48</v>
      </c>
      <c r="D33" s="1">
        <v>129</v>
      </c>
      <c r="E33" s="1">
        <v>182</v>
      </c>
      <c r="F33" s="1">
        <v>43</v>
      </c>
      <c r="G33" s="1">
        <v>18</v>
      </c>
      <c r="I33" s="1">
        <v>2</v>
      </c>
      <c r="J33" s="1">
        <v>6</v>
      </c>
      <c r="K33" s="1">
        <v>10</v>
      </c>
      <c r="L33" s="1">
        <v>6</v>
      </c>
      <c r="N33" s="1">
        <v>15</v>
      </c>
      <c r="O33" s="1">
        <v>26</v>
      </c>
      <c r="P33" s="1">
        <v>14</v>
      </c>
      <c r="Q33" s="1">
        <v>12</v>
      </c>
      <c r="R33" s="1">
        <v>26</v>
      </c>
      <c r="S33" s="1">
        <v>111</v>
      </c>
      <c r="T33" s="1">
        <v>14</v>
      </c>
      <c r="U33" s="1">
        <v>30</v>
      </c>
      <c r="V33" s="1">
        <v>25</v>
      </c>
      <c r="W33" s="1">
        <v>44</v>
      </c>
      <c r="X33" s="1">
        <v>1</v>
      </c>
      <c r="Y33" s="1">
        <v>33</v>
      </c>
      <c r="Z33" s="1">
        <v>18</v>
      </c>
      <c r="AA33" s="1">
        <v>2</v>
      </c>
      <c r="AC33" s="1">
        <v>2</v>
      </c>
      <c r="AD33" s="1">
        <v>48</v>
      </c>
      <c r="AE33" s="1">
        <v>2</v>
      </c>
      <c r="AF33" s="1">
        <v>12</v>
      </c>
      <c r="AG33" s="1">
        <v>6</v>
      </c>
      <c r="AH33" s="1">
        <v>2</v>
      </c>
      <c r="AI33" s="1">
        <v>18</v>
      </c>
      <c r="AJ33" s="1">
        <v>10</v>
      </c>
      <c r="AL33" s="1">
        <v>4</v>
      </c>
      <c r="AM33" s="1">
        <v>6</v>
      </c>
      <c r="AP33" s="1">
        <v>1</v>
      </c>
    </row>
    <row r="34" spans="1:48" x14ac:dyDescent="0.3">
      <c r="A34" s="1">
        <v>33</v>
      </c>
      <c r="B34" s="1" t="s">
        <v>50</v>
      </c>
      <c r="C34" s="1">
        <v>53</v>
      </c>
      <c r="D34" s="1">
        <v>227</v>
      </c>
      <c r="E34" s="1">
        <v>315</v>
      </c>
      <c r="F34" s="1">
        <v>93</v>
      </c>
      <c r="G34" s="1">
        <v>24</v>
      </c>
      <c r="H34" s="1">
        <v>2</v>
      </c>
      <c r="I34" s="1">
        <v>4</v>
      </c>
      <c r="J34" s="1">
        <v>5</v>
      </c>
      <c r="K34" s="1">
        <v>12</v>
      </c>
      <c r="L34" s="1">
        <v>6</v>
      </c>
      <c r="N34" s="1">
        <v>11</v>
      </c>
      <c r="O34" s="1">
        <v>69</v>
      </c>
      <c r="P34" s="1">
        <v>27</v>
      </c>
      <c r="Q34" s="1">
        <v>30</v>
      </c>
      <c r="R34" s="1">
        <v>48</v>
      </c>
      <c r="S34" s="1">
        <v>217</v>
      </c>
      <c r="T34" s="1">
        <v>17</v>
      </c>
      <c r="U34" s="1">
        <v>34</v>
      </c>
      <c r="V34" s="1">
        <v>63</v>
      </c>
      <c r="W34" s="1">
        <v>75</v>
      </c>
      <c r="X34" s="1">
        <v>1</v>
      </c>
      <c r="Y34" s="1">
        <v>35</v>
      </c>
      <c r="Z34" s="1">
        <v>24</v>
      </c>
      <c r="AB34" s="1">
        <v>2</v>
      </c>
      <c r="AC34" s="1">
        <v>4</v>
      </c>
      <c r="AD34" s="1">
        <v>53</v>
      </c>
      <c r="AE34" s="1">
        <v>3</v>
      </c>
      <c r="AF34" s="1">
        <v>13</v>
      </c>
      <c r="AG34" s="1">
        <v>5</v>
      </c>
      <c r="AH34" s="1">
        <v>3</v>
      </c>
      <c r="AI34" s="1">
        <v>25</v>
      </c>
      <c r="AJ34" s="1">
        <v>12</v>
      </c>
      <c r="AK34" s="1">
        <v>5</v>
      </c>
      <c r="AL34" s="1">
        <v>3</v>
      </c>
      <c r="AM34" s="1">
        <v>6</v>
      </c>
    </row>
    <row r="35" spans="1:48" x14ac:dyDescent="0.3">
      <c r="A35" s="1">
        <v>34</v>
      </c>
      <c r="B35" s="1" t="s">
        <v>50</v>
      </c>
      <c r="C35" s="1">
        <v>42</v>
      </c>
      <c r="D35" s="1">
        <v>230</v>
      </c>
      <c r="E35" s="1">
        <v>405</v>
      </c>
      <c r="F35" s="1">
        <v>61</v>
      </c>
      <c r="G35" s="1">
        <v>22</v>
      </c>
      <c r="H35" s="1">
        <v>4</v>
      </c>
      <c r="J35" s="1">
        <v>7</v>
      </c>
      <c r="K35" s="1">
        <v>20</v>
      </c>
      <c r="L35" s="1">
        <v>6</v>
      </c>
      <c r="N35" s="1">
        <v>6</v>
      </c>
      <c r="O35" s="1">
        <v>71</v>
      </c>
      <c r="P35" s="1">
        <v>19</v>
      </c>
      <c r="Q35" s="1">
        <v>23</v>
      </c>
      <c r="R35" s="1">
        <v>33</v>
      </c>
      <c r="S35" s="1">
        <v>302</v>
      </c>
      <c r="T35" s="1">
        <v>19</v>
      </c>
      <c r="U35" s="1">
        <v>40</v>
      </c>
      <c r="V35" s="1">
        <v>23</v>
      </c>
      <c r="W35" s="1">
        <v>58</v>
      </c>
      <c r="X35" s="1">
        <v>6</v>
      </c>
      <c r="Y35" s="1">
        <v>68</v>
      </c>
      <c r="Z35" s="1">
        <v>22</v>
      </c>
      <c r="AA35" s="1">
        <v>5</v>
      </c>
      <c r="AB35" s="1">
        <v>4</v>
      </c>
      <c r="AD35" s="1">
        <v>42</v>
      </c>
      <c r="AE35" s="1">
        <v>3</v>
      </c>
      <c r="AF35" s="1">
        <v>12</v>
      </c>
      <c r="AG35" s="1">
        <v>7</v>
      </c>
      <c r="AH35" s="1">
        <v>3</v>
      </c>
      <c r="AI35" s="1">
        <v>27</v>
      </c>
      <c r="AJ35" s="1">
        <v>20</v>
      </c>
      <c r="AK35" s="1">
        <v>11</v>
      </c>
      <c r="AL35" s="1">
        <v>5</v>
      </c>
      <c r="AM35" s="1">
        <v>6</v>
      </c>
      <c r="AP35" s="1">
        <v>1</v>
      </c>
    </row>
    <row r="36" spans="1:48" x14ac:dyDescent="0.3">
      <c r="A36" s="1">
        <v>35</v>
      </c>
      <c r="B36" s="1" t="s">
        <v>50</v>
      </c>
      <c r="C36" s="1">
        <v>53</v>
      </c>
      <c r="D36" s="1">
        <v>242</v>
      </c>
      <c r="E36" s="1">
        <v>469</v>
      </c>
      <c r="F36" s="1">
        <v>79</v>
      </c>
      <c r="G36" s="1">
        <v>20</v>
      </c>
      <c r="H36" s="1">
        <v>2</v>
      </c>
      <c r="I36" s="1">
        <v>4</v>
      </c>
      <c r="J36" s="1">
        <v>2</v>
      </c>
      <c r="K36" s="1">
        <v>14</v>
      </c>
      <c r="L36" s="1">
        <v>6</v>
      </c>
      <c r="N36" s="1">
        <v>9</v>
      </c>
      <c r="O36" s="1">
        <v>60</v>
      </c>
      <c r="P36" s="1">
        <v>24</v>
      </c>
      <c r="Q36" s="1">
        <v>34</v>
      </c>
      <c r="R36" s="1">
        <v>53</v>
      </c>
      <c r="S36" s="1">
        <v>352</v>
      </c>
      <c r="T36" s="1">
        <v>13</v>
      </c>
      <c r="U36" s="1">
        <v>41</v>
      </c>
      <c r="V36" s="1">
        <v>58</v>
      </c>
      <c r="W36" s="1">
        <v>62</v>
      </c>
      <c r="X36" s="1">
        <v>9</v>
      </c>
      <c r="Y36" s="1">
        <v>67</v>
      </c>
      <c r="Z36" s="1">
        <v>20</v>
      </c>
      <c r="AA36" s="1">
        <v>6</v>
      </c>
      <c r="AB36" s="1">
        <v>2</v>
      </c>
      <c r="AC36" s="1">
        <v>4</v>
      </c>
      <c r="AD36" s="1">
        <v>53</v>
      </c>
      <c r="AE36" s="1">
        <v>6</v>
      </c>
      <c r="AF36" s="1">
        <v>14</v>
      </c>
      <c r="AG36" s="1">
        <v>2</v>
      </c>
      <c r="AH36" s="1">
        <v>4</v>
      </c>
      <c r="AI36" s="1">
        <v>13</v>
      </c>
      <c r="AJ36" s="1">
        <v>14</v>
      </c>
      <c r="AK36" s="1">
        <v>8</v>
      </c>
      <c r="AL36" s="1">
        <v>2</v>
      </c>
      <c r="AM36" s="1">
        <v>6</v>
      </c>
    </row>
    <row r="37" spans="1:48" x14ac:dyDescent="0.3">
      <c r="A37" s="1">
        <v>36</v>
      </c>
      <c r="B37" s="1" t="s">
        <v>50</v>
      </c>
      <c r="C37" s="1">
        <v>52</v>
      </c>
      <c r="D37" s="1">
        <v>234</v>
      </c>
      <c r="E37" s="1">
        <v>408</v>
      </c>
      <c r="F37" s="1">
        <v>77</v>
      </c>
      <c r="G37" s="1">
        <v>16</v>
      </c>
      <c r="H37" s="1">
        <v>4</v>
      </c>
      <c r="I37" s="1">
        <v>3</v>
      </c>
      <c r="J37" s="1">
        <v>2</v>
      </c>
      <c r="K37" s="1">
        <v>12</v>
      </c>
      <c r="L37" s="1">
        <v>6</v>
      </c>
      <c r="N37" s="1">
        <v>9</v>
      </c>
      <c r="O37" s="1">
        <v>48</v>
      </c>
      <c r="P37" s="1">
        <v>23</v>
      </c>
      <c r="Q37" s="1">
        <v>39</v>
      </c>
      <c r="R37" s="1">
        <v>44</v>
      </c>
      <c r="S37" s="1">
        <v>278</v>
      </c>
      <c r="T37" s="1">
        <v>29</v>
      </c>
      <c r="U37" s="1">
        <v>39</v>
      </c>
      <c r="V37" s="1">
        <v>45</v>
      </c>
      <c r="W37" s="1">
        <v>65</v>
      </c>
      <c r="X37" s="1">
        <v>6</v>
      </c>
      <c r="Y37" s="1">
        <v>77</v>
      </c>
      <c r="Z37" s="1">
        <v>16</v>
      </c>
      <c r="AA37" s="1">
        <v>1</v>
      </c>
      <c r="AB37" s="1">
        <v>4</v>
      </c>
      <c r="AC37" s="1">
        <v>3</v>
      </c>
      <c r="AD37" s="1">
        <v>52</v>
      </c>
      <c r="AE37" s="1">
        <v>10</v>
      </c>
      <c r="AF37" s="1">
        <v>7</v>
      </c>
      <c r="AG37" s="1">
        <v>2</v>
      </c>
      <c r="AH37" s="1">
        <v>3</v>
      </c>
      <c r="AI37" s="1">
        <v>22</v>
      </c>
      <c r="AJ37" s="1">
        <v>12</v>
      </c>
      <c r="AK37" s="1">
        <v>10</v>
      </c>
      <c r="AM37" s="1">
        <v>6</v>
      </c>
    </row>
    <row r="38" spans="1:48" x14ac:dyDescent="0.3">
      <c r="A38" s="1">
        <v>37</v>
      </c>
      <c r="B38" s="1" t="s">
        <v>50</v>
      </c>
      <c r="C38" s="1">
        <v>60</v>
      </c>
      <c r="D38" s="1">
        <v>268</v>
      </c>
      <c r="E38" s="1">
        <v>388</v>
      </c>
      <c r="F38" s="1">
        <v>66</v>
      </c>
      <c r="G38" s="1">
        <v>26</v>
      </c>
      <c r="I38" s="1">
        <v>2</v>
      </c>
      <c r="J38" s="1">
        <v>7</v>
      </c>
      <c r="K38" s="1">
        <v>12</v>
      </c>
      <c r="L38" s="1">
        <v>6</v>
      </c>
      <c r="N38" s="1">
        <v>8</v>
      </c>
      <c r="O38" s="1">
        <v>66</v>
      </c>
      <c r="P38" s="1">
        <v>26</v>
      </c>
      <c r="Q38" s="1">
        <v>26</v>
      </c>
      <c r="R38" s="1">
        <v>45</v>
      </c>
      <c r="S38" s="1">
        <v>289</v>
      </c>
      <c r="T38" s="1">
        <v>16</v>
      </c>
      <c r="U38" s="1">
        <v>29</v>
      </c>
      <c r="V38" s="1">
        <v>37</v>
      </c>
      <c r="W38" s="1">
        <v>76</v>
      </c>
      <c r="X38" s="1">
        <v>4</v>
      </c>
      <c r="Y38" s="1">
        <v>81</v>
      </c>
      <c r="Z38" s="1">
        <v>26</v>
      </c>
      <c r="AA38" s="1">
        <v>6</v>
      </c>
      <c r="AC38" s="1">
        <v>2</v>
      </c>
      <c r="AD38" s="1">
        <v>60</v>
      </c>
      <c r="AE38" s="1">
        <v>3</v>
      </c>
      <c r="AF38" s="1">
        <v>21</v>
      </c>
      <c r="AG38" s="1">
        <v>7</v>
      </c>
      <c r="AH38" s="1">
        <v>3</v>
      </c>
      <c r="AI38" s="1">
        <v>17</v>
      </c>
      <c r="AJ38" s="1">
        <v>12</v>
      </c>
      <c r="AK38" s="1">
        <v>12</v>
      </c>
      <c r="AL38" s="1">
        <v>3</v>
      </c>
      <c r="AM38" s="1">
        <v>6</v>
      </c>
      <c r="AP38" s="1">
        <v>1</v>
      </c>
      <c r="AR38" s="1">
        <v>1</v>
      </c>
      <c r="AV38" s="1">
        <v>1</v>
      </c>
    </row>
    <row r="39" spans="1:48" x14ac:dyDescent="0.3">
      <c r="A39" s="1">
        <v>38</v>
      </c>
      <c r="B39" s="1" t="s">
        <v>50</v>
      </c>
      <c r="C39" s="1">
        <v>42</v>
      </c>
      <c r="D39" s="1">
        <v>160</v>
      </c>
      <c r="E39" s="1">
        <v>341</v>
      </c>
      <c r="F39" s="1">
        <v>47</v>
      </c>
      <c r="G39" s="1">
        <v>24</v>
      </c>
      <c r="I39" s="1">
        <v>1</v>
      </c>
      <c r="J39" s="1">
        <v>5</v>
      </c>
      <c r="K39" s="1">
        <v>26</v>
      </c>
      <c r="L39" s="1">
        <v>6</v>
      </c>
      <c r="N39" s="1">
        <v>7</v>
      </c>
      <c r="O39" s="1">
        <v>34</v>
      </c>
      <c r="P39" s="1">
        <v>11</v>
      </c>
      <c r="Q39" s="1">
        <v>30</v>
      </c>
      <c r="R39" s="1">
        <v>25</v>
      </c>
      <c r="S39" s="1">
        <v>255</v>
      </c>
      <c r="T39" s="1">
        <v>8</v>
      </c>
      <c r="U39" s="1">
        <v>31</v>
      </c>
      <c r="V39" s="1">
        <v>31</v>
      </c>
      <c r="W39" s="1">
        <v>57</v>
      </c>
      <c r="X39" s="1">
        <v>2</v>
      </c>
      <c r="Y39" s="1">
        <v>44</v>
      </c>
      <c r="Z39" s="1">
        <v>24</v>
      </c>
      <c r="AA39" s="1">
        <v>4</v>
      </c>
      <c r="AC39" s="1">
        <v>1</v>
      </c>
      <c r="AD39" s="1">
        <v>42</v>
      </c>
      <c r="AE39" s="1">
        <v>8</v>
      </c>
      <c r="AF39" s="1">
        <v>7</v>
      </c>
      <c r="AG39" s="1">
        <v>5</v>
      </c>
      <c r="AH39" s="1">
        <v>6</v>
      </c>
      <c r="AI39" s="1">
        <v>16</v>
      </c>
      <c r="AJ39" s="1">
        <v>26</v>
      </c>
      <c r="AL39" s="1">
        <v>3</v>
      </c>
      <c r="AM39" s="1">
        <v>6</v>
      </c>
    </row>
  </sheetData>
  <sortState ref="A2:AX76">
    <sortCondition ref="A2:A76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E0F1A-D8E4-40EB-AB5A-87EEC1060548}">
  <dimension ref="A1:AX39"/>
  <sheetViews>
    <sheetView workbookViewId="0">
      <selection activeCell="F47" sqref="F47"/>
    </sheetView>
  </sheetViews>
  <sheetFormatPr defaultRowHeight="14.4" x14ac:dyDescent="0.3"/>
  <cols>
    <col min="1" max="16384" width="8.7265625" style="1"/>
  </cols>
  <sheetData>
    <row r="1" spans="1:50" x14ac:dyDescent="0.3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13</v>
      </c>
      <c r="AA1" s="1" t="s">
        <v>32</v>
      </c>
      <c r="AB1" s="1" t="s">
        <v>14</v>
      </c>
      <c r="AD1" s="1" t="s">
        <v>9</v>
      </c>
      <c r="AE1" s="1" t="s">
        <v>33</v>
      </c>
      <c r="AF1" s="1" t="s">
        <v>34</v>
      </c>
      <c r="AG1" s="1" t="s">
        <v>16</v>
      </c>
      <c r="AH1" s="1" t="s">
        <v>35</v>
      </c>
      <c r="AI1" s="1" t="s">
        <v>36</v>
      </c>
      <c r="AJ1" s="1" t="s">
        <v>17</v>
      </c>
      <c r="AK1" s="1" t="s">
        <v>37</v>
      </c>
      <c r="AL1" s="1" t="s">
        <v>38</v>
      </c>
      <c r="AM1" s="1" t="s">
        <v>18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0" x14ac:dyDescent="0.3">
      <c r="A2" s="1">
        <v>1</v>
      </c>
      <c r="B2" s="1" t="s">
        <v>51</v>
      </c>
      <c r="C2" s="1">
        <v>65</v>
      </c>
      <c r="D2" s="1">
        <v>242</v>
      </c>
      <c r="E2" s="1">
        <v>267</v>
      </c>
      <c r="F2" s="1">
        <v>59</v>
      </c>
      <c r="G2" s="1">
        <v>20</v>
      </c>
      <c r="H2" s="1">
        <v>2</v>
      </c>
      <c r="I2" s="1">
        <v>6</v>
      </c>
      <c r="J2" s="1">
        <v>6</v>
      </c>
      <c r="K2" s="1">
        <v>20</v>
      </c>
      <c r="L2" s="1">
        <v>4</v>
      </c>
      <c r="N2" s="1">
        <v>8</v>
      </c>
      <c r="O2" s="1">
        <v>65</v>
      </c>
      <c r="P2" s="1">
        <v>28</v>
      </c>
      <c r="Q2" s="1">
        <v>25</v>
      </c>
      <c r="R2" s="1">
        <v>46</v>
      </c>
      <c r="S2" s="1">
        <v>174</v>
      </c>
      <c r="T2" s="1">
        <v>8</v>
      </c>
      <c r="U2" s="1">
        <v>33</v>
      </c>
      <c r="V2" s="1">
        <v>37</v>
      </c>
      <c r="W2" s="1">
        <v>49</v>
      </c>
      <c r="X2" s="1">
        <v>3</v>
      </c>
      <c r="Y2" s="1">
        <v>82</v>
      </c>
      <c r="Z2" s="1">
        <v>20</v>
      </c>
      <c r="AA2" s="1">
        <v>4</v>
      </c>
      <c r="AB2" s="1">
        <v>2</v>
      </c>
      <c r="AC2" s="1">
        <v>6</v>
      </c>
      <c r="AD2" s="1">
        <v>65</v>
      </c>
      <c r="AE2" s="1">
        <v>5</v>
      </c>
      <c r="AF2" s="1">
        <v>19</v>
      </c>
      <c r="AG2" s="1">
        <v>6</v>
      </c>
      <c r="AH2" s="1">
        <v>7</v>
      </c>
      <c r="AI2" s="1">
        <v>17</v>
      </c>
      <c r="AJ2" s="1">
        <v>20</v>
      </c>
      <c r="AK2" s="1">
        <v>5</v>
      </c>
      <c r="AL2" s="1">
        <v>2</v>
      </c>
      <c r="AM2" s="1">
        <v>4</v>
      </c>
    </row>
    <row r="3" spans="1:50" x14ac:dyDescent="0.3">
      <c r="A3" s="1">
        <v>2</v>
      </c>
      <c r="B3" s="1" t="s">
        <v>52</v>
      </c>
      <c r="C3" s="1">
        <v>55</v>
      </c>
      <c r="D3" s="1">
        <v>194</v>
      </c>
      <c r="E3" s="1">
        <v>521</v>
      </c>
      <c r="F3" s="1">
        <v>68</v>
      </c>
      <c r="G3" s="1">
        <v>14</v>
      </c>
      <c r="H3" s="1">
        <v>4</v>
      </c>
      <c r="J3" s="1">
        <v>3</v>
      </c>
      <c r="K3" s="1">
        <v>36</v>
      </c>
      <c r="L3" s="1">
        <v>6</v>
      </c>
      <c r="N3" s="1">
        <v>5</v>
      </c>
      <c r="O3" s="1">
        <v>42</v>
      </c>
      <c r="P3" s="1">
        <v>28</v>
      </c>
      <c r="Q3" s="1">
        <v>22</v>
      </c>
      <c r="R3" s="1">
        <v>43</v>
      </c>
      <c r="S3" s="1">
        <v>432</v>
      </c>
      <c r="T3" s="1">
        <v>7</v>
      </c>
      <c r="U3" s="1">
        <v>22</v>
      </c>
      <c r="V3" s="1">
        <v>58</v>
      </c>
      <c r="W3" s="1">
        <v>34</v>
      </c>
      <c r="X3" s="1">
        <v>5</v>
      </c>
      <c r="Y3" s="1">
        <v>75</v>
      </c>
      <c r="Z3" s="1">
        <v>14</v>
      </c>
      <c r="AA3" s="1">
        <v>2</v>
      </c>
      <c r="AB3" s="1">
        <v>4</v>
      </c>
      <c r="AD3" s="1">
        <v>55</v>
      </c>
      <c r="AE3" s="1">
        <v>14</v>
      </c>
      <c r="AF3" s="1">
        <v>19</v>
      </c>
      <c r="AG3" s="1">
        <v>3</v>
      </c>
      <c r="AH3" s="1">
        <v>7</v>
      </c>
      <c r="AI3" s="1">
        <v>4</v>
      </c>
      <c r="AJ3" s="1">
        <v>36</v>
      </c>
      <c r="AK3" s="1">
        <v>6</v>
      </c>
      <c r="AL3" s="1">
        <v>1</v>
      </c>
      <c r="AM3" s="1">
        <v>6</v>
      </c>
      <c r="AP3" s="1">
        <v>1</v>
      </c>
    </row>
    <row r="4" spans="1:50" x14ac:dyDescent="0.3">
      <c r="A4" s="1">
        <v>3</v>
      </c>
      <c r="B4" s="1" t="s">
        <v>53</v>
      </c>
      <c r="C4" s="1">
        <v>50</v>
      </c>
      <c r="D4" s="1">
        <v>194</v>
      </c>
      <c r="E4" s="1">
        <v>563</v>
      </c>
      <c r="F4" s="1">
        <v>63</v>
      </c>
      <c r="G4" s="1">
        <v>21</v>
      </c>
      <c r="H4" s="1">
        <v>2</v>
      </c>
      <c r="J4" s="1">
        <v>2</v>
      </c>
      <c r="K4" s="1">
        <v>36</v>
      </c>
      <c r="L4" s="1">
        <v>6</v>
      </c>
      <c r="N4" s="1">
        <v>6</v>
      </c>
      <c r="O4" s="1">
        <v>29</v>
      </c>
      <c r="P4" s="1">
        <v>26</v>
      </c>
      <c r="Q4" s="1">
        <v>17</v>
      </c>
      <c r="R4" s="1">
        <v>41</v>
      </c>
      <c r="S4" s="1">
        <v>471</v>
      </c>
      <c r="T4" s="1">
        <v>12</v>
      </c>
      <c r="U4" s="1">
        <v>28</v>
      </c>
      <c r="V4" s="1">
        <v>35</v>
      </c>
      <c r="W4" s="1">
        <v>45</v>
      </c>
      <c r="X4" s="1">
        <v>5</v>
      </c>
      <c r="Y4" s="1">
        <v>79</v>
      </c>
      <c r="Z4" s="1">
        <v>21</v>
      </c>
      <c r="AB4" s="1">
        <v>2</v>
      </c>
      <c r="AD4" s="1">
        <v>50</v>
      </c>
      <c r="AE4" s="1">
        <v>14</v>
      </c>
      <c r="AF4" s="1">
        <v>16</v>
      </c>
      <c r="AG4" s="1">
        <v>2</v>
      </c>
      <c r="AH4" s="1">
        <v>6</v>
      </c>
      <c r="AI4" s="1">
        <v>16</v>
      </c>
      <c r="AJ4" s="1">
        <v>36</v>
      </c>
      <c r="AK4" s="1">
        <v>12</v>
      </c>
      <c r="AM4" s="1">
        <v>6</v>
      </c>
      <c r="AR4" s="1">
        <v>1</v>
      </c>
    </row>
    <row r="5" spans="1:50" x14ac:dyDescent="0.3">
      <c r="A5" s="1">
        <v>4</v>
      </c>
      <c r="B5" s="1" t="s">
        <v>54</v>
      </c>
      <c r="C5" s="1">
        <v>64</v>
      </c>
      <c r="D5" s="1">
        <v>221</v>
      </c>
      <c r="E5" s="1">
        <v>455</v>
      </c>
      <c r="F5" s="1">
        <v>79</v>
      </c>
      <c r="G5" s="1">
        <v>24</v>
      </c>
      <c r="I5" s="1">
        <v>3</v>
      </c>
      <c r="K5" s="1">
        <v>30</v>
      </c>
      <c r="L5" s="1">
        <v>6</v>
      </c>
      <c r="N5" s="1">
        <v>7</v>
      </c>
      <c r="O5" s="1">
        <v>46</v>
      </c>
      <c r="P5" s="1">
        <v>23</v>
      </c>
      <c r="Q5" s="1">
        <v>42</v>
      </c>
      <c r="R5" s="1">
        <v>43</v>
      </c>
      <c r="S5" s="1">
        <v>323</v>
      </c>
      <c r="T5" s="1">
        <v>8</v>
      </c>
      <c r="U5" s="1">
        <v>42</v>
      </c>
      <c r="V5" s="1">
        <v>57</v>
      </c>
      <c r="W5" s="1">
        <v>56</v>
      </c>
      <c r="X5" s="1">
        <v>7</v>
      </c>
      <c r="Y5" s="1">
        <v>76</v>
      </c>
      <c r="Z5" s="1">
        <v>24</v>
      </c>
      <c r="AA5" s="1">
        <v>2</v>
      </c>
      <c r="AC5" s="1">
        <v>3</v>
      </c>
      <c r="AD5" s="1">
        <v>64</v>
      </c>
      <c r="AE5" s="1">
        <v>11</v>
      </c>
      <c r="AF5" s="1">
        <v>22</v>
      </c>
      <c r="AH5" s="1">
        <v>3</v>
      </c>
      <c r="AI5" s="1">
        <v>17</v>
      </c>
      <c r="AJ5" s="1">
        <v>30</v>
      </c>
      <c r="AK5" s="1">
        <v>5</v>
      </c>
      <c r="AM5" s="1">
        <v>6</v>
      </c>
      <c r="AP5" s="1">
        <v>1</v>
      </c>
      <c r="AR5" s="1">
        <v>2</v>
      </c>
    </row>
    <row r="6" spans="1:50" x14ac:dyDescent="0.3">
      <c r="A6" s="1">
        <v>5</v>
      </c>
      <c r="B6" s="1" t="s">
        <v>55</v>
      </c>
      <c r="C6" s="1">
        <v>53</v>
      </c>
      <c r="D6" s="1">
        <v>199</v>
      </c>
      <c r="E6" s="1">
        <v>468</v>
      </c>
      <c r="F6" s="1">
        <v>60</v>
      </c>
      <c r="G6" s="1">
        <v>30</v>
      </c>
      <c r="H6" s="1">
        <v>4</v>
      </c>
      <c r="I6" s="1">
        <v>2</v>
      </c>
      <c r="J6" s="1">
        <v>4</v>
      </c>
      <c r="K6" s="1">
        <v>24</v>
      </c>
      <c r="L6" s="1">
        <v>6</v>
      </c>
      <c r="N6" s="1">
        <v>6</v>
      </c>
      <c r="O6" s="1">
        <v>28</v>
      </c>
      <c r="P6" s="1">
        <v>18</v>
      </c>
      <c r="Q6" s="1">
        <v>18</v>
      </c>
      <c r="R6" s="1">
        <v>31</v>
      </c>
      <c r="S6" s="1">
        <v>379</v>
      </c>
      <c r="T6" s="1">
        <v>5</v>
      </c>
      <c r="U6" s="1">
        <v>35</v>
      </c>
      <c r="V6" s="1">
        <v>39</v>
      </c>
      <c r="W6" s="1">
        <v>61</v>
      </c>
      <c r="X6" s="1">
        <v>1</v>
      </c>
      <c r="Y6" s="1">
        <v>79</v>
      </c>
      <c r="Z6" s="1">
        <v>30</v>
      </c>
      <c r="AA6" s="1">
        <v>2</v>
      </c>
      <c r="AB6" s="1">
        <v>4</v>
      </c>
      <c r="AC6" s="1">
        <v>2</v>
      </c>
      <c r="AD6" s="1">
        <v>53</v>
      </c>
      <c r="AE6" s="1">
        <v>7</v>
      </c>
      <c r="AF6" s="1">
        <v>23</v>
      </c>
      <c r="AG6" s="1">
        <v>4</v>
      </c>
      <c r="AH6" s="1">
        <v>4</v>
      </c>
      <c r="AI6" s="1">
        <v>10</v>
      </c>
      <c r="AJ6" s="1">
        <v>24</v>
      </c>
      <c r="AK6" s="1">
        <v>11</v>
      </c>
      <c r="AL6" s="1">
        <v>2</v>
      </c>
      <c r="AM6" s="1">
        <v>6</v>
      </c>
      <c r="AP6" s="1">
        <v>2</v>
      </c>
      <c r="AS6" s="1">
        <v>1</v>
      </c>
    </row>
    <row r="7" spans="1:50" x14ac:dyDescent="0.3">
      <c r="A7" s="1">
        <v>6</v>
      </c>
      <c r="B7" s="1" t="s">
        <v>56</v>
      </c>
      <c r="C7" s="1">
        <v>45</v>
      </c>
      <c r="D7" s="1">
        <v>217</v>
      </c>
      <c r="E7" s="1">
        <v>397</v>
      </c>
      <c r="F7" s="1">
        <v>83</v>
      </c>
      <c r="G7" s="1">
        <v>21</v>
      </c>
      <c r="H7" s="1">
        <v>10</v>
      </c>
      <c r="I7" s="1">
        <v>1</v>
      </c>
      <c r="J7" s="1">
        <v>6</v>
      </c>
      <c r="K7" s="1">
        <v>16</v>
      </c>
      <c r="L7" s="1">
        <v>6</v>
      </c>
      <c r="N7" s="1">
        <v>4</v>
      </c>
      <c r="O7" s="1">
        <v>40</v>
      </c>
      <c r="P7" s="1">
        <v>16</v>
      </c>
      <c r="Q7" s="1">
        <v>28</v>
      </c>
      <c r="R7" s="1">
        <v>23</v>
      </c>
      <c r="S7" s="1">
        <v>298</v>
      </c>
      <c r="T7" s="1">
        <v>6</v>
      </c>
      <c r="U7" s="1">
        <v>33</v>
      </c>
      <c r="V7" s="1">
        <v>56</v>
      </c>
      <c r="W7" s="1">
        <v>64</v>
      </c>
      <c r="X7" s="1">
        <v>5</v>
      </c>
      <c r="Y7" s="1">
        <v>90</v>
      </c>
      <c r="Z7" s="1">
        <v>21</v>
      </c>
      <c r="AA7" s="1">
        <v>1</v>
      </c>
      <c r="AB7" s="1">
        <v>10</v>
      </c>
      <c r="AC7" s="1">
        <v>1</v>
      </c>
      <c r="AD7" s="1">
        <v>45</v>
      </c>
      <c r="AE7" s="1">
        <v>10</v>
      </c>
      <c r="AF7" s="1">
        <v>17</v>
      </c>
      <c r="AG7" s="1">
        <v>6</v>
      </c>
      <c r="AH7" s="1">
        <v>6</v>
      </c>
      <c r="AI7" s="1">
        <v>11</v>
      </c>
      <c r="AJ7" s="1">
        <v>16</v>
      </c>
      <c r="AK7" s="1">
        <v>16</v>
      </c>
      <c r="AL7" s="1">
        <v>4</v>
      </c>
      <c r="AM7" s="1">
        <v>6</v>
      </c>
      <c r="AQ7" s="1">
        <v>1</v>
      </c>
    </row>
    <row r="8" spans="1:50" x14ac:dyDescent="0.3">
      <c r="A8" s="1">
        <v>7</v>
      </c>
      <c r="B8" s="1" t="s">
        <v>57</v>
      </c>
      <c r="C8" s="1">
        <v>61</v>
      </c>
      <c r="D8" s="1">
        <v>199</v>
      </c>
      <c r="E8" s="1">
        <v>281</v>
      </c>
      <c r="F8" s="1">
        <v>71</v>
      </c>
      <c r="G8" s="1">
        <v>14</v>
      </c>
      <c r="H8" s="1">
        <v>12</v>
      </c>
      <c r="I8" s="1">
        <v>1</v>
      </c>
      <c r="J8" s="1">
        <v>7</v>
      </c>
      <c r="K8" s="1">
        <v>8</v>
      </c>
      <c r="L8" s="1">
        <v>2</v>
      </c>
      <c r="N8" s="1">
        <v>18</v>
      </c>
      <c r="O8" s="1">
        <v>66</v>
      </c>
      <c r="P8" s="1">
        <v>18</v>
      </c>
      <c r="Q8" s="1">
        <v>38</v>
      </c>
      <c r="R8" s="1">
        <v>28</v>
      </c>
      <c r="S8" s="1">
        <v>165</v>
      </c>
      <c r="T8" s="1">
        <v>22</v>
      </c>
      <c r="U8" s="1">
        <v>38</v>
      </c>
      <c r="V8" s="1">
        <v>41</v>
      </c>
      <c r="W8" s="1">
        <v>57</v>
      </c>
      <c r="X8" s="1">
        <v>1</v>
      </c>
      <c r="Y8" s="1">
        <v>48</v>
      </c>
      <c r="Z8" s="1">
        <v>14</v>
      </c>
      <c r="AA8" s="1">
        <v>4</v>
      </c>
      <c r="AB8" s="1">
        <v>12</v>
      </c>
      <c r="AC8" s="1">
        <v>1</v>
      </c>
      <c r="AD8" s="1">
        <v>61</v>
      </c>
      <c r="AE8" s="1">
        <v>4</v>
      </c>
      <c r="AF8" s="1">
        <v>13</v>
      </c>
      <c r="AG8" s="1">
        <v>7</v>
      </c>
      <c r="AH8" s="1">
        <v>3</v>
      </c>
      <c r="AI8" s="1">
        <v>27</v>
      </c>
      <c r="AJ8" s="1">
        <v>8</v>
      </c>
      <c r="AK8" s="1">
        <v>3</v>
      </c>
      <c r="AL8" s="1">
        <v>1</v>
      </c>
      <c r="AM8" s="1">
        <v>2</v>
      </c>
      <c r="AO8" s="1">
        <v>1</v>
      </c>
      <c r="AQ8" s="1">
        <v>1</v>
      </c>
    </row>
    <row r="9" spans="1:50" x14ac:dyDescent="0.3">
      <c r="A9" s="1">
        <v>8</v>
      </c>
      <c r="B9" s="1" t="s">
        <v>58</v>
      </c>
      <c r="C9" s="1">
        <v>50</v>
      </c>
      <c r="D9" s="1">
        <v>232</v>
      </c>
      <c r="E9" s="1">
        <v>379</v>
      </c>
      <c r="F9" s="1">
        <v>75</v>
      </c>
      <c r="G9" s="1">
        <v>24</v>
      </c>
      <c r="H9" s="1">
        <v>2</v>
      </c>
      <c r="I9" s="1">
        <v>5</v>
      </c>
      <c r="J9" s="1">
        <v>8</v>
      </c>
      <c r="K9" s="1">
        <v>22</v>
      </c>
      <c r="L9" s="1">
        <v>6</v>
      </c>
      <c r="N9" s="1">
        <v>9</v>
      </c>
      <c r="O9" s="1">
        <v>45</v>
      </c>
      <c r="P9" s="1">
        <v>17</v>
      </c>
      <c r="Q9" s="1">
        <v>25</v>
      </c>
      <c r="R9" s="1">
        <v>41</v>
      </c>
      <c r="S9" s="1">
        <v>271</v>
      </c>
      <c r="T9" s="1">
        <v>24</v>
      </c>
      <c r="U9" s="1">
        <v>35</v>
      </c>
      <c r="V9" s="1">
        <v>54</v>
      </c>
      <c r="W9" s="1">
        <v>82</v>
      </c>
      <c r="X9" s="1">
        <v>3</v>
      </c>
      <c r="Y9" s="1">
        <v>64</v>
      </c>
      <c r="Z9" s="1">
        <v>24</v>
      </c>
      <c r="AA9" s="1">
        <v>3</v>
      </c>
      <c r="AB9" s="1">
        <v>2</v>
      </c>
      <c r="AC9" s="1">
        <v>5</v>
      </c>
      <c r="AD9" s="1">
        <v>50</v>
      </c>
      <c r="AE9" s="1">
        <v>3</v>
      </c>
      <c r="AF9" s="1">
        <v>18</v>
      </c>
      <c r="AG9" s="1">
        <v>8</v>
      </c>
      <c r="AH9" s="1">
        <v>7</v>
      </c>
      <c r="AI9" s="1">
        <v>11</v>
      </c>
      <c r="AJ9" s="1">
        <v>22</v>
      </c>
      <c r="AK9" s="1">
        <v>10</v>
      </c>
      <c r="AL9" s="1">
        <v>6</v>
      </c>
      <c r="AM9" s="1">
        <v>6</v>
      </c>
      <c r="AN9" s="1">
        <v>1</v>
      </c>
      <c r="AT9" s="1">
        <v>1</v>
      </c>
    </row>
    <row r="10" spans="1:50" x14ac:dyDescent="0.3">
      <c r="A10" s="1">
        <v>9</v>
      </c>
      <c r="B10" s="1" t="s">
        <v>59</v>
      </c>
      <c r="C10" s="1">
        <v>66</v>
      </c>
      <c r="D10" s="1">
        <v>186</v>
      </c>
      <c r="E10" s="1">
        <v>603</v>
      </c>
      <c r="F10" s="1">
        <v>67</v>
      </c>
      <c r="G10" s="1">
        <v>28</v>
      </c>
      <c r="I10" s="1">
        <v>1</v>
      </c>
      <c r="J10" s="1">
        <v>5</v>
      </c>
      <c r="K10" s="1">
        <v>52</v>
      </c>
      <c r="L10" s="1">
        <v>4</v>
      </c>
      <c r="N10" s="1">
        <v>5</v>
      </c>
      <c r="O10" s="1">
        <v>35</v>
      </c>
      <c r="P10" s="1">
        <v>28</v>
      </c>
      <c r="Q10" s="1">
        <v>40</v>
      </c>
      <c r="R10" s="1">
        <v>36</v>
      </c>
      <c r="S10" s="1">
        <v>481</v>
      </c>
      <c r="T10" s="1">
        <v>16</v>
      </c>
      <c r="U10" s="1">
        <v>40</v>
      </c>
      <c r="V10" s="1">
        <v>47</v>
      </c>
      <c r="W10" s="1">
        <v>50</v>
      </c>
      <c r="X10" s="1">
        <v>4</v>
      </c>
      <c r="Y10" s="1">
        <v>65</v>
      </c>
      <c r="Z10" s="1">
        <v>28</v>
      </c>
      <c r="AA10" s="1">
        <v>2</v>
      </c>
      <c r="AC10" s="1">
        <v>1</v>
      </c>
      <c r="AD10" s="1">
        <v>66</v>
      </c>
      <c r="AE10" s="1">
        <v>7</v>
      </c>
      <c r="AF10" s="1">
        <v>15</v>
      </c>
      <c r="AG10" s="1">
        <v>5</v>
      </c>
      <c r="AH10" s="1">
        <v>7</v>
      </c>
      <c r="AI10" s="1">
        <v>11</v>
      </c>
      <c r="AJ10" s="1">
        <v>52</v>
      </c>
      <c r="AK10" s="1">
        <v>9</v>
      </c>
      <c r="AL10" s="1">
        <v>1</v>
      </c>
      <c r="AM10" s="1">
        <v>4</v>
      </c>
      <c r="AP10" s="1">
        <v>2</v>
      </c>
      <c r="AR10" s="1">
        <v>2</v>
      </c>
    </row>
    <row r="11" spans="1:50" x14ac:dyDescent="0.3">
      <c r="A11" s="1">
        <v>10</v>
      </c>
      <c r="B11" s="1" t="s">
        <v>60</v>
      </c>
      <c r="C11" s="1">
        <v>48</v>
      </c>
      <c r="D11" s="1">
        <v>257</v>
      </c>
      <c r="E11" s="1">
        <v>298</v>
      </c>
      <c r="F11" s="1">
        <v>74</v>
      </c>
      <c r="G11" s="1">
        <v>12</v>
      </c>
      <c r="H11" s="1">
        <v>8</v>
      </c>
      <c r="I11" s="1">
        <v>4</v>
      </c>
      <c r="J11" s="1">
        <v>4</v>
      </c>
      <c r="K11" s="1">
        <v>14</v>
      </c>
      <c r="L11" s="1">
        <v>6</v>
      </c>
      <c r="N11" s="1">
        <v>11</v>
      </c>
      <c r="O11" s="1">
        <v>61</v>
      </c>
      <c r="P11" s="1">
        <v>20</v>
      </c>
      <c r="Q11" s="1">
        <v>27</v>
      </c>
      <c r="R11" s="1">
        <v>65</v>
      </c>
      <c r="S11" s="1">
        <v>206</v>
      </c>
      <c r="T11" s="1">
        <v>11</v>
      </c>
      <c r="U11" s="1">
        <v>39</v>
      </c>
      <c r="V11" s="1">
        <v>42</v>
      </c>
      <c r="W11" s="1">
        <v>61</v>
      </c>
      <c r="X11" s="1">
        <v>1</v>
      </c>
      <c r="Y11" s="1">
        <v>70</v>
      </c>
      <c r="Z11" s="1">
        <v>12</v>
      </c>
      <c r="AA11" s="1">
        <v>2</v>
      </c>
      <c r="AB11" s="1">
        <v>8</v>
      </c>
      <c r="AC11" s="1">
        <v>4</v>
      </c>
      <c r="AD11" s="1">
        <v>48</v>
      </c>
      <c r="AE11" s="1">
        <v>3</v>
      </c>
      <c r="AF11" s="1">
        <v>11</v>
      </c>
      <c r="AG11" s="1">
        <v>4</v>
      </c>
      <c r="AH11" s="1">
        <v>3</v>
      </c>
      <c r="AI11" s="1">
        <v>25</v>
      </c>
      <c r="AJ11" s="1">
        <v>14</v>
      </c>
      <c r="AK11" s="1">
        <v>7</v>
      </c>
      <c r="AM11" s="1">
        <v>6</v>
      </c>
    </row>
    <row r="12" spans="1:50" x14ac:dyDescent="0.3">
      <c r="A12" s="1">
        <v>11</v>
      </c>
      <c r="B12" s="1" t="s">
        <v>61</v>
      </c>
      <c r="C12" s="1">
        <v>81</v>
      </c>
      <c r="D12" s="1">
        <v>260</v>
      </c>
      <c r="E12" s="1">
        <v>442</v>
      </c>
      <c r="F12" s="1">
        <v>74</v>
      </c>
      <c r="G12" s="1">
        <v>24</v>
      </c>
      <c r="H12" s="1">
        <v>2</v>
      </c>
      <c r="I12" s="1">
        <v>1</v>
      </c>
      <c r="J12" s="1">
        <v>5</v>
      </c>
      <c r="K12" s="1">
        <v>20</v>
      </c>
      <c r="L12" s="1">
        <v>6</v>
      </c>
      <c r="N12" s="1">
        <v>4</v>
      </c>
      <c r="O12" s="1">
        <v>62</v>
      </c>
      <c r="P12" s="1">
        <v>38</v>
      </c>
      <c r="Q12" s="1">
        <v>32</v>
      </c>
      <c r="R12" s="1">
        <v>58</v>
      </c>
      <c r="S12" s="1">
        <v>309</v>
      </c>
      <c r="T12" s="1">
        <v>26</v>
      </c>
      <c r="U12" s="1">
        <v>35</v>
      </c>
      <c r="V12" s="1">
        <v>61</v>
      </c>
      <c r="W12" s="1">
        <v>54</v>
      </c>
      <c r="X12" s="1">
        <v>5</v>
      </c>
      <c r="Y12" s="1">
        <v>86</v>
      </c>
      <c r="Z12" s="1">
        <v>24</v>
      </c>
      <c r="AA12" s="1">
        <v>1</v>
      </c>
      <c r="AB12" s="1">
        <v>2</v>
      </c>
      <c r="AC12" s="1">
        <v>1</v>
      </c>
      <c r="AD12" s="1">
        <v>81</v>
      </c>
      <c r="AE12" s="1">
        <v>11</v>
      </c>
      <c r="AF12" s="1">
        <v>24</v>
      </c>
      <c r="AG12" s="1">
        <v>5</v>
      </c>
      <c r="AH12" s="1">
        <v>5</v>
      </c>
      <c r="AI12" s="1">
        <v>8</v>
      </c>
      <c r="AJ12" s="1">
        <v>20</v>
      </c>
      <c r="AK12" s="1">
        <v>5</v>
      </c>
      <c r="AL12" s="1">
        <v>5</v>
      </c>
      <c r="AM12" s="1">
        <v>6</v>
      </c>
      <c r="AS12" s="1">
        <v>1</v>
      </c>
    </row>
    <row r="13" spans="1:50" x14ac:dyDescent="0.3">
      <c r="A13" s="1">
        <v>12</v>
      </c>
      <c r="B13" s="1" t="s">
        <v>62</v>
      </c>
      <c r="C13" s="1">
        <v>90</v>
      </c>
      <c r="D13" s="1">
        <v>240</v>
      </c>
      <c r="E13" s="1">
        <v>510</v>
      </c>
      <c r="F13" s="1">
        <v>56</v>
      </c>
      <c r="G13" s="1">
        <v>18</v>
      </c>
      <c r="I13" s="1">
        <v>1</v>
      </c>
      <c r="J13" s="1">
        <v>6</v>
      </c>
      <c r="K13" s="1">
        <v>28</v>
      </c>
      <c r="L13" s="1">
        <v>4</v>
      </c>
      <c r="N13" s="1">
        <v>3</v>
      </c>
      <c r="O13" s="1">
        <v>37</v>
      </c>
      <c r="P13" s="1">
        <v>38</v>
      </c>
      <c r="Q13" s="1">
        <v>26</v>
      </c>
      <c r="R13" s="1">
        <v>38</v>
      </c>
      <c r="S13" s="1">
        <v>400</v>
      </c>
      <c r="T13" s="1">
        <v>13</v>
      </c>
      <c r="U13" s="1">
        <v>33</v>
      </c>
      <c r="V13" s="1">
        <v>43</v>
      </c>
      <c r="W13" s="1">
        <v>51</v>
      </c>
      <c r="X13" s="1">
        <v>1</v>
      </c>
      <c r="Y13" s="1">
        <v>114</v>
      </c>
      <c r="Z13" s="1">
        <v>18</v>
      </c>
      <c r="AA13" s="1">
        <v>7</v>
      </c>
      <c r="AC13" s="1">
        <v>1</v>
      </c>
      <c r="AD13" s="1">
        <v>90</v>
      </c>
      <c r="AE13" s="1">
        <v>17</v>
      </c>
      <c r="AF13" s="1">
        <v>20</v>
      </c>
      <c r="AG13" s="1">
        <v>6</v>
      </c>
      <c r="AH13" s="1">
        <v>9</v>
      </c>
      <c r="AI13" s="1">
        <v>9</v>
      </c>
      <c r="AJ13" s="1">
        <v>28</v>
      </c>
      <c r="AK13" s="1">
        <v>4</v>
      </c>
      <c r="AL13" s="1">
        <v>4</v>
      </c>
      <c r="AM13" s="1">
        <v>4</v>
      </c>
      <c r="AP13" s="1">
        <v>1</v>
      </c>
    </row>
    <row r="14" spans="1:50" x14ac:dyDescent="0.3">
      <c r="A14" s="1">
        <v>13</v>
      </c>
      <c r="B14" s="1" t="s">
        <v>63</v>
      </c>
      <c r="C14" s="1">
        <v>61</v>
      </c>
      <c r="D14" s="1">
        <v>225</v>
      </c>
      <c r="E14" s="1">
        <v>657</v>
      </c>
      <c r="F14" s="1">
        <v>96</v>
      </c>
      <c r="G14" s="1">
        <v>12</v>
      </c>
      <c r="H14" s="1">
        <v>2</v>
      </c>
      <c r="J14" s="1">
        <v>4</v>
      </c>
      <c r="K14" s="1">
        <v>30</v>
      </c>
      <c r="L14" s="1">
        <v>6</v>
      </c>
      <c r="N14" s="1">
        <v>4</v>
      </c>
      <c r="O14" s="1">
        <v>59</v>
      </c>
      <c r="P14" s="1">
        <v>29</v>
      </c>
      <c r="Q14" s="1">
        <v>28</v>
      </c>
      <c r="R14" s="1">
        <v>34</v>
      </c>
      <c r="S14" s="1">
        <v>527</v>
      </c>
      <c r="T14" s="1">
        <v>12</v>
      </c>
      <c r="U14" s="1">
        <v>44</v>
      </c>
      <c r="V14" s="1">
        <v>81</v>
      </c>
      <c r="W14" s="1">
        <v>55</v>
      </c>
      <c r="X14" s="1">
        <v>3</v>
      </c>
      <c r="Y14" s="1">
        <v>77</v>
      </c>
      <c r="Z14" s="1">
        <v>12</v>
      </c>
      <c r="AA14" s="1">
        <v>3</v>
      </c>
      <c r="AB14" s="1">
        <v>2</v>
      </c>
      <c r="AD14" s="1">
        <v>61</v>
      </c>
      <c r="AE14" s="1">
        <v>16</v>
      </c>
      <c r="AF14" s="1">
        <v>27</v>
      </c>
      <c r="AG14" s="1">
        <v>4</v>
      </c>
      <c r="AH14" s="1">
        <v>7</v>
      </c>
      <c r="AI14" s="1">
        <v>9</v>
      </c>
      <c r="AJ14" s="1">
        <v>30</v>
      </c>
      <c r="AK14" s="1">
        <v>6</v>
      </c>
      <c r="AM14" s="1">
        <v>6</v>
      </c>
    </row>
    <row r="15" spans="1:50" x14ac:dyDescent="0.3">
      <c r="A15" s="1">
        <v>14</v>
      </c>
      <c r="B15" s="1" t="s">
        <v>64</v>
      </c>
      <c r="C15" s="1">
        <v>59</v>
      </c>
      <c r="D15" s="1">
        <v>234</v>
      </c>
      <c r="E15" s="1">
        <v>486</v>
      </c>
      <c r="F15" s="1">
        <v>38</v>
      </c>
      <c r="G15" s="1">
        <v>12</v>
      </c>
      <c r="H15" s="1">
        <v>2</v>
      </c>
      <c r="I15" s="1">
        <v>1</v>
      </c>
      <c r="J15" s="1">
        <v>6</v>
      </c>
      <c r="K15" s="1">
        <v>10</v>
      </c>
      <c r="L15" s="1">
        <v>6</v>
      </c>
      <c r="N15" s="1">
        <v>4</v>
      </c>
      <c r="O15" s="1">
        <v>66</v>
      </c>
      <c r="P15" s="1">
        <v>28</v>
      </c>
      <c r="Q15" s="1">
        <v>32</v>
      </c>
      <c r="R15" s="1">
        <v>34</v>
      </c>
      <c r="S15" s="1">
        <v>363</v>
      </c>
      <c r="T15" s="1">
        <v>18</v>
      </c>
      <c r="U15" s="1">
        <v>37</v>
      </c>
      <c r="V15" s="1">
        <v>24</v>
      </c>
      <c r="W15" s="1">
        <v>47</v>
      </c>
      <c r="X15" s="1">
        <v>3</v>
      </c>
      <c r="Y15" s="1">
        <v>87</v>
      </c>
      <c r="Z15" s="1">
        <v>12</v>
      </c>
      <c r="AA15" s="1">
        <v>4</v>
      </c>
      <c r="AB15" s="1">
        <v>2</v>
      </c>
      <c r="AC15" s="1">
        <v>1</v>
      </c>
      <c r="AD15" s="1">
        <v>59</v>
      </c>
      <c r="AE15" s="1">
        <v>7</v>
      </c>
      <c r="AF15" s="1">
        <v>26</v>
      </c>
      <c r="AG15" s="1">
        <v>6</v>
      </c>
      <c r="AH15" s="1">
        <v>6</v>
      </c>
      <c r="AI15" s="1">
        <v>9</v>
      </c>
      <c r="AJ15" s="1">
        <v>10</v>
      </c>
      <c r="AK15" s="1">
        <v>5</v>
      </c>
      <c r="AL15" s="1">
        <v>4</v>
      </c>
      <c r="AM15" s="1">
        <v>6</v>
      </c>
      <c r="AS15" s="1">
        <v>1</v>
      </c>
    </row>
    <row r="16" spans="1:50" x14ac:dyDescent="0.3">
      <c r="A16" s="1">
        <v>15</v>
      </c>
      <c r="B16" s="1" t="s">
        <v>65</v>
      </c>
      <c r="C16" s="1">
        <v>61</v>
      </c>
      <c r="D16" s="1">
        <v>191</v>
      </c>
      <c r="E16" s="1">
        <v>378</v>
      </c>
      <c r="F16" s="1">
        <v>60</v>
      </c>
      <c r="G16" s="1">
        <v>18</v>
      </c>
      <c r="H16" s="1">
        <v>6</v>
      </c>
      <c r="J16" s="1">
        <v>5</v>
      </c>
      <c r="K16" s="1">
        <v>8</v>
      </c>
      <c r="L16" s="1">
        <v>4</v>
      </c>
      <c r="N16" s="1">
        <v>4</v>
      </c>
      <c r="O16" s="1">
        <v>62</v>
      </c>
      <c r="P16" s="1">
        <v>31</v>
      </c>
      <c r="Q16" s="1">
        <v>37</v>
      </c>
      <c r="R16" s="1">
        <v>35</v>
      </c>
      <c r="S16" s="1">
        <v>257</v>
      </c>
      <c r="T16" s="1">
        <v>19</v>
      </c>
      <c r="U16" s="1">
        <v>42</v>
      </c>
      <c r="V16" s="1">
        <v>33</v>
      </c>
      <c r="W16" s="1">
        <v>37</v>
      </c>
      <c r="X16" s="1">
        <v>2</v>
      </c>
      <c r="Y16" s="1">
        <v>57</v>
      </c>
      <c r="Z16" s="1">
        <v>18</v>
      </c>
      <c r="AA16" s="1">
        <v>3</v>
      </c>
      <c r="AB16" s="1">
        <v>6</v>
      </c>
      <c r="AD16" s="1">
        <v>61</v>
      </c>
      <c r="AE16" s="1">
        <v>2</v>
      </c>
      <c r="AF16" s="1">
        <v>19</v>
      </c>
      <c r="AG16" s="1">
        <v>5</v>
      </c>
      <c r="AH16" s="1">
        <v>5</v>
      </c>
      <c r="AI16" s="1">
        <v>22</v>
      </c>
      <c r="AJ16" s="1">
        <v>8</v>
      </c>
      <c r="AK16" s="1">
        <v>5</v>
      </c>
      <c r="AL16" s="1">
        <v>3</v>
      </c>
      <c r="AM16" s="1">
        <v>4</v>
      </c>
    </row>
    <row r="17" spans="1:50" x14ac:dyDescent="0.3">
      <c r="A17" s="1">
        <v>16</v>
      </c>
      <c r="B17" s="1" t="s">
        <v>66</v>
      </c>
      <c r="C17" s="1">
        <v>58</v>
      </c>
      <c r="D17" s="1">
        <v>200</v>
      </c>
      <c r="E17" s="1">
        <v>728</v>
      </c>
      <c r="F17" s="1">
        <v>71</v>
      </c>
      <c r="G17" s="1">
        <v>15</v>
      </c>
      <c r="H17" s="1">
        <v>4</v>
      </c>
      <c r="I17" s="1">
        <v>1</v>
      </c>
      <c r="J17" s="1">
        <v>3</v>
      </c>
      <c r="K17" s="1">
        <v>48</v>
      </c>
      <c r="L17" s="1">
        <v>6</v>
      </c>
      <c r="N17" s="1">
        <v>5</v>
      </c>
      <c r="O17" s="1">
        <v>38</v>
      </c>
      <c r="P17" s="1">
        <v>30</v>
      </c>
      <c r="Q17" s="1">
        <v>35</v>
      </c>
      <c r="R17" s="1">
        <v>44</v>
      </c>
      <c r="S17" s="1">
        <v>592</v>
      </c>
      <c r="T17" s="1">
        <v>11</v>
      </c>
      <c r="U17" s="1">
        <v>40</v>
      </c>
      <c r="V17" s="1">
        <v>57</v>
      </c>
      <c r="W17" s="1">
        <v>32</v>
      </c>
      <c r="X17" s="1">
        <v>5</v>
      </c>
      <c r="Y17" s="1">
        <v>86</v>
      </c>
      <c r="Z17" s="1">
        <v>15</v>
      </c>
      <c r="AA17" s="1">
        <v>2</v>
      </c>
      <c r="AB17" s="1">
        <v>4</v>
      </c>
      <c r="AC17" s="1">
        <v>1</v>
      </c>
      <c r="AD17" s="1">
        <v>58</v>
      </c>
      <c r="AE17" s="1">
        <v>9</v>
      </c>
      <c r="AF17" s="1">
        <v>36</v>
      </c>
      <c r="AG17" s="1">
        <v>3</v>
      </c>
      <c r="AH17" s="1">
        <v>12</v>
      </c>
      <c r="AI17" s="1">
        <v>3</v>
      </c>
      <c r="AJ17" s="1">
        <v>48</v>
      </c>
      <c r="AK17" s="1">
        <v>11</v>
      </c>
      <c r="AL17" s="1">
        <v>1</v>
      </c>
      <c r="AM17" s="1">
        <v>6</v>
      </c>
      <c r="AP17" s="1">
        <v>1</v>
      </c>
      <c r="AR17" s="1">
        <v>1</v>
      </c>
    </row>
    <row r="18" spans="1:50" x14ac:dyDescent="0.3">
      <c r="A18" s="1">
        <v>17</v>
      </c>
      <c r="B18" s="1" t="s">
        <v>67</v>
      </c>
      <c r="C18" s="1">
        <v>70</v>
      </c>
      <c r="D18" s="1">
        <v>241</v>
      </c>
      <c r="E18" s="1">
        <v>451</v>
      </c>
      <c r="F18" s="1">
        <v>58</v>
      </c>
      <c r="G18" s="1">
        <v>19</v>
      </c>
      <c r="I18" s="1">
        <v>2</v>
      </c>
      <c r="J18" s="1">
        <v>4</v>
      </c>
      <c r="K18" s="1">
        <v>26</v>
      </c>
      <c r="L18" s="1">
        <v>6</v>
      </c>
      <c r="N18" s="1">
        <v>7</v>
      </c>
      <c r="O18" s="1">
        <v>70</v>
      </c>
      <c r="P18" s="1">
        <v>41</v>
      </c>
      <c r="Q18" s="1">
        <v>28</v>
      </c>
      <c r="R18" s="1">
        <v>47</v>
      </c>
      <c r="S18" s="1">
        <v>337</v>
      </c>
      <c r="T18" s="1">
        <v>29</v>
      </c>
      <c r="U18" s="1">
        <v>28</v>
      </c>
      <c r="V18" s="1">
        <v>46</v>
      </c>
      <c r="W18" s="1">
        <v>50</v>
      </c>
      <c r="X18" s="1">
        <v>2</v>
      </c>
      <c r="Y18" s="1">
        <v>74</v>
      </c>
      <c r="Z18" s="1">
        <v>19</v>
      </c>
      <c r="AA18" s="1">
        <v>5</v>
      </c>
      <c r="AC18" s="1">
        <v>2</v>
      </c>
      <c r="AD18" s="1">
        <v>70</v>
      </c>
      <c r="AE18" s="1">
        <v>7</v>
      </c>
      <c r="AF18" s="1">
        <v>20</v>
      </c>
      <c r="AG18" s="1">
        <v>4</v>
      </c>
      <c r="AH18" s="1">
        <v>4</v>
      </c>
      <c r="AI18" s="1">
        <v>8</v>
      </c>
      <c r="AJ18" s="1">
        <v>26</v>
      </c>
      <c r="AK18" s="1">
        <v>4</v>
      </c>
      <c r="AL18" s="1">
        <v>4</v>
      </c>
      <c r="AM18" s="1">
        <v>6</v>
      </c>
      <c r="AP18" s="1">
        <v>1</v>
      </c>
      <c r="AR18" s="1">
        <v>1</v>
      </c>
    </row>
    <row r="19" spans="1:50" x14ac:dyDescent="0.3">
      <c r="A19" s="1">
        <v>18</v>
      </c>
      <c r="B19" s="1" t="s">
        <v>68</v>
      </c>
      <c r="C19" s="1">
        <v>54</v>
      </c>
      <c r="D19" s="1">
        <v>181</v>
      </c>
      <c r="E19" s="1">
        <v>390</v>
      </c>
      <c r="F19" s="1">
        <v>58</v>
      </c>
      <c r="G19" s="1">
        <v>25</v>
      </c>
      <c r="H19" s="1">
        <v>2</v>
      </c>
      <c r="J19" s="1">
        <v>10</v>
      </c>
      <c r="K19" s="1">
        <v>14</v>
      </c>
      <c r="L19" s="1">
        <v>6</v>
      </c>
      <c r="N19" s="1">
        <v>7</v>
      </c>
      <c r="O19" s="1">
        <v>42</v>
      </c>
      <c r="P19" s="1">
        <v>28</v>
      </c>
      <c r="Q19" s="1">
        <v>24</v>
      </c>
      <c r="R19" s="1">
        <v>27</v>
      </c>
      <c r="S19" s="1">
        <v>316</v>
      </c>
      <c r="T19" s="1">
        <v>14</v>
      </c>
      <c r="U19" s="1">
        <v>25</v>
      </c>
      <c r="V19" s="1">
        <v>41</v>
      </c>
      <c r="W19" s="1">
        <v>47</v>
      </c>
      <c r="X19" s="1">
        <v>1</v>
      </c>
      <c r="Y19" s="1">
        <v>65</v>
      </c>
      <c r="Z19" s="1">
        <v>25</v>
      </c>
      <c r="AA19" s="1">
        <v>1</v>
      </c>
      <c r="AB19" s="1">
        <v>2</v>
      </c>
      <c r="AD19" s="1">
        <v>54</v>
      </c>
      <c r="AE19" s="1">
        <v>1</v>
      </c>
      <c r="AF19" s="1">
        <v>9</v>
      </c>
      <c r="AG19" s="1">
        <v>10</v>
      </c>
      <c r="AH19" s="1">
        <v>3</v>
      </c>
      <c r="AI19" s="1">
        <v>13</v>
      </c>
      <c r="AJ19" s="1">
        <v>14</v>
      </c>
      <c r="AK19" s="1">
        <v>4</v>
      </c>
      <c r="AL19" s="1">
        <v>4</v>
      </c>
      <c r="AM19" s="1">
        <v>6</v>
      </c>
      <c r="AN19" s="1">
        <v>1</v>
      </c>
      <c r="AP19" s="1">
        <v>1</v>
      </c>
      <c r="AR19" s="1">
        <v>1</v>
      </c>
      <c r="AV19" s="1">
        <v>1</v>
      </c>
    </row>
    <row r="20" spans="1:50" x14ac:dyDescent="0.3">
      <c r="A20" s="1">
        <v>19</v>
      </c>
      <c r="B20" s="1" t="s">
        <v>53</v>
      </c>
      <c r="C20" s="1">
        <v>54</v>
      </c>
      <c r="D20" s="1">
        <v>174</v>
      </c>
      <c r="E20" s="1">
        <v>678</v>
      </c>
      <c r="F20" s="1">
        <v>67</v>
      </c>
      <c r="G20" s="1">
        <v>7</v>
      </c>
      <c r="H20" s="1">
        <v>2</v>
      </c>
      <c r="I20" s="1">
        <v>4</v>
      </c>
      <c r="K20" s="1">
        <v>48</v>
      </c>
      <c r="L20" s="1">
        <v>6</v>
      </c>
      <c r="N20" s="1">
        <v>8</v>
      </c>
      <c r="O20" s="1">
        <v>38</v>
      </c>
      <c r="P20" s="1">
        <v>26</v>
      </c>
      <c r="Q20" s="1">
        <v>29</v>
      </c>
      <c r="R20" s="1">
        <v>45</v>
      </c>
      <c r="S20" s="1">
        <v>556</v>
      </c>
      <c r="T20" s="1">
        <v>8</v>
      </c>
      <c r="U20" s="1">
        <v>31</v>
      </c>
      <c r="V20" s="1">
        <v>54</v>
      </c>
      <c r="W20" s="1">
        <v>28</v>
      </c>
      <c r="X20" s="1">
        <v>6</v>
      </c>
      <c r="Y20" s="1">
        <v>63</v>
      </c>
      <c r="Z20" s="1">
        <v>7</v>
      </c>
      <c r="AB20" s="1">
        <v>2</v>
      </c>
      <c r="AC20" s="1">
        <v>4</v>
      </c>
      <c r="AD20" s="1">
        <v>54</v>
      </c>
      <c r="AE20" s="1">
        <v>12</v>
      </c>
      <c r="AF20" s="1">
        <v>36</v>
      </c>
      <c r="AH20" s="1">
        <v>7</v>
      </c>
      <c r="AI20" s="1">
        <v>7</v>
      </c>
      <c r="AJ20" s="1">
        <v>48</v>
      </c>
      <c r="AK20" s="1">
        <v>6</v>
      </c>
      <c r="AM20" s="1">
        <v>6</v>
      </c>
      <c r="AP20" s="1">
        <v>1</v>
      </c>
      <c r="AR20" s="1">
        <v>1</v>
      </c>
    </row>
    <row r="21" spans="1:50" x14ac:dyDescent="0.3">
      <c r="A21" s="1">
        <v>20</v>
      </c>
      <c r="B21" s="1" t="s">
        <v>69</v>
      </c>
      <c r="C21" s="1">
        <v>63</v>
      </c>
      <c r="D21" s="1">
        <v>210</v>
      </c>
      <c r="E21" s="1">
        <v>364</v>
      </c>
      <c r="F21" s="1">
        <v>50</v>
      </c>
      <c r="G21" s="1">
        <v>28</v>
      </c>
      <c r="H21" s="1">
        <v>2</v>
      </c>
      <c r="I21" s="1">
        <v>1</v>
      </c>
      <c r="J21" s="1">
        <v>4</v>
      </c>
      <c r="K21" s="1">
        <v>26</v>
      </c>
      <c r="L21" s="1">
        <v>6</v>
      </c>
      <c r="N21" s="1">
        <v>7</v>
      </c>
      <c r="O21" s="1">
        <v>71</v>
      </c>
      <c r="P21" s="1">
        <v>24</v>
      </c>
      <c r="Q21" s="1">
        <v>44</v>
      </c>
      <c r="R21" s="1">
        <v>31</v>
      </c>
      <c r="S21" s="1">
        <v>217</v>
      </c>
      <c r="T21" s="1">
        <v>12</v>
      </c>
      <c r="U21" s="1">
        <v>45</v>
      </c>
      <c r="V21" s="1">
        <v>38</v>
      </c>
      <c r="W21" s="1">
        <v>45</v>
      </c>
      <c r="X21" s="1">
        <v>4</v>
      </c>
      <c r="Y21" s="1">
        <v>63</v>
      </c>
      <c r="Z21" s="1">
        <v>28</v>
      </c>
      <c r="AA21" s="1">
        <v>3</v>
      </c>
      <c r="AB21" s="1">
        <v>2</v>
      </c>
      <c r="AC21" s="1">
        <v>1</v>
      </c>
      <c r="AD21" s="1">
        <v>63</v>
      </c>
      <c r="AE21" s="1">
        <v>5</v>
      </c>
      <c r="AF21" s="1">
        <v>37</v>
      </c>
      <c r="AG21" s="1">
        <v>4</v>
      </c>
      <c r="AH21" s="1">
        <v>10</v>
      </c>
      <c r="AI21" s="1">
        <v>11</v>
      </c>
      <c r="AJ21" s="1">
        <v>26</v>
      </c>
      <c r="AK21" s="1">
        <v>1</v>
      </c>
      <c r="AL21" s="1">
        <v>2</v>
      </c>
      <c r="AM21" s="1">
        <v>6</v>
      </c>
      <c r="AP21" s="1">
        <v>1</v>
      </c>
    </row>
    <row r="22" spans="1:50" x14ac:dyDescent="0.3">
      <c r="A22" s="1">
        <v>21</v>
      </c>
      <c r="B22" s="1" t="s">
        <v>56</v>
      </c>
      <c r="C22" s="1">
        <v>60</v>
      </c>
      <c r="D22" s="1">
        <v>224</v>
      </c>
      <c r="E22" s="1">
        <v>384</v>
      </c>
      <c r="F22" s="1">
        <v>57</v>
      </c>
      <c r="G22" s="1">
        <v>13</v>
      </c>
      <c r="J22" s="1">
        <v>1</v>
      </c>
      <c r="K22" s="1">
        <v>34</v>
      </c>
      <c r="L22" s="1">
        <v>6</v>
      </c>
      <c r="N22" s="1">
        <v>9</v>
      </c>
      <c r="O22" s="1">
        <v>64</v>
      </c>
      <c r="P22" s="1">
        <v>24</v>
      </c>
      <c r="Q22" s="1">
        <v>44</v>
      </c>
      <c r="R22" s="1">
        <v>42</v>
      </c>
      <c r="S22" s="1">
        <v>273</v>
      </c>
      <c r="T22" s="1">
        <v>12</v>
      </c>
      <c r="U22" s="1">
        <v>29</v>
      </c>
      <c r="V22" s="1">
        <v>34</v>
      </c>
      <c r="W22" s="1">
        <v>36</v>
      </c>
      <c r="X22" s="1">
        <v>5</v>
      </c>
      <c r="Y22" s="1">
        <v>82</v>
      </c>
      <c r="Z22" s="1">
        <v>13</v>
      </c>
      <c r="AA22" s="1">
        <v>3</v>
      </c>
      <c r="AD22" s="1">
        <v>60</v>
      </c>
      <c r="AE22" s="1">
        <v>6</v>
      </c>
      <c r="AF22" s="1">
        <v>15</v>
      </c>
      <c r="AG22" s="1">
        <v>1</v>
      </c>
      <c r="AH22" s="1">
        <v>4</v>
      </c>
      <c r="AI22" s="1">
        <v>15</v>
      </c>
      <c r="AJ22" s="1">
        <v>34</v>
      </c>
      <c r="AK22" s="1">
        <v>8</v>
      </c>
      <c r="AL22" s="1">
        <v>1</v>
      </c>
      <c r="AM22" s="1">
        <v>6</v>
      </c>
      <c r="AR22" s="1">
        <v>1</v>
      </c>
    </row>
    <row r="23" spans="1:50" x14ac:dyDescent="0.3">
      <c r="A23" s="1">
        <v>22</v>
      </c>
      <c r="B23" s="1" t="s">
        <v>55</v>
      </c>
      <c r="C23" s="1">
        <v>54</v>
      </c>
      <c r="D23" s="1">
        <v>211</v>
      </c>
      <c r="E23" s="1">
        <v>562</v>
      </c>
      <c r="F23" s="1">
        <v>83</v>
      </c>
      <c r="G23" s="1">
        <v>21</v>
      </c>
      <c r="H23" s="1">
        <v>6</v>
      </c>
      <c r="I23" s="1">
        <v>1</v>
      </c>
      <c r="K23" s="1">
        <v>42</v>
      </c>
      <c r="L23" s="1">
        <v>6</v>
      </c>
      <c r="N23" s="1">
        <v>7</v>
      </c>
      <c r="O23" s="1">
        <v>38</v>
      </c>
      <c r="P23" s="1">
        <v>27</v>
      </c>
      <c r="Q23" s="1">
        <v>21</v>
      </c>
      <c r="R23" s="1">
        <v>36</v>
      </c>
      <c r="S23" s="1">
        <v>475</v>
      </c>
      <c r="T23" s="1">
        <v>9</v>
      </c>
      <c r="U23" s="1">
        <v>22</v>
      </c>
      <c r="V23" s="1">
        <v>56</v>
      </c>
      <c r="W23" s="1">
        <v>77</v>
      </c>
      <c r="X23" s="1">
        <v>2</v>
      </c>
      <c r="Y23" s="1">
        <v>60</v>
      </c>
      <c r="Z23" s="1">
        <v>21</v>
      </c>
      <c r="AA23" s="1">
        <v>2</v>
      </c>
      <c r="AB23" s="1">
        <v>6</v>
      </c>
      <c r="AC23" s="1">
        <v>1</v>
      </c>
      <c r="AD23" s="1">
        <v>54</v>
      </c>
      <c r="AE23" s="1">
        <v>21</v>
      </c>
      <c r="AF23" s="1">
        <v>12</v>
      </c>
      <c r="AH23" s="1">
        <v>6</v>
      </c>
      <c r="AI23" s="1">
        <v>12</v>
      </c>
      <c r="AJ23" s="1">
        <v>42</v>
      </c>
      <c r="AK23" s="1">
        <v>15</v>
      </c>
      <c r="AM23" s="1">
        <v>6</v>
      </c>
      <c r="AT23" s="1">
        <v>1</v>
      </c>
    </row>
    <row r="24" spans="1:50" x14ac:dyDescent="0.3">
      <c r="A24" s="1">
        <v>23</v>
      </c>
      <c r="B24" s="1" t="s">
        <v>54</v>
      </c>
      <c r="C24" s="1">
        <v>70</v>
      </c>
      <c r="D24" s="1">
        <v>230</v>
      </c>
      <c r="E24" s="1">
        <v>549</v>
      </c>
      <c r="F24" s="1">
        <v>75</v>
      </c>
      <c r="G24" s="1">
        <v>22</v>
      </c>
      <c r="H24" s="1">
        <v>2</v>
      </c>
      <c r="I24" s="1">
        <v>2</v>
      </c>
      <c r="K24" s="1">
        <v>40</v>
      </c>
      <c r="L24" s="1">
        <v>6</v>
      </c>
      <c r="N24" s="1">
        <v>4</v>
      </c>
      <c r="O24" s="1">
        <v>46</v>
      </c>
      <c r="P24" s="1">
        <v>25</v>
      </c>
      <c r="Q24" s="1">
        <v>29</v>
      </c>
      <c r="R24" s="1">
        <v>43</v>
      </c>
      <c r="S24" s="1">
        <v>445</v>
      </c>
      <c r="T24" s="1">
        <v>9</v>
      </c>
      <c r="U24" s="1">
        <v>27</v>
      </c>
      <c r="V24" s="1">
        <v>61</v>
      </c>
      <c r="W24" s="1">
        <v>54</v>
      </c>
      <c r="X24" s="1">
        <v>4</v>
      </c>
      <c r="Y24" s="1">
        <v>87</v>
      </c>
      <c r="Z24" s="1">
        <v>22</v>
      </c>
      <c r="AA24" s="1">
        <v>2</v>
      </c>
      <c r="AB24" s="1">
        <v>2</v>
      </c>
      <c r="AC24" s="1">
        <v>2</v>
      </c>
      <c r="AD24" s="1">
        <v>70</v>
      </c>
      <c r="AE24" s="1">
        <v>17</v>
      </c>
      <c r="AF24" s="1">
        <v>18</v>
      </c>
      <c r="AH24" s="1">
        <v>3</v>
      </c>
      <c r="AI24" s="1">
        <v>11</v>
      </c>
      <c r="AJ24" s="1">
        <v>40</v>
      </c>
      <c r="AK24" s="1">
        <v>3</v>
      </c>
      <c r="AM24" s="1">
        <v>6</v>
      </c>
    </row>
    <row r="25" spans="1:50" x14ac:dyDescent="0.3">
      <c r="A25" s="1">
        <v>24</v>
      </c>
      <c r="B25" s="1" t="s">
        <v>69</v>
      </c>
      <c r="C25" s="1">
        <v>66</v>
      </c>
      <c r="D25" s="1">
        <v>275</v>
      </c>
      <c r="E25" s="1">
        <v>317</v>
      </c>
      <c r="F25" s="1">
        <v>60</v>
      </c>
      <c r="G25" s="1">
        <v>21</v>
      </c>
      <c r="H25" s="1">
        <v>4</v>
      </c>
      <c r="J25" s="1">
        <v>6</v>
      </c>
      <c r="K25" s="1">
        <v>30</v>
      </c>
      <c r="L25" s="1">
        <v>6</v>
      </c>
      <c r="M25" s="1">
        <v>1</v>
      </c>
      <c r="N25" s="1">
        <v>7</v>
      </c>
      <c r="O25" s="1">
        <v>55</v>
      </c>
      <c r="P25" s="1">
        <v>31</v>
      </c>
      <c r="Q25" s="1">
        <v>48</v>
      </c>
      <c r="R25" s="1">
        <v>62</v>
      </c>
      <c r="S25" s="1">
        <v>187</v>
      </c>
      <c r="T25" s="1">
        <v>27</v>
      </c>
      <c r="U25" s="1">
        <v>37</v>
      </c>
      <c r="V25" s="1">
        <v>45</v>
      </c>
      <c r="W25" s="1">
        <v>67</v>
      </c>
      <c r="X25" s="1">
        <v>2</v>
      </c>
      <c r="Y25" s="1">
        <v>91</v>
      </c>
      <c r="Z25" s="1">
        <v>21</v>
      </c>
      <c r="AA25" s="1">
        <v>3</v>
      </c>
      <c r="AB25" s="1">
        <v>4</v>
      </c>
      <c r="AD25" s="1">
        <v>66</v>
      </c>
      <c r="AE25" s="1">
        <v>3</v>
      </c>
      <c r="AF25" s="1">
        <v>13</v>
      </c>
      <c r="AG25" s="1">
        <v>6</v>
      </c>
      <c r="AH25" s="1">
        <v>3</v>
      </c>
      <c r="AI25" s="1">
        <v>11</v>
      </c>
      <c r="AJ25" s="1">
        <v>30</v>
      </c>
      <c r="AK25" s="1">
        <v>4</v>
      </c>
      <c r="AL25" s="1">
        <v>2</v>
      </c>
      <c r="AM25" s="1">
        <v>6</v>
      </c>
      <c r="AR25" s="1">
        <v>1</v>
      </c>
      <c r="AW25" s="1">
        <v>1</v>
      </c>
    </row>
    <row r="26" spans="1:50" x14ac:dyDescent="0.3">
      <c r="A26" s="1">
        <v>25</v>
      </c>
      <c r="B26" s="1" t="s">
        <v>60</v>
      </c>
      <c r="C26" s="1">
        <v>69</v>
      </c>
      <c r="D26" s="1">
        <v>176</v>
      </c>
      <c r="E26" s="1">
        <v>431</v>
      </c>
      <c r="F26" s="1">
        <v>52</v>
      </c>
      <c r="G26" s="1">
        <v>19</v>
      </c>
      <c r="H26" s="1">
        <v>10</v>
      </c>
      <c r="J26" s="1">
        <v>6</v>
      </c>
      <c r="K26" s="1">
        <v>12</v>
      </c>
      <c r="L26" s="1">
        <v>6</v>
      </c>
      <c r="N26" s="1">
        <v>9</v>
      </c>
      <c r="O26" s="1">
        <v>41</v>
      </c>
      <c r="P26" s="1">
        <v>37</v>
      </c>
      <c r="Q26" s="1">
        <v>39</v>
      </c>
      <c r="R26" s="1">
        <v>37</v>
      </c>
      <c r="S26" s="1">
        <v>309</v>
      </c>
      <c r="T26" s="1">
        <v>10</v>
      </c>
      <c r="U26" s="1">
        <v>45</v>
      </c>
      <c r="V26" s="1">
        <v>42</v>
      </c>
      <c r="W26" s="1">
        <v>44</v>
      </c>
      <c r="X26" s="1">
        <v>5</v>
      </c>
      <c r="Y26" s="1">
        <v>54</v>
      </c>
      <c r="Z26" s="1">
        <v>19</v>
      </c>
      <c r="AA26" s="1">
        <v>1</v>
      </c>
      <c r="AB26" s="1">
        <v>10</v>
      </c>
      <c r="AD26" s="1">
        <v>69</v>
      </c>
      <c r="AE26" s="1">
        <v>4</v>
      </c>
      <c r="AF26" s="1">
        <v>19</v>
      </c>
      <c r="AG26" s="1">
        <v>6</v>
      </c>
      <c r="AH26" s="1">
        <v>5</v>
      </c>
      <c r="AI26" s="1">
        <v>8</v>
      </c>
      <c r="AJ26" s="1">
        <v>12</v>
      </c>
      <c r="AK26" s="1">
        <v>2</v>
      </c>
      <c r="AL26" s="1">
        <v>2</v>
      </c>
      <c r="AM26" s="1">
        <v>6</v>
      </c>
      <c r="AR26" s="1">
        <v>1</v>
      </c>
      <c r="AS26" s="1">
        <v>1</v>
      </c>
    </row>
    <row r="27" spans="1:50" x14ac:dyDescent="0.3">
      <c r="A27" s="1">
        <v>26</v>
      </c>
      <c r="B27" s="1" t="s">
        <v>59</v>
      </c>
      <c r="C27" s="1">
        <v>40</v>
      </c>
      <c r="D27" s="1">
        <v>192</v>
      </c>
      <c r="E27" s="1">
        <v>523</v>
      </c>
      <c r="F27" s="1">
        <v>84</v>
      </c>
      <c r="G27" s="1">
        <v>16</v>
      </c>
      <c r="H27" s="1">
        <v>8</v>
      </c>
      <c r="I27" s="1">
        <v>1</v>
      </c>
      <c r="J27" s="1">
        <v>3</v>
      </c>
      <c r="K27" s="1">
        <v>28</v>
      </c>
      <c r="L27" s="1">
        <v>6</v>
      </c>
      <c r="N27" s="1">
        <v>9</v>
      </c>
      <c r="O27" s="1">
        <v>43</v>
      </c>
      <c r="P27" s="1">
        <v>13</v>
      </c>
      <c r="Q27" s="1">
        <v>20</v>
      </c>
      <c r="R27" s="1">
        <v>29</v>
      </c>
      <c r="S27" s="1">
        <v>445</v>
      </c>
      <c r="T27" s="1">
        <v>8</v>
      </c>
      <c r="U27" s="1">
        <v>27</v>
      </c>
      <c r="V27" s="1">
        <v>61</v>
      </c>
      <c r="W27" s="1">
        <v>68</v>
      </c>
      <c r="X27" s="1">
        <v>4</v>
      </c>
      <c r="Y27" s="1">
        <v>52</v>
      </c>
      <c r="Z27" s="1">
        <v>16</v>
      </c>
      <c r="AA27" s="1">
        <v>1</v>
      </c>
      <c r="AB27" s="1">
        <v>8</v>
      </c>
      <c r="AC27" s="1">
        <v>1</v>
      </c>
      <c r="AD27" s="1">
        <v>40</v>
      </c>
      <c r="AE27" s="1">
        <v>10</v>
      </c>
      <c r="AF27" s="1">
        <v>9</v>
      </c>
      <c r="AG27" s="1">
        <v>3</v>
      </c>
      <c r="AH27" s="1">
        <v>4</v>
      </c>
      <c r="AI27" s="1">
        <v>17</v>
      </c>
      <c r="AJ27" s="1">
        <v>28</v>
      </c>
      <c r="AK27" s="1">
        <v>6</v>
      </c>
      <c r="AL27" s="1">
        <v>1</v>
      </c>
      <c r="AM27" s="1">
        <v>6</v>
      </c>
      <c r="AP27" s="1">
        <v>1</v>
      </c>
    </row>
    <row r="28" spans="1:50" x14ac:dyDescent="0.3">
      <c r="A28" s="1">
        <v>27</v>
      </c>
      <c r="B28" s="1" t="s">
        <v>62</v>
      </c>
      <c r="C28" s="1">
        <v>64</v>
      </c>
      <c r="D28" s="1">
        <v>226</v>
      </c>
      <c r="E28" s="1">
        <v>317</v>
      </c>
      <c r="F28" s="1">
        <v>61</v>
      </c>
      <c r="G28" s="1">
        <v>30</v>
      </c>
      <c r="H28" s="1">
        <v>4</v>
      </c>
      <c r="I28" s="1">
        <v>1</v>
      </c>
      <c r="J28" s="1">
        <v>6</v>
      </c>
      <c r="K28" s="1">
        <v>26</v>
      </c>
      <c r="N28" s="1">
        <v>2</v>
      </c>
      <c r="O28" s="1">
        <v>45</v>
      </c>
      <c r="P28" s="1">
        <v>28</v>
      </c>
      <c r="Q28" s="1">
        <v>25</v>
      </c>
      <c r="R28" s="1">
        <v>44</v>
      </c>
      <c r="S28" s="1">
        <v>225</v>
      </c>
      <c r="T28" s="1">
        <v>10</v>
      </c>
      <c r="U28" s="1">
        <v>27</v>
      </c>
      <c r="V28" s="1">
        <v>39</v>
      </c>
      <c r="W28" s="1">
        <v>64</v>
      </c>
      <c r="X28" s="1">
        <v>2</v>
      </c>
      <c r="Y28" s="1">
        <v>73</v>
      </c>
      <c r="Z28" s="1">
        <v>30</v>
      </c>
      <c r="AA28" s="1">
        <v>2</v>
      </c>
      <c r="AB28" s="1">
        <v>4</v>
      </c>
      <c r="AC28" s="1">
        <v>1</v>
      </c>
      <c r="AD28" s="1">
        <v>64</v>
      </c>
      <c r="AE28" s="1">
        <v>10</v>
      </c>
      <c r="AF28" s="1">
        <v>18</v>
      </c>
      <c r="AG28" s="1">
        <v>6</v>
      </c>
      <c r="AH28" s="1">
        <v>7</v>
      </c>
      <c r="AI28" s="1">
        <v>17</v>
      </c>
      <c r="AJ28" s="1">
        <v>26</v>
      </c>
      <c r="AK28" s="1">
        <v>5</v>
      </c>
      <c r="AL28" s="1">
        <v>4</v>
      </c>
      <c r="AS28" s="1">
        <v>1</v>
      </c>
    </row>
    <row r="29" spans="1:50" x14ac:dyDescent="0.3">
      <c r="A29" s="1">
        <v>28</v>
      </c>
      <c r="B29" s="1" t="s">
        <v>61</v>
      </c>
      <c r="C29" s="1">
        <v>56</v>
      </c>
      <c r="D29" s="1">
        <v>261</v>
      </c>
      <c r="E29" s="1">
        <v>392</v>
      </c>
      <c r="F29" s="1">
        <v>61</v>
      </c>
      <c r="G29" s="1">
        <v>21</v>
      </c>
      <c r="H29" s="1">
        <v>2</v>
      </c>
      <c r="J29" s="1">
        <v>4</v>
      </c>
      <c r="K29" s="1">
        <v>24</v>
      </c>
      <c r="L29" s="1">
        <v>6</v>
      </c>
      <c r="N29" s="1">
        <v>5</v>
      </c>
      <c r="O29" s="1">
        <v>56</v>
      </c>
      <c r="P29" s="1">
        <v>27</v>
      </c>
      <c r="Q29" s="1">
        <v>37</v>
      </c>
      <c r="R29" s="1">
        <v>42</v>
      </c>
      <c r="S29" s="1">
        <v>283</v>
      </c>
      <c r="T29" s="1">
        <v>20</v>
      </c>
      <c r="U29" s="1">
        <v>29</v>
      </c>
      <c r="V29" s="1">
        <v>37</v>
      </c>
      <c r="W29" s="1">
        <v>75</v>
      </c>
      <c r="X29" s="1">
        <v>1</v>
      </c>
      <c r="Y29" s="1">
        <v>88</v>
      </c>
      <c r="Z29" s="1">
        <v>21</v>
      </c>
      <c r="AA29" s="1">
        <v>1</v>
      </c>
      <c r="AB29" s="1">
        <v>2</v>
      </c>
      <c r="AD29" s="1">
        <v>56</v>
      </c>
      <c r="AE29" s="1">
        <v>7</v>
      </c>
      <c r="AF29" s="1">
        <v>15</v>
      </c>
      <c r="AG29" s="1">
        <v>4</v>
      </c>
      <c r="AH29" s="1">
        <v>6</v>
      </c>
      <c r="AI29" s="1">
        <v>15</v>
      </c>
      <c r="AJ29" s="1">
        <v>24</v>
      </c>
      <c r="AK29" s="1">
        <v>9</v>
      </c>
      <c r="AL29" s="1">
        <v>2</v>
      </c>
      <c r="AM29" s="1">
        <v>6</v>
      </c>
      <c r="AP29" s="1">
        <v>1</v>
      </c>
      <c r="AR29" s="1">
        <v>1</v>
      </c>
      <c r="AX29" s="1">
        <v>2</v>
      </c>
    </row>
    <row r="30" spans="1:50" x14ac:dyDescent="0.3">
      <c r="A30" s="1">
        <v>29</v>
      </c>
      <c r="B30" s="1" t="s">
        <v>57</v>
      </c>
      <c r="C30" s="1">
        <v>71</v>
      </c>
      <c r="D30" s="1">
        <v>226</v>
      </c>
      <c r="E30" s="1">
        <v>395</v>
      </c>
      <c r="F30" s="1">
        <v>56</v>
      </c>
      <c r="G30" s="1">
        <v>18</v>
      </c>
      <c r="H30" s="1">
        <v>10</v>
      </c>
      <c r="I30" s="1">
        <v>3</v>
      </c>
      <c r="J30" s="1">
        <v>4</v>
      </c>
      <c r="K30" s="1">
        <v>42</v>
      </c>
      <c r="L30" s="1">
        <v>2</v>
      </c>
      <c r="N30" s="1">
        <v>7</v>
      </c>
      <c r="O30" s="1">
        <v>59</v>
      </c>
      <c r="P30" s="1">
        <v>36</v>
      </c>
      <c r="Q30" s="1">
        <v>39</v>
      </c>
      <c r="R30" s="1">
        <v>44</v>
      </c>
      <c r="S30" s="1">
        <v>257</v>
      </c>
      <c r="T30" s="1">
        <v>27</v>
      </c>
      <c r="U30" s="1">
        <v>38</v>
      </c>
      <c r="V30" s="1">
        <v>42</v>
      </c>
      <c r="W30" s="1">
        <v>68</v>
      </c>
      <c r="X30" s="1">
        <v>5</v>
      </c>
      <c r="Y30" s="1">
        <v>55</v>
      </c>
      <c r="Z30" s="1">
        <v>18</v>
      </c>
      <c r="AA30" s="1">
        <v>2</v>
      </c>
      <c r="AB30" s="1">
        <v>10</v>
      </c>
      <c r="AC30" s="1">
        <v>3</v>
      </c>
      <c r="AD30" s="1">
        <v>71</v>
      </c>
      <c r="AE30" s="1">
        <v>8</v>
      </c>
      <c r="AF30" s="1">
        <v>21</v>
      </c>
      <c r="AG30" s="1">
        <v>4</v>
      </c>
      <c r="AH30" s="1">
        <v>10</v>
      </c>
      <c r="AI30" s="1">
        <v>7</v>
      </c>
      <c r="AJ30" s="1">
        <v>42</v>
      </c>
      <c r="AK30" s="1">
        <v>7</v>
      </c>
      <c r="AL30" s="1">
        <v>4</v>
      </c>
      <c r="AM30" s="1">
        <v>2</v>
      </c>
    </row>
    <row r="31" spans="1:50" x14ac:dyDescent="0.3">
      <c r="A31" s="1">
        <v>30</v>
      </c>
      <c r="B31" s="1" t="s">
        <v>58</v>
      </c>
      <c r="C31" s="1">
        <v>54</v>
      </c>
      <c r="D31" s="1">
        <v>200</v>
      </c>
      <c r="E31" s="1">
        <v>281</v>
      </c>
      <c r="F31" s="1">
        <v>71</v>
      </c>
      <c r="G31" s="1">
        <v>28</v>
      </c>
      <c r="H31" s="1">
        <v>6</v>
      </c>
      <c r="I31" s="1">
        <v>1</v>
      </c>
      <c r="J31" s="1">
        <v>6</v>
      </c>
      <c r="K31" s="1">
        <v>20</v>
      </c>
      <c r="L31" s="1">
        <v>6</v>
      </c>
      <c r="N31" s="1">
        <v>13</v>
      </c>
      <c r="O31" s="1">
        <v>43</v>
      </c>
      <c r="P31" s="1">
        <v>16</v>
      </c>
      <c r="Q31" s="1">
        <v>35</v>
      </c>
      <c r="R31" s="1">
        <v>43</v>
      </c>
      <c r="S31" s="1">
        <v>191</v>
      </c>
      <c r="T31" s="1">
        <v>15</v>
      </c>
      <c r="U31" s="1">
        <v>21</v>
      </c>
      <c r="V31" s="1">
        <v>40</v>
      </c>
      <c r="W31" s="1">
        <v>69</v>
      </c>
      <c r="X31" s="1">
        <v>4</v>
      </c>
      <c r="Y31" s="1">
        <v>45</v>
      </c>
      <c r="Z31" s="1">
        <v>28</v>
      </c>
      <c r="AA31" s="1">
        <v>2</v>
      </c>
      <c r="AB31" s="1">
        <v>6</v>
      </c>
      <c r="AC31" s="1">
        <v>1</v>
      </c>
      <c r="AD31" s="1">
        <v>54</v>
      </c>
      <c r="AE31" s="1">
        <v>4</v>
      </c>
      <c r="AF31" s="1">
        <v>11</v>
      </c>
      <c r="AG31" s="1">
        <v>6</v>
      </c>
      <c r="AH31" s="1">
        <v>3</v>
      </c>
      <c r="AI31" s="1">
        <v>24</v>
      </c>
      <c r="AJ31" s="1">
        <v>20</v>
      </c>
      <c r="AK31" s="1">
        <v>7</v>
      </c>
      <c r="AL31" s="1">
        <v>4</v>
      </c>
      <c r="AM31" s="1">
        <v>6</v>
      </c>
    </row>
    <row r="32" spans="1:50" x14ac:dyDescent="0.3">
      <c r="A32" s="1">
        <v>31</v>
      </c>
      <c r="B32" s="1" t="s">
        <v>51</v>
      </c>
      <c r="C32" s="1">
        <v>38</v>
      </c>
      <c r="D32" s="1">
        <v>195</v>
      </c>
      <c r="E32" s="1">
        <v>301</v>
      </c>
      <c r="F32" s="1">
        <v>66</v>
      </c>
      <c r="G32" s="1">
        <v>25</v>
      </c>
      <c r="J32" s="1">
        <v>13</v>
      </c>
      <c r="K32" s="1">
        <v>20</v>
      </c>
      <c r="L32" s="1">
        <v>4</v>
      </c>
      <c r="N32" s="1">
        <v>10</v>
      </c>
      <c r="O32" s="1">
        <v>36</v>
      </c>
      <c r="P32" s="1">
        <v>7</v>
      </c>
      <c r="Q32" s="1">
        <v>27</v>
      </c>
      <c r="R32" s="1">
        <v>33</v>
      </c>
      <c r="S32" s="1">
        <v>209</v>
      </c>
      <c r="T32" s="1">
        <v>24</v>
      </c>
      <c r="U32" s="1">
        <v>22</v>
      </c>
      <c r="V32" s="1">
        <v>42</v>
      </c>
      <c r="W32" s="1">
        <v>65</v>
      </c>
      <c r="Y32" s="1">
        <v>61</v>
      </c>
      <c r="Z32" s="1">
        <v>25</v>
      </c>
      <c r="AA32" s="1">
        <v>4</v>
      </c>
      <c r="AD32" s="1">
        <v>38</v>
      </c>
      <c r="AE32" s="1">
        <v>6</v>
      </c>
      <c r="AF32" s="1">
        <v>13</v>
      </c>
      <c r="AG32" s="1">
        <v>13</v>
      </c>
      <c r="AH32" s="1">
        <v>1</v>
      </c>
      <c r="AI32" s="1">
        <v>19</v>
      </c>
      <c r="AJ32" s="1">
        <v>20</v>
      </c>
      <c r="AK32" s="1">
        <v>5</v>
      </c>
      <c r="AL32" s="1">
        <v>5</v>
      </c>
      <c r="AM32" s="1">
        <v>4</v>
      </c>
      <c r="AR32" s="1">
        <v>1</v>
      </c>
    </row>
    <row r="33" spans="1:48" x14ac:dyDescent="0.3">
      <c r="A33" s="1">
        <v>32</v>
      </c>
      <c r="B33" s="1" t="s">
        <v>52</v>
      </c>
      <c r="C33" s="1">
        <v>51</v>
      </c>
      <c r="D33" s="1">
        <v>155</v>
      </c>
      <c r="E33" s="1">
        <v>940</v>
      </c>
      <c r="F33" s="1">
        <v>98</v>
      </c>
      <c r="G33" s="1">
        <v>15</v>
      </c>
      <c r="H33" s="1">
        <v>2</v>
      </c>
      <c r="I33" s="1">
        <v>3</v>
      </c>
      <c r="J33" s="1">
        <v>6</v>
      </c>
      <c r="K33" s="1">
        <v>36</v>
      </c>
      <c r="L33" s="1">
        <v>6</v>
      </c>
      <c r="N33" s="1">
        <v>6</v>
      </c>
      <c r="O33" s="1">
        <v>34</v>
      </c>
      <c r="P33" s="1">
        <v>14</v>
      </c>
      <c r="Q33" s="1">
        <v>24</v>
      </c>
      <c r="R33" s="1">
        <v>32</v>
      </c>
      <c r="S33" s="1">
        <v>849</v>
      </c>
      <c r="T33" s="1">
        <v>1</v>
      </c>
      <c r="U33" s="1">
        <v>28</v>
      </c>
      <c r="V33" s="1">
        <v>84</v>
      </c>
      <c r="W33" s="1">
        <v>37</v>
      </c>
      <c r="X33" s="1">
        <v>3</v>
      </c>
      <c r="Y33" s="1">
        <v>52</v>
      </c>
      <c r="Z33" s="1">
        <v>15</v>
      </c>
      <c r="AB33" s="1">
        <v>2</v>
      </c>
      <c r="AC33" s="1">
        <v>3</v>
      </c>
      <c r="AD33" s="1">
        <v>51</v>
      </c>
      <c r="AE33" s="1">
        <v>12</v>
      </c>
      <c r="AF33" s="1">
        <v>23</v>
      </c>
      <c r="AG33" s="1">
        <v>6</v>
      </c>
      <c r="AH33" s="1">
        <v>11</v>
      </c>
      <c r="AI33" s="1">
        <v>9</v>
      </c>
      <c r="AJ33" s="1">
        <v>36</v>
      </c>
      <c r="AK33" s="1">
        <v>5</v>
      </c>
      <c r="AM33" s="1">
        <v>6</v>
      </c>
      <c r="AR33" s="1">
        <v>1</v>
      </c>
    </row>
    <row r="34" spans="1:48" x14ac:dyDescent="0.3">
      <c r="A34" s="1">
        <v>33</v>
      </c>
      <c r="B34" s="1" t="s">
        <v>66</v>
      </c>
      <c r="C34" s="1">
        <v>61</v>
      </c>
      <c r="D34" s="1">
        <v>212</v>
      </c>
      <c r="E34" s="1">
        <v>543</v>
      </c>
      <c r="F34" s="1">
        <v>79</v>
      </c>
      <c r="G34" s="1">
        <v>14</v>
      </c>
      <c r="H34" s="1">
        <v>2</v>
      </c>
      <c r="I34" s="1">
        <v>1</v>
      </c>
      <c r="J34" s="1">
        <v>2</v>
      </c>
      <c r="K34" s="1">
        <v>20</v>
      </c>
      <c r="L34" s="1">
        <v>6</v>
      </c>
      <c r="N34" s="1">
        <v>7</v>
      </c>
      <c r="O34" s="1">
        <v>63</v>
      </c>
      <c r="P34" s="1">
        <v>29</v>
      </c>
      <c r="Q34" s="1">
        <v>37</v>
      </c>
      <c r="R34" s="1">
        <v>45</v>
      </c>
      <c r="S34" s="1">
        <v>428</v>
      </c>
      <c r="T34" s="1">
        <v>16</v>
      </c>
      <c r="U34" s="1">
        <v>31</v>
      </c>
      <c r="V34" s="1">
        <v>57</v>
      </c>
      <c r="W34" s="1">
        <v>34</v>
      </c>
      <c r="X34" s="1">
        <v>3</v>
      </c>
      <c r="Y34" s="1">
        <v>70</v>
      </c>
      <c r="Z34" s="1">
        <v>14</v>
      </c>
      <c r="AA34" s="1">
        <v>2</v>
      </c>
      <c r="AB34" s="1">
        <v>2</v>
      </c>
      <c r="AC34" s="1">
        <v>1</v>
      </c>
      <c r="AD34" s="1">
        <v>61</v>
      </c>
      <c r="AE34" s="1">
        <v>15</v>
      </c>
      <c r="AF34" s="1">
        <v>13</v>
      </c>
      <c r="AG34" s="1">
        <v>2</v>
      </c>
      <c r="AH34" s="1">
        <v>2</v>
      </c>
      <c r="AI34" s="1">
        <v>17</v>
      </c>
      <c r="AJ34" s="1">
        <v>20</v>
      </c>
      <c r="AK34" s="1">
        <v>5</v>
      </c>
      <c r="AM34" s="1">
        <v>6</v>
      </c>
      <c r="AP34" s="1">
        <v>1</v>
      </c>
    </row>
    <row r="35" spans="1:48" x14ac:dyDescent="0.3">
      <c r="A35" s="1">
        <v>34</v>
      </c>
      <c r="B35" s="1" t="s">
        <v>68</v>
      </c>
      <c r="C35" s="1">
        <v>58</v>
      </c>
      <c r="D35" s="1">
        <v>222</v>
      </c>
      <c r="E35" s="1">
        <v>430</v>
      </c>
      <c r="F35" s="1">
        <v>52</v>
      </c>
      <c r="G35" s="1">
        <v>20</v>
      </c>
      <c r="H35" s="1">
        <v>2</v>
      </c>
      <c r="I35" s="1">
        <v>1</v>
      </c>
      <c r="J35" s="1">
        <v>5</v>
      </c>
      <c r="K35" s="1">
        <v>30</v>
      </c>
      <c r="L35" s="1">
        <v>4</v>
      </c>
      <c r="N35" s="1">
        <v>10</v>
      </c>
      <c r="O35" s="1">
        <v>65</v>
      </c>
      <c r="P35" s="1">
        <v>27</v>
      </c>
      <c r="Q35" s="1">
        <v>38</v>
      </c>
      <c r="R35" s="1">
        <v>33</v>
      </c>
      <c r="S35" s="1">
        <v>312</v>
      </c>
      <c r="T35" s="1">
        <v>16</v>
      </c>
      <c r="U35" s="1">
        <v>37</v>
      </c>
      <c r="V35" s="1">
        <v>40</v>
      </c>
      <c r="W35" s="1">
        <v>66</v>
      </c>
      <c r="X35" s="1">
        <v>4</v>
      </c>
      <c r="Y35" s="1">
        <v>58</v>
      </c>
      <c r="Z35" s="1">
        <v>20</v>
      </c>
      <c r="AA35" s="1">
        <v>3</v>
      </c>
      <c r="AB35" s="1">
        <v>2</v>
      </c>
      <c r="AC35" s="1">
        <v>1</v>
      </c>
      <c r="AD35" s="1">
        <v>58</v>
      </c>
      <c r="AE35" s="1">
        <v>1</v>
      </c>
      <c r="AF35" s="1">
        <v>22</v>
      </c>
      <c r="AG35" s="1">
        <v>5</v>
      </c>
      <c r="AH35" s="1">
        <v>6</v>
      </c>
      <c r="AI35" s="1">
        <v>5</v>
      </c>
      <c r="AJ35" s="1">
        <v>30</v>
      </c>
      <c r="AK35" s="1">
        <v>7</v>
      </c>
      <c r="AL35" s="1">
        <v>3</v>
      </c>
      <c r="AM35" s="1">
        <v>4</v>
      </c>
    </row>
    <row r="36" spans="1:48" x14ac:dyDescent="0.3">
      <c r="A36" s="1">
        <v>35</v>
      </c>
      <c r="B36" s="1" t="s">
        <v>67</v>
      </c>
      <c r="C36" s="1">
        <v>59</v>
      </c>
      <c r="D36" s="1">
        <v>270</v>
      </c>
      <c r="E36" s="1">
        <v>360</v>
      </c>
      <c r="F36" s="1">
        <v>73</v>
      </c>
      <c r="G36" s="1">
        <v>22</v>
      </c>
      <c r="H36" s="1">
        <v>4</v>
      </c>
      <c r="I36" s="1">
        <v>1</v>
      </c>
      <c r="J36" s="1">
        <v>1</v>
      </c>
      <c r="K36" s="1">
        <v>16</v>
      </c>
      <c r="L36" s="1">
        <v>6</v>
      </c>
      <c r="N36" s="1">
        <v>5</v>
      </c>
      <c r="O36" s="1">
        <v>65</v>
      </c>
      <c r="P36" s="1">
        <v>26</v>
      </c>
      <c r="Q36" s="1">
        <v>34</v>
      </c>
      <c r="R36" s="1">
        <v>60</v>
      </c>
      <c r="S36" s="1">
        <v>229</v>
      </c>
      <c r="T36" s="1">
        <v>9</v>
      </c>
      <c r="U36" s="1">
        <v>49</v>
      </c>
      <c r="V36" s="1">
        <v>52</v>
      </c>
      <c r="W36" s="1">
        <v>73</v>
      </c>
      <c r="X36" s="1">
        <v>4</v>
      </c>
      <c r="Y36" s="1">
        <v>72</v>
      </c>
      <c r="Z36" s="1">
        <v>22</v>
      </c>
      <c r="AA36" s="1">
        <v>3</v>
      </c>
      <c r="AB36" s="1">
        <v>4</v>
      </c>
      <c r="AC36" s="1">
        <v>1</v>
      </c>
      <c r="AD36" s="1">
        <v>59</v>
      </c>
      <c r="AE36" s="1">
        <v>17</v>
      </c>
      <c r="AF36" s="1">
        <v>18</v>
      </c>
      <c r="AG36" s="1">
        <v>1</v>
      </c>
      <c r="AH36" s="1">
        <v>6</v>
      </c>
      <c r="AI36" s="1">
        <v>17</v>
      </c>
      <c r="AJ36" s="1">
        <v>16</v>
      </c>
      <c r="AK36" s="1">
        <v>4</v>
      </c>
      <c r="AL36" s="1">
        <v>1</v>
      </c>
      <c r="AM36" s="1">
        <v>6</v>
      </c>
      <c r="AP36" s="1">
        <v>1</v>
      </c>
      <c r="AR36" s="1">
        <v>1</v>
      </c>
      <c r="AV36" s="1">
        <v>1</v>
      </c>
    </row>
    <row r="37" spans="1:48" x14ac:dyDescent="0.3">
      <c r="A37" s="1">
        <v>36</v>
      </c>
      <c r="B37" s="1" t="s">
        <v>65</v>
      </c>
      <c r="C37" s="1">
        <v>68</v>
      </c>
      <c r="D37" s="1">
        <v>200</v>
      </c>
      <c r="E37" s="1">
        <v>452</v>
      </c>
      <c r="F37" s="1">
        <v>82</v>
      </c>
      <c r="G37" s="1">
        <v>19</v>
      </c>
      <c r="I37" s="1">
        <v>1</v>
      </c>
      <c r="J37" s="1">
        <v>6</v>
      </c>
      <c r="K37" s="1">
        <v>18</v>
      </c>
      <c r="L37" s="1">
        <v>6</v>
      </c>
      <c r="N37" s="1">
        <v>7</v>
      </c>
      <c r="O37" s="1">
        <v>51</v>
      </c>
      <c r="P37" s="1">
        <v>40</v>
      </c>
      <c r="Q37" s="1">
        <v>35</v>
      </c>
      <c r="R37" s="1">
        <v>29</v>
      </c>
      <c r="S37" s="1">
        <v>345</v>
      </c>
      <c r="T37" s="1">
        <v>12</v>
      </c>
      <c r="U37" s="1">
        <v>36</v>
      </c>
      <c r="V37" s="1">
        <v>59</v>
      </c>
      <c r="W37" s="1">
        <v>58</v>
      </c>
      <c r="X37" s="1">
        <v>5</v>
      </c>
      <c r="Y37" s="1">
        <v>62</v>
      </c>
      <c r="Z37" s="1">
        <v>19</v>
      </c>
      <c r="AA37" s="1">
        <v>1</v>
      </c>
      <c r="AC37" s="1">
        <v>1</v>
      </c>
      <c r="AD37" s="1">
        <v>68</v>
      </c>
      <c r="AE37" s="1">
        <v>2</v>
      </c>
      <c r="AF37" s="1">
        <v>17</v>
      </c>
      <c r="AG37" s="1">
        <v>6</v>
      </c>
      <c r="AH37" s="1">
        <v>4</v>
      </c>
      <c r="AI37" s="1">
        <v>15</v>
      </c>
      <c r="AJ37" s="1">
        <v>18</v>
      </c>
      <c r="AK37" s="1">
        <v>8</v>
      </c>
      <c r="AL37" s="1">
        <v>2</v>
      </c>
      <c r="AM37" s="1">
        <v>6</v>
      </c>
      <c r="AN37" s="1">
        <v>1</v>
      </c>
    </row>
    <row r="38" spans="1:48" x14ac:dyDescent="0.3">
      <c r="A38" s="1">
        <v>37</v>
      </c>
      <c r="B38" s="1" t="s">
        <v>63</v>
      </c>
      <c r="C38" s="1">
        <v>58</v>
      </c>
      <c r="D38" s="1">
        <v>223</v>
      </c>
      <c r="E38" s="1">
        <v>331</v>
      </c>
      <c r="F38" s="1">
        <v>48</v>
      </c>
      <c r="G38" s="1">
        <v>25</v>
      </c>
      <c r="H38" s="1">
        <v>12</v>
      </c>
      <c r="I38" s="1">
        <v>4</v>
      </c>
      <c r="J38" s="1">
        <v>3</v>
      </c>
      <c r="K38" s="1">
        <v>16</v>
      </c>
      <c r="L38" s="1">
        <v>6</v>
      </c>
      <c r="N38" s="1">
        <v>9</v>
      </c>
      <c r="O38" s="1">
        <v>55</v>
      </c>
      <c r="P38" s="1">
        <v>21</v>
      </c>
      <c r="Q38" s="1">
        <v>30</v>
      </c>
      <c r="R38" s="1">
        <v>36</v>
      </c>
      <c r="S38" s="1">
        <v>236</v>
      </c>
      <c r="T38" s="1">
        <v>11</v>
      </c>
      <c r="U38" s="1">
        <v>35</v>
      </c>
      <c r="V38" s="1">
        <v>23</v>
      </c>
      <c r="W38" s="1">
        <v>70</v>
      </c>
      <c r="X38" s="1">
        <v>2</v>
      </c>
      <c r="Y38" s="1">
        <v>62</v>
      </c>
      <c r="Z38" s="1">
        <v>25</v>
      </c>
      <c r="AB38" s="1">
        <v>12</v>
      </c>
      <c r="AC38" s="1">
        <v>4</v>
      </c>
      <c r="AD38" s="1">
        <v>58</v>
      </c>
      <c r="AE38" s="1">
        <v>8</v>
      </c>
      <c r="AF38" s="1">
        <v>9</v>
      </c>
      <c r="AG38" s="1">
        <v>3</v>
      </c>
      <c r="AH38" s="1">
        <v>4</v>
      </c>
      <c r="AI38" s="1">
        <v>14</v>
      </c>
      <c r="AJ38" s="1">
        <v>16</v>
      </c>
      <c r="AK38" s="1">
        <v>11</v>
      </c>
      <c r="AL38" s="1">
        <v>1</v>
      </c>
      <c r="AM38" s="1">
        <v>6</v>
      </c>
      <c r="AP38" s="1">
        <v>2</v>
      </c>
      <c r="AQ38" s="1">
        <v>1</v>
      </c>
    </row>
    <row r="39" spans="1:48" x14ac:dyDescent="0.3">
      <c r="A39" s="1">
        <v>38</v>
      </c>
      <c r="B39" s="1" t="s">
        <v>64</v>
      </c>
      <c r="C39" s="1">
        <v>43</v>
      </c>
      <c r="D39" s="1">
        <v>170</v>
      </c>
      <c r="E39" s="1">
        <v>448</v>
      </c>
      <c r="F39" s="1">
        <v>55</v>
      </c>
      <c r="G39" s="1">
        <v>20</v>
      </c>
      <c r="H39" s="1">
        <v>2</v>
      </c>
      <c r="I39" s="1">
        <v>5</v>
      </c>
      <c r="J39" s="1">
        <v>11</v>
      </c>
      <c r="K39" s="1">
        <v>30</v>
      </c>
      <c r="L39" s="1">
        <v>6</v>
      </c>
      <c r="N39" s="1">
        <v>6</v>
      </c>
      <c r="O39" s="1">
        <v>39</v>
      </c>
      <c r="P39" s="1">
        <v>11</v>
      </c>
      <c r="Q39" s="1">
        <v>22</v>
      </c>
      <c r="R39" s="1">
        <v>26</v>
      </c>
      <c r="S39" s="1">
        <v>362</v>
      </c>
      <c r="T39" s="1">
        <v>15</v>
      </c>
      <c r="U39" s="1">
        <v>26</v>
      </c>
      <c r="V39" s="1">
        <v>31</v>
      </c>
      <c r="W39" s="1">
        <v>44</v>
      </c>
      <c r="X39" s="1">
        <v>3</v>
      </c>
      <c r="Y39" s="1">
        <v>61</v>
      </c>
      <c r="Z39" s="1">
        <v>20</v>
      </c>
      <c r="AA39" s="1">
        <v>1</v>
      </c>
      <c r="AB39" s="1">
        <v>2</v>
      </c>
      <c r="AC39" s="1">
        <v>5</v>
      </c>
      <c r="AD39" s="1">
        <v>43</v>
      </c>
      <c r="AE39" s="1">
        <v>7</v>
      </c>
      <c r="AF39" s="1">
        <v>13</v>
      </c>
      <c r="AG39" s="1">
        <v>11</v>
      </c>
      <c r="AH39" s="1">
        <v>6</v>
      </c>
      <c r="AI39" s="1">
        <v>9</v>
      </c>
      <c r="AJ39" s="1">
        <v>30</v>
      </c>
      <c r="AK39" s="1">
        <v>15</v>
      </c>
      <c r="AL39" s="1">
        <v>5</v>
      </c>
      <c r="AM39" s="1">
        <v>6</v>
      </c>
      <c r="AP39" s="1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3148-F4B1-4B82-86AE-12F146F77014}">
  <dimension ref="A1:AX153"/>
  <sheetViews>
    <sheetView workbookViewId="0"/>
  </sheetViews>
  <sheetFormatPr defaultRowHeight="14.4" x14ac:dyDescent="0.3"/>
  <cols>
    <col min="1" max="16384" width="8.7265625" style="1"/>
  </cols>
  <sheetData>
    <row r="1" spans="1:50" x14ac:dyDescent="0.3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13</v>
      </c>
      <c r="AA1" s="1" t="s">
        <v>32</v>
      </c>
      <c r="AB1" s="1" t="s">
        <v>14</v>
      </c>
      <c r="AD1" s="1" t="s">
        <v>9</v>
      </c>
      <c r="AE1" s="1" t="s">
        <v>33</v>
      </c>
      <c r="AF1" s="1" t="s">
        <v>34</v>
      </c>
      <c r="AG1" s="1" t="s">
        <v>16</v>
      </c>
      <c r="AH1" s="1" t="s">
        <v>35</v>
      </c>
      <c r="AI1" s="1" t="s">
        <v>36</v>
      </c>
      <c r="AJ1" s="1" t="s">
        <v>17</v>
      </c>
      <c r="AK1" s="1" t="s">
        <v>37</v>
      </c>
      <c r="AL1" s="1" t="s">
        <v>38</v>
      </c>
      <c r="AM1" s="1" t="s">
        <v>18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3" spans="1:50" x14ac:dyDescent="0.3">
      <c r="A3" s="1">
        <v>1</v>
      </c>
      <c r="B3" s="1" t="s">
        <v>50</v>
      </c>
      <c r="C3" s="1">
        <v>62</v>
      </c>
      <c r="D3" s="1">
        <v>236</v>
      </c>
      <c r="E3" s="1">
        <v>482</v>
      </c>
      <c r="F3" s="1">
        <v>61</v>
      </c>
      <c r="G3" s="1">
        <v>26</v>
      </c>
      <c r="H3" s="1">
        <v>10</v>
      </c>
      <c r="I3" s="1">
        <v>2</v>
      </c>
      <c r="J3" s="1">
        <v>4</v>
      </c>
      <c r="K3" s="1">
        <v>16</v>
      </c>
      <c r="L3" s="1">
        <v>6</v>
      </c>
      <c r="N3" s="1">
        <v>10</v>
      </c>
      <c r="O3" s="1">
        <v>62</v>
      </c>
      <c r="P3" s="1">
        <v>24</v>
      </c>
      <c r="Q3" s="1">
        <v>31</v>
      </c>
      <c r="R3" s="1">
        <v>42</v>
      </c>
      <c r="S3" s="1">
        <v>379</v>
      </c>
      <c r="T3" s="1">
        <v>10</v>
      </c>
      <c r="U3" s="1">
        <v>37</v>
      </c>
      <c r="V3" s="1">
        <v>42</v>
      </c>
      <c r="W3" s="1">
        <v>79</v>
      </c>
      <c r="X3" s="1">
        <v>4</v>
      </c>
      <c r="Y3" s="1">
        <v>53</v>
      </c>
      <c r="Z3" s="1">
        <v>26</v>
      </c>
      <c r="AA3" s="1">
        <v>2</v>
      </c>
      <c r="AB3" s="1">
        <v>10</v>
      </c>
      <c r="AC3" s="1">
        <v>2</v>
      </c>
      <c r="AD3" s="1">
        <v>62</v>
      </c>
      <c r="AE3" s="1">
        <v>4</v>
      </c>
      <c r="AF3" s="1">
        <v>17</v>
      </c>
      <c r="AG3" s="1">
        <v>4</v>
      </c>
      <c r="AH3" s="1">
        <v>6</v>
      </c>
      <c r="AI3" s="1">
        <v>16</v>
      </c>
      <c r="AJ3" s="1">
        <v>16</v>
      </c>
      <c r="AK3" s="1">
        <v>3</v>
      </c>
      <c r="AM3" s="1">
        <v>6</v>
      </c>
    </row>
    <row r="5" spans="1:50" x14ac:dyDescent="0.3">
      <c r="A5" s="1">
        <v>1</v>
      </c>
      <c r="B5" s="1" t="s">
        <v>51</v>
      </c>
      <c r="C5" s="1">
        <v>65</v>
      </c>
      <c r="D5" s="1">
        <v>242</v>
      </c>
      <c r="E5" s="1">
        <v>267</v>
      </c>
      <c r="F5" s="1">
        <v>59</v>
      </c>
      <c r="G5" s="1">
        <v>20</v>
      </c>
      <c r="H5" s="1">
        <v>2</v>
      </c>
      <c r="I5" s="1">
        <v>6</v>
      </c>
      <c r="J5" s="1">
        <v>6</v>
      </c>
      <c r="K5" s="1">
        <v>20</v>
      </c>
      <c r="L5" s="1">
        <v>4</v>
      </c>
      <c r="N5" s="1">
        <v>8</v>
      </c>
      <c r="O5" s="1">
        <v>65</v>
      </c>
      <c r="P5" s="1">
        <v>28</v>
      </c>
      <c r="Q5" s="1">
        <v>25</v>
      </c>
      <c r="R5" s="1">
        <v>46</v>
      </c>
      <c r="S5" s="1">
        <v>174</v>
      </c>
      <c r="T5" s="1">
        <v>8</v>
      </c>
      <c r="U5" s="1">
        <v>33</v>
      </c>
      <c r="V5" s="1">
        <v>37</v>
      </c>
      <c r="W5" s="1">
        <v>49</v>
      </c>
      <c r="X5" s="1">
        <v>3</v>
      </c>
      <c r="Y5" s="1">
        <v>82</v>
      </c>
      <c r="Z5" s="1">
        <v>20</v>
      </c>
      <c r="AA5" s="1">
        <v>4</v>
      </c>
      <c r="AB5" s="1">
        <v>2</v>
      </c>
      <c r="AC5" s="1">
        <v>6</v>
      </c>
      <c r="AD5" s="1">
        <v>65</v>
      </c>
      <c r="AE5" s="1">
        <v>5</v>
      </c>
      <c r="AF5" s="1">
        <v>19</v>
      </c>
      <c r="AG5" s="1">
        <v>6</v>
      </c>
      <c r="AH5" s="1">
        <v>7</v>
      </c>
      <c r="AI5" s="1">
        <v>17</v>
      </c>
      <c r="AJ5" s="1">
        <v>20</v>
      </c>
      <c r="AK5" s="1">
        <v>5</v>
      </c>
      <c r="AL5" s="1">
        <v>2</v>
      </c>
      <c r="AM5" s="1">
        <v>4</v>
      </c>
    </row>
    <row r="7" spans="1:50" x14ac:dyDescent="0.3">
      <c r="A7" s="1">
        <v>2</v>
      </c>
      <c r="B7" s="1" t="s">
        <v>50</v>
      </c>
      <c r="C7" s="1">
        <v>53</v>
      </c>
      <c r="D7" s="1">
        <v>190</v>
      </c>
      <c r="E7" s="1">
        <v>276</v>
      </c>
      <c r="F7" s="1">
        <v>57</v>
      </c>
      <c r="G7" s="1">
        <v>19</v>
      </c>
      <c r="H7" s="1">
        <v>4</v>
      </c>
      <c r="I7" s="1">
        <v>3</v>
      </c>
      <c r="J7" s="1">
        <v>10</v>
      </c>
      <c r="K7" s="1">
        <v>14</v>
      </c>
      <c r="L7" s="1">
        <v>6</v>
      </c>
      <c r="N7" s="1">
        <v>17</v>
      </c>
      <c r="O7" s="1">
        <v>40</v>
      </c>
      <c r="P7" s="1">
        <v>29</v>
      </c>
      <c r="Q7" s="1">
        <v>30</v>
      </c>
      <c r="R7" s="1">
        <v>41</v>
      </c>
      <c r="S7" s="1">
        <v>179</v>
      </c>
      <c r="T7" s="1">
        <v>30</v>
      </c>
      <c r="U7" s="1">
        <v>27</v>
      </c>
      <c r="V7" s="1">
        <v>32</v>
      </c>
      <c r="W7" s="1">
        <v>70</v>
      </c>
      <c r="X7" s="1">
        <v>2</v>
      </c>
      <c r="Y7" s="1">
        <v>39</v>
      </c>
      <c r="Z7" s="1">
        <v>19</v>
      </c>
      <c r="AA7" s="1">
        <v>4</v>
      </c>
      <c r="AB7" s="1">
        <v>4</v>
      </c>
      <c r="AC7" s="1">
        <v>3</v>
      </c>
      <c r="AD7" s="1">
        <v>53</v>
      </c>
      <c r="AE7" s="1">
        <v>3</v>
      </c>
      <c r="AF7" s="1">
        <v>5</v>
      </c>
      <c r="AG7" s="1">
        <v>10</v>
      </c>
      <c r="AH7" s="1">
        <v>1</v>
      </c>
      <c r="AI7" s="1">
        <v>20</v>
      </c>
      <c r="AJ7" s="1">
        <v>14</v>
      </c>
      <c r="AK7" s="1">
        <v>5</v>
      </c>
      <c r="AL7" s="1">
        <v>4</v>
      </c>
      <c r="AM7" s="1">
        <v>6</v>
      </c>
      <c r="AN7" s="1">
        <v>1</v>
      </c>
      <c r="AO7" s="1">
        <v>1</v>
      </c>
      <c r="AQ7" s="1">
        <v>1</v>
      </c>
    </row>
    <row r="9" spans="1:50" x14ac:dyDescent="0.3">
      <c r="A9" s="1">
        <v>2</v>
      </c>
      <c r="B9" s="1" t="s">
        <v>52</v>
      </c>
      <c r="C9" s="1">
        <v>55</v>
      </c>
      <c r="D9" s="1">
        <v>194</v>
      </c>
      <c r="E9" s="1">
        <v>521</v>
      </c>
      <c r="F9" s="1">
        <v>68</v>
      </c>
      <c r="G9" s="1">
        <v>14</v>
      </c>
      <c r="H9" s="1">
        <v>4</v>
      </c>
      <c r="J9" s="1">
        <v>3</v>
      </c>
      <c r="K9" s="1">
        <v>36</v>
      </c>
      <c r="L9" s="1">
        <v>6</v>
      </c>
      <c r="N9" s="1">
        <v>5</v>
      </c>
      <c r="O9" s="1">
        <v>42</v>
      </c>
      <c r="P9" s="1">
        <v>28</v>
      </c>
      <c r="Q9" s="1">
        <v>22</v>
      </c>
      <c r="R9" s="1">
        <v>43</v>
      </c>
      <c r="S9" s="1">
        <v>432</v>
      </c>
      <c r="T9" s="1">
        <v>7</v>
      </c>
      <c r="U9" s="1">
        <v>22</v>
      </c>
      <c r="V9" s="1">
        <v>58</v>
      </c>
      <c r="W9" s="1">
        <v>34</v>
      </c>
      <c r="X9" s="1">
        <v>5</v>
      </c>
      <c r="Y9" s="1">
        <v>75</v>
      </c>
      <c r="Z9" s="1">
        <v>14</v>
      </c>
      <c r="AA9" s="1">
        <v>2</v>
      </c>
      <c r="AB9" s="1">
        <v>4</v>
      </c>
      <c r="AD9" s="1">
        <v>55</v>
      </c>
      <c r="AE9" s="1">
        <v>14</v>
      </c>
      <c r="AF9" s="1">
        <v>19</v>
      </c>
      <c r="AG9" s="1">
        <v>3</v>
      </c>
      <c r="AH9" s="1">
        <v>7</v>
      </c>
      <c r="AI9" s="1">
        <v>4</v>
      </c>
      <c r="AJ9" s="1">
        <v>36</v>
      </c>
      <c r="AK9" s="1">
        <v>6</v>
      </c>
      <c r="AL9" s="1">
        <v>1</v>
      </c>
      <c r="AM9" s="1">
        <v>6</v>
      </c>
      <c r="AP9" s="1">
        <v>1</v>
      </c>
    </row>
    <row r="11" spans="1:50" x14ac:dyDescent="0.3">
      <c r="A11" s="1">
        <v>3</v>
      </c>
      <c r="B11" s="1" t="s">
        <v>50</v>
      </c>
      <c r="C11" s="1">
        <v>45</v>
      </c>
      <c r="D11" s="1">
        <v>169</v>
      </c>
      <c r="E11" s="1">
        <v>419</v>
      </c>
      <c r="F11" s="1">
        <v>52</v>
      </c>
      <c r="G11" s="1">
        <v>15</v>
      </c>
      <c r="H11" s="1">
        <v>6</v>
      </c>
      <c r="J11" s="1">
        <v>11</v>
      </c>
      <c r="K11" s="1">
        <v>14</v>
      </c>
      <c r="L11" s="1">
        <v>6</v>
      </c>
      <c r="N11" s="1">
        <v>5</v>
      </c>
      <c r="O11" s="1">
        <v>29</v>
      </c>
      <c r="P11" s="1">
        <v>20</v>
      </c>
      <c r="Q11" s="1">
        <v>17</v>
      </c>
      <c r="R11" s="1">
        <v>34</v>
      </c>
      <c r="S11" s="1">
        <v>332</v>
      </c>
      <c r="T11" s="1">
        <v>16</v>
      </c>
      <c r="U11" s="1">
        <v>35</v>
      </c>
      <c r="V11" s="1">
        <v>29</v>
      </c>
      <c r="W11" s="1">
        <v>66</v>
      </c>
      <c r="X11" s="1">
        <v>8</v>
      </c>
      <c r="Y11" s="1">
        <v>40</v>
      </c>
      <c r="Z11" s="1">
        <v>15</v>
      </c>
      <c r="AA11" s="1">
        <v>5</v>
      </c>
      <c r="AB11" s="1">
        <v>6</v>
      </c>
      <c r="AD11" s="1">
        <v>45</v>
      </c>
      <c r="AE11" s="1">
        <v>2</v>
      </c>
      <c r="AF11" s="1">
        <v>9</v>
      </c>
      <c r="AG11" s="1">
        <v>11</v>
      </c>
      <c r="AH11" s="1">
        <v>3</v>
      </c>
      <c r="AI11" s="1">
        <v>22</v>
      </c>
      <c r="AJ11" s="1">
        <v>14</v>
      </c>
      <c r="AK11" s="1">
        <v>1</v>
      </c>
      <c r="AL11" s="1">
        <v>3</v>
      </c>
      <c r="AM11" s="1">
        <v>6</v>
      </c>
      <c r="AQ11" s="1">
        <v>1</v>
      </c>
    </row>
    <row r="13" spans="1:50" x14ac:dyDescent="0.3">
      <c r="A13" s="1">
        <v>3</v>
      </c>
      <c r="B13" s="1" t="s">
        <v>53</v>
      </c>
      <c r="C13" s="1">
        <v>50</v>
      </c>
      <c r="D13" s="1">
        <v>194</v>
      </c>
      <c r="E13" s="1">
        <v>563</v>
      </c>
      <c r="F13" s="1">
        <v>63</v>
      </c>
      <c r="G13" s="1">
        <v>21</v>
      </c>
      <c r="H13" s="1">
        <v>2</v>
      </c>
      <c r="J13" s="1">
        <v>2</v>
      </c>
      <c r="K13" s="1">
        <v>36</v>
      </c>
      <c r="L13" s="1">
        <v>6</v>
      </c>
      <c r="N13" s="1">
        <v>6</v>
      </c>
      <c r="O13" s="1">
        <v>29</v>
      </c>
      <c r="P13" s="1">
        <v>26</v>
      </c>
      <c r="Q13" s="1">
        <v>17</v>
      </c>
      <c r="R13" s="1">
        <v>41</v>
      </c>
      <c r="S13" s="1">
        <v>471</v>
      </c>
      <c r="T13" s="1">
        <v>12</v>
      </c>
      <c r="U13" s="1">
        <v>28</v>
      </c>
      <c r="V13" s="1">
        <v>35</v>
      </c>
      <c r="W13" s="1">
        <v>45</v>
      </c>
      <c r="X13" s="1">
        <v>5</v>
      </c>
      <c r="Y13" s="1">
        <v>79</v>
      </c>
      <c r="Z13" s="1">
        <v>21</v>
      </c>
      <c r="AB13" s="1">
        <v>2</v>
      </c>
      <c r="AD13" s="1">
        <v>50</v>
      </c>
      <c r="AE13" s="1">
        <v>14</v>
      </c>
      <c r="AF13" s="1">
        <v>16</v>
      </c>
      <c r="AG13" s="1">
        <v>2</v>
      </c>
      <c r="AH13" s="1">
        <v>6</v>
      </c>
      <c r="AI13" s="1">
        <v>16</v>
      </c>
      <c r="AJ13" s="1">
        <v>36</v>
      </c>
      <c r="AK13" s="1">
        <v>12</v>
      </c>
      <c r="AM13" s="1">
        <v>6</v>
      </c>
      <c r="AR13" s="1">
        <v>1</v>
      </c>
    </row>
    <row r="15" spans="1:50" x14ac:dyDescent="0.3">
      <c r="A15" s="1">
        <v>4</v>
      </c>
      <c r="B15" s="1" t="s">
        <v>50</v>
      </c>
      <c r="C15" s="1">
        <v>57</v>
      </c>
      <c r="D15" s="1">
        <v>207</v>
      </c>
      <c r="E15" s="1">
        <v>446</v>
      </c>
      <c r="F15" s="1">
        <v>46</v>
      </c>
      <c r="G15" s="1">
        <v>28</v>
      </c>
      <c r="H15" s="1">
        <v>2</v>
      </c>
      <c r="I15" s="1">
        <v>4</v>
      </c>
      <c r="J15" s="1">
        <v>7</v>
      </c>
      <c r="K15" s="1">
        <v>18</v>
      </c>
      <c r="L15" s="1">
        <v>6</v>
      </c>
      <c r="N15" s="1">
        <v>10</v>
      </c>
      <c r="O15" s="1">
        <v>44</v>
      </c>
      <c r="P15" s="1">
        <v>17</v>
      </c>
      <c r="Q15" s="1">
        <v>30</v>
      </c>
      <c r="R15" s="1">
        <v>35</v>
      </c>
      <c r="S15" s="1">
        <v>337</v>
      </c>
      <c r="T15" s="1">
        <v>13</v>
      </c>
      <c r="U15" s="1">
        <v>34</v>
      </c>
      <c r="V15" s="1">
        <v>34</v>
      </c>
      <c r="W15" s="1">
        <v>75</v>
      </c>
      <c r="X15" s="1">
        <v>6</v>
      </c>
      <c r="Y15" s="1">
        <v>53</v>
      </c>
      <c r="Z15" s="1">
        <v>28</v>
      </c>
      <c r="AA15" s="1">
        <v>1</v>
      </c>
      <c r="AB15" s="1">
        <v>2</v>
      </c>
      <c r="AC15" s="1">
        <v>4</v>
      </c>
      <c r="AD15" s="1">
        <v>57</v>
      </c>
      <c r="AE15" s="1">
        <v>5</v>
      </c>
      <c r="AF15" s="1">
        <v>21</v>
      </c>
      <c r="AG15" s="1">
        <v>7</v>
      </c>
      <c r="AH15" s="1">
        <v>7</v>
      </c>
      <c r="AI15" s="1">
        <v>10</v>
      </c>
      <c r="AJ15" s="1">
        <v>18</v>
      </c>
      <c r="AK15" s="1">
        <v>2</v>
      </c>
      <c r="AL15" s="1">
        <v>5</v>
      </c>
      <c r="AM15" s="1">
        <v>6</v>
      </c>
    </row>
    <row r="17" spans="1:45" x14ac:dyDescent="0.3">
      <c r="A17" s="1">
        <v>4</v>
      </c>
      <c r="B17" s="1" t="s">
        <v>54</v>
      </c>
      <c r="C17" s="1">
        <v>64</v>
      </c>
      <c r="D17" s="1">
        <v>221</v>
      </c>
      <c r="E17" s="1">
        <v>455</v>
      </c>
      <c r="F17" s="1">
        <v>79</v>
      </c>
      <c r="G17" s="1">
        <v>24</v>
      </c>
      <c r="I17" s="1">
        <v>3</v>
      </c>
      <c r="K17" s="1">
        <v>30</v>
      </c>
      <c r="L17" s="1">
        <v>6</v>
      </c>
      <c r="N17" s="1">
        <v>7</v>
      </c>
      <c r="O17" s="1">
        <v>46</v>
      </c>
      <c r="P17" s="1">
        <v>23</v>
      </c>
      <c r="Q17" s="1">
        <v>42</v>
      </c>
      <c r="R17" s="1">
        <v>43</v>
      </c>
      <c r="S17" s="1">
        <v>323</v>
      </c>
      <c r="T17" s="1">
        <v>8</v>
      </c>
      <c r="U17" s="1">
        <v>42</v>
      </c>
      <c r="V17" s="1">
        <v>57</v>
      </c>
      <c r="W17" s="1">
        <v>56</v>
      </c>
      <c r="X17" s="1">
        <v>7</v>
      </c>
      <c r="Y17" s="1">
        <v>76</v>
      </c>
      <c r="Z17" s="1">
        <v>24</v>
      </c>
      <c r="AA17" s="1">
        <v>2</v>
      </c>
      <c r="AC17" s="1">
        <v>3</v>
      </c>
      <c r="AD17" s="1">
        <v>64</v>
      </c>
      <c r="AE17" s="1">
        <v>11</v>
      </c>
      <c r="AF17" s="1">
        <v>22</v>
      </c>
      <c r="AH17" s="1">
        <v>3</v>
      </c>
      <c r="AI17" s="1">
        <v>17</v>
      </c>
      <c r="AJ17" s="1">
        <v>30</v>
      </c>
      <c r="AK17" s="1">
        <v>5</v>
      </c>
      <c r="AM17" s="1">
        <v>6</v>
      </c>
      <c r="AP17" s="1">
        <v>1</v>
      </c>
      <c r="AR17" s="1">
        <v>2</v>
      </c>
    </row>
    <row r="19" spans="1:45" x14ac:dyDescent="0.3">
      <c r="A19" s="1">
        <v>5</v>
      </c>
      <c r="B19" s="1" t="s">
        <v>50</v>
      </c>
      <c r="C19" s="1">
        <v>44</v>
      </c>
      <c r="D19" s="1">
        <v>187</v>
      </c>
      <c r="E19" s="1">
        <v>469</v>
      </c>
      <c r="F19" s="1">
        <v>75</v>
      </c>
      <c r="G19" s="1">
        <v>25</v>
      </c>
      <c r="H19" s="1">
        <v>2</v>
      </c>
      <c r="I19" s="1">
        <v>4</v>
      </c>
      <c r="J19" s="1">
        <v>8</v>
      </c>
      <c r="K19" s="1">
        <v>12</v>
      </c>
      <c r="L19" s="1">
        <v>6</v>
      </c>
      <c r="N19" s="1">
        <v>9</v>
      </c>
      <c r="O19" s="1">
        <v>28</v>
      </c>
      <c r="P19" s="1">
        <v>17</v>
      </c>
      <c r="Q19" s="1">
        <v>24</v>
      </c>
      <c r="R19" s="1">
        <v>25</v>
      </c>
      <c r="S19" s="1">
        <v>387</v>
      </c>
      <c r="T19" s="1">
        <v>12</v>
      </c>
      <c r="U19" s="1">
        <v>28</v>
      </c>
      <c r="V19" s="1">
        <v>49</v>
      </c>
      <c r="W19" s="1">
        <v>72</v>
      </c>
      <c r="X19" s="1">
        <v>4</v>
      </c>
      <c r="Y19" s="1">
        <v>62</v>
      </c>
      <c r="Z19" s="1">
        <v>25</v>
      </c>
      <c r="AA19" s="1">
        <v>3</v>
      </c>
      <c r="AB19" s="1">
        <v>2</v>
      </c>
      <c r="AC19" s="1">
        <v>4</v>
      </c>
      <c r="AD19" s="1">
        <v>44</v>
      </c>
      <c r="AE19" s="1">
        <v>6</v>
      </c>
      <c r="AF19" s="1">
        <v>8</v>
      </c>
      <c r="AG19" s="1">
        <v>8</v>
      </c>
      <c r="AH19" s="1">
        <v>1</v>
      </c>
      <c r="AI19" s="1">
        <v>23</v>
      </c>
      <c r="AJ19" s="1">
        <v>12</v>
      </c>
      <c r="AK19" s="1">
        <v>3</v>
      </c>
      <c r="AL19" s="1">
        <v>4</v>
      </c>
      <c r="AM19" s="1">
        <v>6</v>
      </c>
      <c r="AR19" s="1">
        <v>1</v>
      </c>
    </row>
    <row r="21" spans="1:45" x14ac:dyDescent="0.3">
      <c r="A21" s="1">
        <v>5</v>
      </c>
      <c r="B21" s="1" t="s">
        <v>55</v>
      </c>
      <c r="C21" s="1">
        <v>53</v>
      </c>
      <c r="D21" s="1">
        <v>199</v>
      </c>
      <c r="E21" s="1">
        <v>468</v>
      </c>
      <c r="F21" s="1">
        <v>60</v>
      </c>
      <c r="G21" s="1">
        <v>30</v>
      </c>
      <c r="H21" s="1">
        <v>4</v>
      </c>
      <c r="I21" s="1">
        <v>2</v>
      </c>
      <c r="J21" s="1">
        <v>4</v>
      </c>
      <c r="K21" s="1">
        <v>24</v>
      </c>
      <c r="L21" s="1">
        <v>6</v>
      </c>
      <c r="N21" s="1">
        <v>6</v>
      </c>
      <c r="O21" s="1">
        <v>28</v>
      </c>
      <c r="P21" s="1">
        <v>18</v>
      </c>
      <c r="Q21" s="1">
        <v>18</v>
      </c>
      <c r="R21" s="1">
        <v>31</v>
      </c>
      <c r="S21" s="1">
        <v>379</v>
      </c>
      <c r="T21" s="1">
        <v>5</v>
      </c>
      <c r="U21" s="1">
        <v>35</v>
      </c>
      <c r="V21" s="1">
        <v>39</v>
      </c>
      <c r="W21" s="1">
        <v>61</v>
      </c>
      <c r="X21" s="1">
        <v>1</v>
      </c>
      <c r="Y21" s="1">
        <v>79</v>
      </c>
      <c r="Z21" s="1">
        <v>30</v>
      </c>
      <c r="AA21" s="1">
        <v>2</v>
      </c>
      <c r="AB21" s="1">
        <v>4</v>
      </c>
      <c r="AC21" s="1">
        <v>2</v>
      </c>
      <c r="AD21" s="1">
        <v>53</v>
      </c>
      <c r="AE21" s="1">
        <v>7</v>
      </c>
      <c r="AF21" s="1">
        <v>23</v>
      </c>
      <c r="AG21" s="1">
        <v>4</v>
      </c>
      <c r="AH21" s="1">
        <v>4</v>
      </c>
      <c r="AI21" s="1">
        <v>10</v>
      </c>
      <c r="AJ21" s="1">
        <v>24</v>
      </c>
      <c r="AK21" s="1">
        <v>11</v>
      </c>
      <c r="AL21" s="1">
        <v>2</v>
      </c>
      <c r="AM21" s="1">
        <v>6</v>
      </c>
      <c r="AP21" s="1">
        <v>2</v>
      </c>
      <c r="AS21" s="1">
        <v>1</v>
      </c>
    </row>
    <row r="23" spans="1:45" x14ac:dyDescent="0.3">
      <c r="A23" s="1">
        <v>6</v>
      </c>
      <c r="B23" s="1" t="s">
        <v>50</v>
      </c>
      <c r="C23" s="1">
        <v>36</v>
      </c>
      <c r="D23" s="1">
        <v>239</v>
      </c>
      <c r="E23" s="1">
        <v>414</v>
      </c>
      <c r="F23" s="1">
        <v>51</v>
      </c>
      <c r="G23" s="1">
        <v>24</v>
      </c>
      <c r="H23" s="1">
        <v>6</v>
      </c>
      <c r="I23" s="1">
        <v>3</v>
      </c>
      <c r="J23" s="1">
        <v>7</v>
      </c>
      <c r="K23" s="1">
        <v>30</v>
      </c>
      <c r="L23" s="1">
        <v>6</v>
      </c>
      <c r="N23" s="1">
        <v>6</v>
      </c>
      <c r="O23" s="1">
        <v>49</v>
      </c>
      <c r="P23" s="1">
        <v>23</v>
      </c>
      <c r="Q23" s="1">
        <v>21</v>
      </c>
      <c r="R23" s="1">
        <v>29</v>
      </c>
      <c r="S23" s="1">
        <v>303</v>
      </c>
      <c r="T23" s="1">
        <v>14</v>
      </c>
      <c r="U23" s="1">
        <v>46</v>
      </c>
      <c r="V23" s="1">
        <v>42</v>
      </c>
      <c r="W23" s="1">
        <v>90</v>
      </c>
      <c r="X23" s="1">
        <v>1</v>
      </c>
      <c r="Y23" s="1">
        <v>71</v>
      </c>
      <c r="Z23" s="1">
        <v>24</v>
      </c>
      <c r="AA23" s="1">
        <v>3</v>
      </c>
      <c r="AB23" s="1">
        <v>6</v>
      </c>
      <c r="AC23" s="1">
        <v>3</v>
      </c>
      <c r="AD23" s="1">
        <v>36</v>
      </c>
      <c r="AE23" s="1">
        <v>11</v>
      </c>
      <c r="AF23" s="1">
        <v>18</v>
      </c>
      <c r="AG23" s="1">
        <v>7</v>
      </c>
      <c r="AH23" s="1">
        <v>4</v>
      </c>
      <c r="AI23" s="1">
        <v>6</v>
      </c>
      <c r="AJ23" s="1">
        <v>30</v>
      </c>
      <c r="AK23" s="1">
        <v>3</v>
      </c>
      <c r="AL23" s="1">
        <v>1</v>
      </c>
      <c r="AM23" s="1">
        <v>6</v>
      </c>
    </row>
    <row r="25" spans="1:45" x14ac:dyDescent="0.3">
      <c r="A25" s="1">
        <v>6</v>
      </c>
      <c r="B25" s="1" t="s">
        <v>56</v>
      </c>
      <c r="C25" s="1">
        <v>45</v>
      </c>
      <c r="D25" s="1">
        <v>217</v>
      </c>
      <c r="E25" s="1">
        <v>397</v>
      </c>
      <c r="F25" s="1">
        <v>83</v>
      </c>
      <c r="G25" s="1">
        <v>21</v>
      </c>
      <c r="H25" s="1">
        <v>10</v>
      </c>
      <c r="I25" s="1">
        <v>1</v>
      </c>
      <c r="J25" s="1">
        <v>6</v>
      </c>
      <c r="K25" s="1">
        <v>16</v>
      </c>
      <c r="L25" s="1">
        <v>6</v>
      </c>
      <c r="N25" s="1">
        <v>4</v>
      </c>
      <c r="O25" s="1">
        <v>40</v>
      </c>
      <c r="P25" s="1">
        <v>16</v>
      </c>
      <c r="Q25" s="1">
        <v>28</v>
      </c>
      <c r="R25" s="1">
        <v>23</v>
      </c>
      <c r="S25" s="1">
        <v>298</v>
      </c>
      <c r="T25" s="1">
        <v>6</v>
      </c>
      <c r="U25" s="1">
        <v>33</v>
      </c>
      <c r="V25" s="1">
        <v>56</v>
      </c>
      <c r="W25" s="1">
        <v>64</v>
      </c>
      <c r="X25" s="1">
        <v>5</v>
      </c>
      <c r="Y25" s="1">
        <v>90</v>
      </c>
      <c r="Z25" s="1">
        <v>21</v>
      </c>
      <c r="AA25" s="1">
        <v>1</v>
      </c>
      <c r="AB25" s="1">
        <v>10</v>
      </c>
      <c r="AC25" s="1">
        <v>1</v>
      </c>
      <c r="AD25" s="1">
        <v>45</v>
      </c>
      <c r="AE25" s="1">
        <v>10</v>
      </c>
      <c r="AF25" s="1">
        <v>17</v>
      </c>
      <c r="AG25" s="1">
        <v>6</v>
      </c>
      <c r="AH25" s="1">
        <v>6</v>
      </c>
      <c r="AI25" s="1">
        <v>11</v>
      </c>
      <c r="AJ25" s="1">
        <v>16</v>
      </c>
      <c r="AK25" s="1">
        <v>16</v>
      </c>
      <c r="AL25" s="1">
        <v>4</v>
      </c>
      <c r="AM25" s="1">
        <v>6</v>
      </c>
      <c r="AQ25" s="1">
        <v>1</v>
      </c>
    </row>
    <row r="27" spans="1:45" x14ac:dyDescent="0.3">
      <c r="A27" s="1">
        <v>7</v>
      </c>
      <c r="B27" s="1" t="s">
        <v>50</v>
      </c>
      <c r="C27" s="1">
        <v>43</v>
      </c>
      <c r="D27" s="1">
        <v>234</v>
      </c>
      <c r="E27" s="1">
        <v>501</v>
      </c>
      <c r="F27" s="1">
        <v>88</v>
      </c>
      <c r="G27" s="1">
        <v>22</v>
      </c>
      <c r="H27" s="1">
        <v>6</v>
      </c>
      <c r="I27" s="1">
        <v>1</v>
      </c>
      <c r="J27" s="1">
        <v>2</v>
      </c>
      <c r="K27" s="1">
        <v>48</v>
      </c>
      <c r="L27" s="1">
        <v>6</v>
      </c>
      <c r="N27" s="1">
        <v>6</v>
      </c>
      <c r="O27" s="1">
        <v>94</v>
      </c>
      <c r="P27" s="1">
        <v>15</v>
      </c>
      <c r="Q27" s="1">
        <v>45</v>
      </c>
      <c r="R27" s="1">
        <v>37</v>
      </c>
      <c r="S27" s="1">
        <v>366</v>
      </c>
      <c r="T27" s="1">
        <v>17</v>
      </c>
      <c r="U27" s="1">
        <v>34</v>
      </c>
      <c r="V27" s="1">
        <v>71</v>
      </c>
      <c r="W27" s="1">
        <v>46</v>
      </c>
      <c r="X27" s="1">
        <v>3</v>
      </c>
      <c r="Y27" s="1">
        <v>57</v>
      </c>
      <c r="Z27" s="1">
        <v>22</v>
      </c>
      <c r="AA27" s="1">
        <v>1</v>
      </c>
      <c r="AB27" s="1">
        <v>6</v>
      </c>
      <c r="AC27" s="1">
        <v>1</v>
      </c>
      <c r="AD27" s="1">
        <v>43</v>
      </c>
      <c r="AE27" s="1">
        <v>5</v>
      </c>
      <c r="AF27" s="1">
        <v>31</v>
      </c>
      <c r="AG27" s="1">
        <v>2</v>
      </c>
      <c r="AH27" s="1">
        <v>9</v>
      </c>
      <c r="AI27" s="1">
        <v>10</v>
      </c>
      <c r="AJ27" s="1">
        <v>48</v>
      </c>
      <c r="AK27" s="1">
        <v>7</v>
      </c>
      <c r="AL27" s="1">
        <v>2</v>
      </c>
      <c r="AM27" s="1">
        <v>6</v>
      </c>
      <c r="AR27" s="1">
        <v>2</v>
      </c>
    </row>
    <row r="29" spans="1:45" x14ac:dyDescent="0.3">
      <c r="A29" s="1">
        <v>7</v>
      </c>
      <c r="B29" s="1" t="s">
        <v>57</v>
      </c>
      <c r="C29" s="1">
        <v>61</v>
      </c>
      <c r="D29" s="1">
        <v>199</v>
      </c>
      <c r="E29" s="1">
        <v>281</v>
      </c>
      <c r="F29" s="1">
        <v>71</v>
      </c>
      <c r="G29" s="1">
        <v>14</v>
      </c>
      <c r="H29" s="1">
        <v>12</v>
      </c>
      <c r="I29" s="1">
        <v>1</v>
      </c>
      <c r="J29" s="1">
        <v>7</v>
      </c>
      <c r="K29" s="1">
        <v>8</v>
      </c>
      <c r="L29" s="1">
        <v>2</v>
      </c>
      <c r="N29" s="1">
        <v>18</v>
      </c>
      <c r="O29" s="1">
        <v>66</v>
      </c>
      <c r="P29" s="1">
        <v>18</v>
      </c>
      <c r="Q29" s="1">
        <v>38</v>
      </c>
      <c r="R29" s="1">
        <v>28</v>
      </c>
      <c r="S29" s="1">
        <v>165</v>
      </c>
      <c r="T29" s="1">
        <v>22</v>
      </c>
      <c r="U29" s="1">
        <v>38</v>
      </c>
      <c r="V29" s="1">
        <v>41</v>
      </c>
      <c r="W29" s="1">
        <v>57</v>
      </c>
      <c r="X29" s="1">
        <v>1</v>
      </c>
      <c r="Y29" s="1">
        <v>48</v>
      </c>
      <c r="Z29" s="1">
        <v>14</v>
      </c>
      <c r="AA29" s="1">
        <v>4</v>
      </c>
      <c r="AB29" s="1">
        <v>12</v>
      </c>
      <c r="AC29" s="1">
        <v>1</v>
      </c>
      <c r="AD29" s="1">
        <v>61</v>
      </c>
      <c r="AE29" s="1">
        <v>4</v>
      </c>
      <c r="AF29" s="1">
        <v>13</v>
      </c>
      <c r="AG29" s="1">
        <v>7</v>
      </c>
      <c r="AH29" s="1">
        <v>3</v>
      </c>
      <c r="AI29" s="1">
        <v>27</v>
      </c>
      <c r="AJ29" s="1">
        <v>8</v>
      </c>
      <c r="AK29" s="1">
        <v>3</v>
      </c>
      <c r="AL29" s="1">
        <v>1</v>
      </c>
      <c r="AM29" s="1">
        <v>2</v>
      </c>
      <c r="AO29" s="1">
        <v>1</v>
      </c>
      <c r="AQ29" s="1">
        <v>1</v>
      </c>
    </row>
    <row r="31" spans="1:45" x14ac:dyDescent="0.3">
      <c r="A31" s="1">
        <v>8</v>
      </c>
      <c r="B31" s="1" t="s">
        <v>50</v>
      </c>
      <c r="C31" s="1">
        <v>55</v>
      </c>
      <c r="D31" s="1">
        <v>238</v>
      </c>
      <c r="E31" s="1">
        <v>424</v>
      </c>
      <c r="F31" s="1">
        <v>54</v>
      </c>
      <c r="G31" s="1">
        <v>19</v>
      </c>
      <c r="H31" s="1">
        <v>6</v>
      </c>
      <c r="I31" s="1">
        <v>1</v>
      </c>
      <c r="J31" s="1">
        <v>4</v>
      </c>
      <c r="K31" s="1">
        <v>22</v>
      </c>
      <c r="L31" s="1">
        <v>6</v>
      </c>
      <c r="N31" s="1">
        <v>6</v>
      </c>
      <c r="O31" s="1">
        <v>56</v>
      </c>
      <c r="P31" s="1">
        <v>22</v>
      </c>
      <c r="Q31" s="1">
        <v>33</v>
      </c>
      <c r="R31" s="1">
        <v>40</v>
      </c>
      <c r="S31" s="1">
        <v>321</v>
      </c>
      <c r="T31" s="1">
        <v>10</v>
      </c>
      <c r="U31" s="1">
        <v>33</v>
      </c>
      <c r="V31" s="1">
        <v>37</v>
      </c>
      <c r="W31" s="1">
        <v>60</v>
      </c>
      <c r="X31" s="1">
        <v>6</v>
      </c>
      <c r="Y31" s="1">
        <v>82</v>
      </c>
      <c r="Z31" s="1">
        <v>19</v>
      </c>
      <c r="AA31" s="1">
        <v>6</v>
      </c>
      <c r="AB31" s="1">
        <v>6</v>
      </c>
      <c r="AC31" s="1">
        <v>1</v>
      </c>
      <c r="AD31" s="1">
        <v>55</v>
      </c>
      <c r="AE31" s="1">
        <v>6</v>
      </c>
      <c r="AF31" s="1">
        <v>15</v>
      </c>
      <c r="AG31" s="1">
        <v>4</v>
      </c>
      <c r="AH31" s="1">
        <v>1</v>
      </c>
      <c r="AI31" s="1">
        <v>13</v>
      </c>
      <c r="AJ31" s="1">
        <v>22</v>
      </c>
      <c r="AK31" s="1">
        <v>4</v>
      </c>
      <c r="AL31" s="1">
        <v>2</v>
      </c>
      <c r="AM31" s="1">
        <v>6</v>
      </c>
      <c r="AP31" s="1">
        <v>1</v>
      </c>
      <c r="AR31" s="1">
        <v>1</v>
      </c>
      <c r="AS31" s="1">
        <v>1</v>
      </c>
    </row>
    <row r="33" spans="1:47" x14ac:dyDescent="0.3">
      <c r="A33" s="1">
        <v>8</v>
      </c>
      <c r="B33" s="1" t="s">
        <v>58</v>
      </c>
      <c r="C33" s="1">
        <v>50</v>
      </c>
      <c r="D33" s="1">
        <v>232</v>
      </c>
      <c r="E33" s="1">
        <v>379</v>
      </c>
      <c r="F33" s="1">
        <v>75</v>
      </c>
      <c r="G33" s="1">
        <v>24</v>
      </c>
      <c r="H33" s="1">
        <v>2</v>
      </c>
      <c r="I33" s="1">
        <v>5</v>
      </c>
      <c r="J33" s="1">
        <v>8</v>
      </c>
      <c r="K33" s="1">
        <v>22</v>
      </c>
      <c r="L33" s="1">
        <v>6</v>
      </c>
      <c r="N33" s="1">
        <v>9</v>
      </c>
      <c r="O33" s="1">
        <v>45</v>
      </c>
      <c r="P33" s="1">
        <v>17</v>
      </c>
      <c r="Q33" s="1">
        <v>25</v>
      </c>
      <c r="R33" s="1">
        <v>41</v>
      </c>
      <c r="S33" s="1">
        <v>271</v>
      </c>
      <c r="T33" s="1">
        <v>24</v>
      </c>
      <c r="U33" s="1">
        <v>35</v>
      </c>
      <c r="V33" s="1">
        <v>54</v>
      </c>
      <c r="W33" s="1">
        <v>82</v>
      </c>
      <c r="X33" s="1">
        <v>3</v>
      </c>
      <c r="Y33" s="1">
        <v>64</v>
      </c>
      <c r="Z33" s="1">
        <v>24</v>
      </c>
      <c r="AA33" s="1">
        <v>3</v>
      </c>
      <c r="AB33" s="1">
        <v>2</v>
      </c>
      <c r="AC33" s="1">
        <v>5</v>
      </c>
      <c r="AD33" s="1">
        <v>50</v>
      </c>
      <c r="AE33" s="1">
        <v>3</v>
      </c>
      <c r="AF33" s="1">
        <v>18</v>
      </c>
      <c r="AG33" s="1">
        <v>8</v>
      </c>
      <c r="AH33" s="1">
        <v>7</v>
      </c>
      <c r="AI33" s="1">
        <v>11</v>
      </c>
      <c r="AJ33" s="1">
        <v>22</v>
      </c>
      <c r="AK33" s="1">
        <v>10</v>
      </c>
      <c r="AL33" s="1">
        <v>6</v>
      </c>
      <c r="AM33" s="1">
        <v>6</v>
      </c>
      <c r="AN33" s="1">
        <v>1</v>
      </c>
      <c r="AT33" s="1">
        <v>1</v>
      </c>
    </row>
    <row r="35" spans="1:47" x14ac:dyDescent="0.3">
      <c r="A35" s="1">
        <v>9</v>
      </c>
      <c r="B35" s="1" t="s">
        <v>50</v>
      </c>
      <c r="C35" s="1">
        <v>47</v>
      </c>
      <c r="D35" s="1">
        <v>183</v>
      </c>
      <c r="E35" s="1">
        <v>267</v>
      </c>
      <c r="F35" s="1">
        <v>66</v>
      </c>
      <c r="G35" s="1">
        <v>30</v>
      </c>
      <c r="H35" s="1">
        <v>4</v>
      </c>
      <c r="I35" s="1">
        <v>2</v>
      </c>
      <c r="J35" s="1">
        <v>18</v>
      </c>
      <c r="K35" s="1">
        <v>14</v>
      </c>
      <c r="L35" s="1">
        <v>6</v>
      </c>
      <c r="N35" s="1">
        <v>10</v>
      </c>
      <c r="O35" s="1">
        <v>36</v>
      </c>
      <c r="P35" s="1">
        <v>14</v>
      </c>
      <c r="Q35" s="1">
        <v>29</v>
      </c>
      <c r="R35" s="1">
        <v>30</v>
      </c>
      <c r="S35" s="1">
        <v>182</v>
      </c>
      <c r="T35" s="1">
        <v>19</v>
      </c>
      <c r="U35" s="1">
        <v>19</v>
      </c>
      <c r="V35" s="1">
        <v>44</v>
      </c>
      <c r="W35" s="1">
        <v>62</v>
      </c>
      <c r="X35" s="1">
        <v>3</v>
      </c>
      <c r="Y35" s="1">
        <v>55</v>
      </c>
      <c r="Z35" s="1">
        <v>30</v>
      </c>
      <c r="AA35" s="1">
        <v>6</v>
      </c>
      <c r="AB35" s="1">
        <v>4</v>
      </c>
      <c r="AC35" s="1">
        <v>2</v>
      </c>
      <c r="AD35" s="1">
        <v>47</v>
      </c>
      <c r="AE35" s="1">
        <v>3</v>
      </c>
      <c r="AF35" s="1">
        <v>12</v>
      </c>
      <c r="AG35" s="1">
        <v>18</v>
      </c>
      <c r="AI35" s="1">
        <v>19</v>
      </c>
      <c r="AJ35" s="1">
        <v>14</v>
      </c>
      <c r="AK35" s="1">
        <v>3</v>
      </c>
      <c r="AL35" s="1">
        <v>10</v>
      </c>
      <c r="AM35" s="1">
        <v>6</v>
      </c>
      <c r="AP35" s="1">
        <v>1</v>
      </c>
    </row>
    <row r="37" spans="1:47" x14ac:dyDescent="0.3">
      <c r="A37" s="1">
        <v>9</v>
      </c>
      <c r="B37" s="1" t="s">
        <v>59</v>
      </c>
      <c r="C37" s="1">
        <v>66</v>
      </c>
      <c r="D37" s="1">
        <v>186</v>
      </c>
      <c r="E37" s="1">
        <v>603</v>
      </c>
      <c r="F37" s="1">
        <v>67</v>
      </c>
      <c r="G37" s="1">
        <v>28</v>
      </c>
      <c r="I37" s="1">
        <v>1</v>
      </c>
      <c r="J37" s="1">
        <v>5</v>
      </c>
      <c r="K37" s="1">
        <v>52</v>
      </c>
      <c r="L37" s="1">
        <v>4</v>
      </c>
      <c r="N37" s="1">
        <v>5</v>
      </c>
      <c r="O37" s="1">
        <v>35</v>
      </c>
      <c r="P37" s="1">
        <v>28</v>
      </c>
      <c r="Q37" s="1">
        <v>40</v>
      </c>
      <c r="R37" s="1">
        <v>36</v>
      </c>
      <c r="S37" s="1">
        <v>481</v>
      </c>
      <c r="T37" s="1">
        <v>16</v>
      </c>
      <c r="U37" s="1">
        <v>40</v>
      </c>
      <c r="V37" s="1">
        <v>47</v>
      </c>
      <c r="W37" s="1">
        <v>50</v>
      </c>
      <c r="X37" s="1">
        <v>4</v>
      </c>
      <c r="Y37" s="1">
        <v>65</v>
      </c>
      <c r="Z37" s="1">
        <v>28</v>
      </c>
      <c r="AA37" s="1">
        <v>2</v>
      </c>
      <c r="AC37" s="1">
        <v>1</v>
      </c>
      <c r="AD37" s="1">
        <v>66</v>
      </c>
      <c r="AE37" s="1">
        <v>7</v>
      </c>
      <c r="AF37" s="1">
        <v>15</v>
      </c>
      <c r="AG37" s="1">
        <v>5</v>
      </c>
      <c r="AH37" s="1">
        <v>7</v>
      </c>
      <c r="AI37" s="1">
        <v>11</v>
      </c>
      <c r="AJ37" s="1">
        <v>52</v>
      </c>
      <c r="AK37" s="1">
        <v>9</v>
      </c>
      <c r="AL37" s="1">
        <v>1</v>
      </c>
      <c r="AM37" s="1">
        <v>4</v>
      </c>
      <c r="AP37" s="1">
        <v>2</v>
      </c>
      <c r="AR37" s="1">
        <v>2</v>
      </c>
    </row>
    <row r="39" spans="1:47" x14ac:dyDescent="0.3">
      <c r="A39" s="1">
        <v>10</v>
      </c>
      <c r="B39" s="1" t="s">
        <v>50</v>
      </c>
      <c r="C39" s="1">
        <v>63</v>
      </c>
      <c r="D39" s="1">
        <v>244</v>
      </c>
      <c r="E39" s="1">
        <v>456</v>
      </c>
      <c r="F39" s="1">
        <v>63</v>
      </c>
      <c r="G39" s="1">
        <v>21</v>
      </c>
      <c r="H39" s="1">
        <v>4</v>
      </c>
      <c r="I39" s="1">
        <v>1</v>
      </c>
      <c r="J39" s="1">
        <v>3</v>
      </c>
      <c r="K39" s="1">
        <v>26</v>
      </c>
      <c r="L39" s="1">
        <v>6</v>
      </c>
      <c r="N39" s="1">
        <v>6</v>
      </c>
      <c r="O39" s="1">
        <v>59</v>
      </c>
      <c r="P39" s="1">
        <v>30</v>
      </c>
      <c r="Q39" s="1">
        <v>26</v>
      </c>
      <c r="R39" s="1">
        <v>59</v>
      </c>
      <c r="S39" s="1">
        <v>349</v>
      </c>
      <c r="T39" s="1">
        <v>15</v>
      </c>
      <c r="U39" s="1">
        <v>43</v>
      </c>
      <c r="V39" s="1">
        <v>51</v>
      </c>
      <c r="W39" s="1">
        <v>67</v>
      </c>
      <c r="X39" s="1">
        <v>1</v>
      </c>
      <c r="Y39" s="1">
        <v>59</v>
      </c>
      <c r="Z39" s="1">
        <v>21</v>
      </c>
      <c r="AA39" s="1">
        <v>3</v>
      </c>
      <c r="AB39" s="1">
        <v>4</v>
      </c>
      <c r="AC39" s="1">
        <v>1</v>
      </c>
      <c r="AD39" s="1">
        <v>63</v>
      </c>
      <c r="AE39" s="1">
        <v>5</v>
      </c>
      <c r="AF39" s="1">
        <v>17</v>
      </c>
      <c r="AG39" s="1">
        <v>3</v>
      </c>
      <c r="AH39" s="1">
        <v>10</v>
      </c>
      <c r="AI39" s="1">
        <v>8</v>
      </c>
      <c r="AJ39" s="1">
        <v>26</v>
      </c>
      <c r="AK39" s="1">
        <v>4</v>
      </c>
      <c r="AL39" s="1">
        <v>3</v>
      </c>
      <c r="AM39" s="1">
        <v>6</v>
      </c>
      <c r="AQ39" s="1">
        <v>1</v>
      </c>
    </row>
    <row r="41" spans="1:47" x14ac:dyDescent="0.3">
      <c r="A41" s="1">
        <v>10</v>
      </c>
      <c r="B41" s="1" t="s">
        <v>60</v>
      </c>
      <c r="C41" s="1">
        <v>48</v>
      </c>
      <c r="D41" s="1">
        <v>257</v>
      </c>
      <c r="E41" s="1">
        <v>298</v>
      </c>
      <c r="F41" s="1">
        <v>74</v>
      </c>
      <c r="G41" s="1">
        <v>12</v>
      </c>
      <c r="H41" s="1">
        <v>8</v>
      </c>
      <c r="I41" s="1">
        <v>4</v>
      </c>
      <c r="J41" s="1">
        <v>4</v>
      </c>
      <c r="K41" s="1">
        <v>14</v>
      </c>
      <c r="L41" s="1">
        <v>6</v>
      </c>
      <c r="N41" s="1">
        <v>11</v>
      </c>
      <c r="O41" s="1">
        <v>61</v>
      </c>
      <c r="P41" s="1">
        <v>20</v>
      </c>
      <c r="Q41" s="1">
        <v>27</v>
      </c>
      <c r="R41" s="1">
        <v>65</v>
      </c>
      <c r="S41" s="1">
        <v>206</v>
      </c>
      <c r="T41" s="1">
        <v>11</v>
      </c>
      <c r="U41" s="1">
        <v>39</v>
      </c>
      <c r="V41" s="1">
        <v>42</v>
      </c>
      <c r="W41" s="1">
        <v>61</v>
      </c>
      <c r="X41" s="1">
        <v>1</v>
      </c>
      <c r="Y41" s="1">
        <v>70</v>
      </c>
      <c r="Z41" s="1">
        <v>12</v>
      </c>
      <c r="AA41" s="1">
        <v>2</v>
      </c>
      <c r="AB41" s="1">
        <v>8</v>
      </c>
      <c r="AC41" s="1">
        <v>4</v>
      </c>
      <c r="AD41" s="1">
        <v>48</v>
      </c>
      <c r="AE41" s="1">
        <v>3</v>
      </c>
      <c r="AF41" s="1">
        <v>11</v>
      </c>
      <c r="AG41" s="1">
        <v>4</v>
      </c>
      <c r="AH41" s="1">
        <v>3</v>
      </c>
      <c r="AI41" s="1">
        <v>25</v>
      </c>
      <c r="AJ41" s="1">
        <v>14</v>
      </c>
      <c r="AK41" s="1">
        <v>7</v>
      </c>
      <c r="AM41" s="1">
        <v>6</v>
      </c>
    </row>
    <row r="43" spans="1:47" x14ac:dyDescent="0.3">
      <c r="A43" s="1">
        <v>11</v>
      </c>
      <c r="B43" s="1" t="s">
        <v>50</v>
      </c>
      <c r="C43" s="1">
        <v>54</v>
      </c>
      <c r="D43" s="1">
        <v>268</v>
      </c>
      <c r="E43" s="1">
        <v>285</v>
      </c>
      <c r="F43" s="1">
        <v>57</v>
      </c>
      <c r="G43" s="1">
        <v>26</v>
      </c>
      <c r="H43" s="1">
        <v>10</v>
      </c>
      <c r="I43" s="1">
        <v>5</v>
      </c>
      <c r="J43" s="1">
        <v>5</v>
      </c>
      <c r="K43" s="1">
        <v>16</v>
      </c>
      <c r="L43" s="1">
        <v>6</v>
      </c>
      <c r="N43" s="1">
        <v>16</v>
      </c>
      <c r="O43" s="1">
        <v>62</v>
      </c>
      <c r="P43" s="1">
        <v>21</v>
      </c>
      <c r="Q43" s="1">
        <v>28</v>
      </c>
      <c r="R43" s="1">
        <v>60</v>
      </c>
      <c r="S43" s="1">
        <v>184</v>
      </c>
      <c r="T43" s="1">
        <v>24</v>
      </c>
      <c r="U43" s="1">
        <v>35</v>
      </c>
      <c r="V43" s="1">
        <v>43</v>
      </c>
      <c r="W43" s="1">
        <v>89</v>
      </c>
      <c r="X43" s="1">
        <v>1</v>
      </c>
      <c r="Y43" s="1">
        <v>57</v>
      </c>
      <c r="Z43" s="1">
        <v>26</v>
      </c>
      <c r="AA43" s="1">
        <v>6</v>
      </c>
      <c r="AB43" s="1">
        <v>10</v>
      </c>
      <c r="AC43" s="1">
        <v>5</v>
      </c>
      <c r="AD43" s="1">
        <v>54</v>
      </c>
      <c r="AE43" s="1">
        <v>6</v>
      </c>
      <c r="AF43" s="1">
        <v>7</v>
      </c>
      <c r="AG43" s="1">
        <v>5</v>
      </c>
      <c r="AH43" s="1">
        <v>2</v>
      </c>
      <c r="AI43" s="1">
        <v>13</v>
      </c>
      <c r="AJ43" s="1">
        <v>16</v>
      </c>
      <c r="AK43" s="1">
        <v>1</v>
      </c>
      <c r="AL43" s="1">
        <v>1</v>
      </c>
      <c r="AM43" s="1">
        <v>6</v>
      </c>
      <c r="AS43" s="1">
        <v>1</v>
      </c>
    </row>
    <row r="45" spans="1:47" x14ac:dyDescent="0.3">
      <c r="A45" s="1">
        <v>11</v>
      </c>
      <c r="B45" s="1" t="s">
        <v>61</v>
      </c>
      <c r="C45" s="1">
        <v>81</v>
      </c>
      <c r="D45" s="1">
        <v>260</v>
      </c>
      <c r="E45" s="1">
        <v>442</v>
      </c>
      <c r="F45" s="1">
        <v>74</v>
      </c>
      <c r="G45" s="1">
        <v>24</v>
      </c>
      <c r="H45" s="1">
        <v>2</v>
      </c>
      <c r="I45" s="1">
        <v>1</v>
      </c>
      <c r="J45" s="1">
        <v>5</v>
      </c>
      <c r="K45" s="1">
        <v>20</v>
      </c>
      <c r="L45" s="1">
        <v>6</v>
      </c>
      <c r="N45" s="1">
        <v>4</v>
      </c>
      <c r="O45" s="1">
        <v>62</v>
      </c>
      <c r="P45" s="1">
        <v>38</v>
      </c>
      <c r="Q45" s="1">
        <v>32</v>
      </c>
      <c r="R45" s="1">
        <v>58</v>
      </c>
      <c r="S45" s="1">
        <v>309</v>
      </c>
      <c r="T45" s="1">
        <v>26</v>
      </c>
      <c r="U45" s="1">
        <v>35</v>
      </c>
      <c r="V45" s="1">
        <v>61</v>
      </c>
      <c r="W45" s="1">
        <v>54</v>
      </c>
      <c r="X45" s="1">
        <v>5</v>
      </c>
      <c r="Y45" s="1">
        <v>86</v>
      </c>
      <c r="Z45" s="1">
        <v>24</v>
      </c>
      <c r="AA45" s="1">
        <v>1</v>
      </c>
      <c r="AB45" s="1">
        <v>2</v>
      </c>
      <c r="AC45" s="1">
        <v>1</v>
      </c>
      <c r="AD45" s="1">
        <v>81</v>
      </c>
      <c r="AE45" s="1">
        <v>11</v>
      </c>
      <c r="AF45" s="1">
        <v>24</v>
      </c>
      <c r="AG45" s="1">
        <v>5</v>
      </c>
      <c r="AH45" s="1">
        <v>5</v>
      </c>
      <c r="AI45" s="1">
        <v>8</v>
      </c>
      <c r="AJ45" s="1">
        <v>20</v>
      </c>
      <c r="AK45" s="1">
        <v>5</v>
      </c>
      <c r="AL45" s="1">
        <v>5</v>
      </c>
      <c r="AM45" s="1">
        <v>6</v>
      </c>
      <c r="AS45" s="1">
        <v>1</v>
      </c>
    </row>
    <row r="47" spans="1:47" x14ac:dyDescent="0.3">
      <c r="A47" s="1">
        <v>12</v>
      </c>
      <c r="B47" s="1" t="s">
        <v>50</v>
      </c>
      <c r="C47" s="1">
        <v>49</v>
      </c>
      <c r="D47" s="1">
        <v>248</v>
      </c>
      <c r="E47" s="1">
        <v>240</v>
      </c>
      <c r="F47" s="1">
        <v>67</v>
      </c>
      <c r="G47" s="1">
        <v>51</v>
      </c>
      <c r="H47" s="1">
        <v>4</v>
      </c>
      <c r="I47" s="1">
        <v>1</v>
      </c>
      <c r="J47" s="1">
        <v>10</v>
      </c>
      <c r="K47" s="1">
        <v>14</v>
      </c>
      <c r="L47" s="1">
        <v>6</v>
      </c>
      <c r="M47" s="1">
        <v>1</v>
      </c>
      <c r="N47" s="1">
        <v>10</v>
      </c>
      <c r="O47" s="1">
        <v>38</v>
      </c>
      <c r="P47" s="1">
        <v>18</v>
      </c>
      <c r="Q47" s="1">
        <v>25</v>
      </c>
      <c r="R47" s="1">
        <v>40</v>
      </c>
      <c r="S47" s="1">
        <v>162</v>
      </c>
      <c r="T47" s="1">
        <v>19</v>
      </c>
      <c r="U47" s="1">
        <v>25</v>
      </c>
      <c r="V47" s="1">
        <v>33</v>
      </c>
      <c r="W47" s="1">
        <v>115</v>
      </c>
      <c r="Y47" s="1">
        <v>55</v>
      </c>
      <c r="Z47" s="1">
        <v>51</v>
      </c>
      <c r="AA47" s="1">
        <v>2</v>
      </c>
      <c r="AB47" s="1">
        <v>4</v>
      </c>
      <c r="AC47" s="1">
        <v>1</v>
      </c>
      <c r="AD47" s="1">
        <v>49</v>
      </c>
      <c r="AE47" s="1">
        <v>1</v>
      </c>
      <c r="AF47" s="1">
        <v>8</v>
      </c>
      <c r="AG47" s="1">
        <v>10</v>
      </c>
      <c r="AH47" s="1">
        <v>4</v>
      </c>
      <c r="AI47" s="1">
        <v>28</v>
      </c>
      <c r="AJ47" s="1">
        <v>14</v>
      </c>
      <c r="AK47" s="1">
        <v>6</v>
      </c>
      <c r="AL47" s="1">
        <v>4</v>
      </c>
      <c r="AM47" s="1">
        <v>6</v>
      </c>
      <c r="AQ47" s="1">
        <v>1</v>
      </c>
      <c r="AS47" s="1">
        <v>1</v>
      </c>
      <c r="AU47" s="1">
        <v>1</v>
      </c>
    </row>
    <row r="49" spans="1:45" x14ac:dyDescent="0.3">
      <c r="A49" s="1">
        <v>12</v>
      </c>
      <c r="B49" s="1" t="s">
        <v>62</v>
      </c>
      <c r="C49" s="1">
        <v>90</v>
      </c>
      <c r="D49" s="1">
        <v>240</v>
      </c>
      <c r="E49" s="1">
        <v>510</v>
      </c>
      <c r="F49" s="1">
        <v>56</v>
      </c>
      <c r="G49" s="1">
        <v>18</v>
      </c>
      <c r="I49" s="1">
        <v>1</v>
      </c>
      <c r="J49" s="1">
        <v>6</v>
      </c>
      <c r="K49" s="1">
        <v>28</v>
      </c>
      <c r="L49" s="1">
        <v>4</v>
      </c>
      <c r="N49" s="1">
        <v>3</v>
      </c>
      <c r="O49" s="1">
        <v>37</v>
      </c>
      <c r="P49" s="1">
        <v>38</v>
      </c>
      <c r="Q49" s="1">
        <v>26</v>
      </c>
      <c r="R49" s="1">
        <v>38</v>
      </c>
      <c r="S49" s="1">
        <v>400</v>
      </c>
      <c r="T49" s="1">
        <v>13</v>
      </c>
      <c r="U49" s="1">
        <v>33</v>
      </c>
      <c r="V49" s="1">
        <v>43</v>
      </c>
      <c r="W49" s="1">
        <v>51</v>
      </c>
      <c r="X49" s="1">
        <v>1</v>
      </c>
      <c r="Y49" s="1">
        <v>114</v>
      </c>
      <c r="Z49" s="1">
        <v>18</v>
      </c>
      <c r="AA49" s="1">
        <v>7</v>
      </c>
      <c r="AC49" s="1">
        <v>1</v>
      </c>
      <c r="AD49" s="1">
        <v>90</v>
      </c>
      <c r="AE49" s="1">
        <v>17</v>
      </c>
      <c r="AF49" s="1">
        <v>20</v>
      </c>
      <c r="AG49" s="1">
        <v>6</v>
      </c>
      <c r="AH49" s="1">
        <v>9</v>
      </c>
      <c r="AI49" s="1">
        <v>9</v>
      </c>
      <c r="AJ49" s="1">
        <v>28</v>
      </c>
      <c r="AK49" s="1">
        <v>4</v>
      </c>
      <c r="AL49" s="1">
        <v>4</v>
      </c>
      <c r="AM49" s="1">
        <v>4</v>
      </c>
      <c r="AP49" s="1">
        <v>1</v>
      </c>
    </row>
    <row r="51" spans="1:45" x14ac:dyDescent="0.3">
      <c r="A51" s="1">
        <v>13</v>
      </c>
      <c r="B51" s="1" t="s">
        <v>50</v>
      </c>
      <c r="C51" s="1">
        <v>43</v>
      </c>
      <c r="D51" s="1">
        <v>216</v>
      </c>
      <c r="E51" s="1">
        <v>303</v>
      </c>
      <c r="F51" s="1">
        <v>75</v>
      </c>
      <c r="G51" s="1">
        <v>26</v>
      </c>
      <c r="H51" s="1">
        <v>2</v>
      </c>
      <c r="J51" s="1">
        <v>8</v>
      </c>
      <c r="K51" s="1">
        <v>10</v>
      </c>
      <c r="L51" s="1">
        <v>6</v>
      </c>
      <c r="N51" s="1">
        <v>12</v>
      </c>
      <c r="O51" s="1">
        <v>57</v>
      </c>
      <c r="P51" s="1">
        <v>17</v>
      </c>
      <c r="Q51" s="1">
        <v>25</v>
      </c>
      <c r="R51" s="1">
        <v>32</v>
      </c>
      <c r="S51" s="1">
        <v>222</v>
      </c>
      <c r="T51" s="1">
        <v>13</v>
      </c>
      <c r="U51" s="1">
        <v>34</v>
      </c>
      <c r="V51" s="1">
        <v>54</v>
      </c>
      <c r="W51" s="1">
        <v>74</v>
      </c>
      <c r="X51" s="1">
        <v>4</v>
      </c>
      <c r="Y51" s="1">
        <v>53</v>
      </c>
      <c r="Z51" s="1">
        <v>26</v>
      </c>
      <c r="AB51" s="1">
        <v>2</v>
      </c>
      <c r="AD51" s="1">
        <v>43</v>
      </c>
      <c r="AF51" s="1">
        <v>5</v>
      </c>
      <c r="AG51" s="1">
        <v>8</v>
      </c>
      <c r="AH51" s="1">
        <v>2</v>
      </c>
      <c r="AI51" s="1">
        <v>12</v>
      </c>
      <c r="AJ51" s="1">
        <v>10</v>
      </c>
      <c r="AK51" s="1">
        <v>9</v>
      </c>
      <c r="AL51" s="1">
        <v>6</v>
      </c>
      <c r="AM51" s="1">
        <v>6</v>
      </c>
    </row>
    <row r="53" spans="1:45" x14ac:dyDescent="0.3">
      <c r="A53" s="1">
        <v>13</v>
      </c>
      <c r="B53" s="1" t="s">
        <v>63</v>
      </c>
      <c r="C53" s="1">
        <v>61</v>
      </c>
      <c r="D53" s="1">
        <v>225</v>
      </c>
      <c r="E53" s="1">
        <v>657</v>
      </c>
      <c r="F53" s="1">
        <v>96</v>
      </c>
      <c r="G53" s="1">
        <v>12</v>
      </c>
      <c r="H53" s="1">
        <v>2</v>
      </c>
      <c r="J53" s="1">
        <v>4</v>
      </c>
      <c r="K53" s="1">
        <v>30</v>
      </c>
      <c r="L53" s="1">
        <v>6</v>
      </c>
      <c r="N53" s="1">
        <v>4</v>
      </c>
      <c r="O53" s="1">
        <v>59</v>
      </c>
      <c r="P53" s="1">
        <v>29</v>
      </c>
      <c r="Q53" s="1">
        <v>28</v>
      </c>
      <c r="R53" s="1">
        <v>34</v>
      </c>
      <c r="S53" s="1">
        <v>527</v>
      </c>
      <c r="T53" s="1">
        <v>12</v>
      </c>
      <c r="U53" s="1">
        <v>44</v>
      </c>
      <c r="V53" s="1">
        <v>81</v>
      </c>
      <c r="W53" s="1">
        <v>55</v>
      </c>
      <c r="X53" s="1">
        <v>3</v>
      </c>
      <c r="Y53" s="1">
        <v>77</v>
      </c>
      <c r="Z53" s="1">
        <v>12</v>
      </c>
      <c r="AA53" s="1">
        <v>3</v>
      </c>
      <c r="AB53" s="1">
        <v>2</v>
      </c>
      <c r="AD53" s="1">
        <v>61</v>
      </c>
      <c r="AE53" s="1">
        <v>16</v>
      </c>
      <c r="AF53" s="1">
        <v>27</v>
      </c>
      <c r="AG53" s="1">
        <v>4</v>
      </c>
      <c r="AH53" s="1">
        <v>7</v>
      </c>
      <c r="AI53" s="1">
        <v>9</v>
      </c>
      <c r="AJ53" s="1">
        <v>30</v>
      </c>
      <c r="AK53" s="1">
        <v>6</v>
      </c>
      <c r="AM53" s="1">
        <v>6</v>
      </c>
    </row>
    <row r="55" spans="1:45" x14ac:dyDescent="0.3">
      <c r="A55" s="1">
        <v>14</v>
      </c>
      <c r="B55" s="1" t="s">
        <v>50</v>
      </c>
      <c r="C55" s="1">
        <v>38</v>
      </c>
      <c r="D55" s="1">
        <v>265</v>
      </c>
      <c r="E55" s="1">
        <v>412</v>
      </c>
      <c r="F55" s="1">
        <v>67</v>
      </c>
      <c r="G55" s="1">
        <v>33</v>
      </c>
      <c r="H55" s="1">
        <v>8</v>
      </c>
      <c r="I55" s="1">
        <v>2</v>
      </c>
      <c r="J55" s="1">
        <v>3</v>
      </c>
      <c r="K55" s="1">
        <v>12</v>
      </c>
      <c r="L55" s="1">
        <v>6</v>
      </c>
      <c r="N55" s="1">
        <v>6</v>
      </c>
      <c r="O55" s="1">
        <v>66</v>
      </c>
      <c r="P55" s="1">
        <v>21</v>
      </c>
      <c r="Q55" s="1">
        <v>21</v>
      </c>
      <c r="R55" s="1">
        <v>44</v>
      </c>
      <c r="S55" s="1">
        <v>319</v>
      </c>
      <c r="T55" s="1">
        <v>19</v>
      </c>
      <c r="U55" s="1">
        <v>38</v>
      </c>
      <c r="V55" s="1">
        <v>37</v>
      </c>
      <c r="W55" s="1">
        <v>96</v>
      </c>
      <c r="X55" s="1">
        <v>1</v>
      </c>
      <c r="Y55" s="1">
        <v>59</v>
      </c>
      <c r="Z55" s="1">
        <v>33</v>
      </c>
      <c r="AA55" s="1">
        <v>2</v>
      </c>
      <c r="AB55" s="1">
        <v>8</v>
      </c>
      <c r="AC55" s="1">
        <v>2</v>
      </c>
      <c r="AD55" s="1">
        <v>38</v>
      </c>
      <c r="AE55" s="1">
        <v>2</v>
      </c>
      <c r="AF55" s="1">
        <v>12</v>
      </c>
      <c r="AG55" s="1">
        <v>3</v>
      </c>
      <c r="AH55" s="1">
        <v>2</v>
      </c>
      <c r="AI55" s="1">
        <v>23</v>
      </c>
      <c r="AJ55" s="1">
        <v>12</v>
      </c>
      <c r="AK55" s="1">
        <v>7</v>
      </c>
      <c r="AL55" s="1">
        <v>1</v>
      </c>
      <c r="AM55" s="1">
        <v>6</v>
      </c>
      <c r="AN55" s="1">
        <v>1</v>
      </c>
      <c r="AS55" s="1">
        <v>1</v>
      </c>
    </row>
    <row r="57" spans="1:45" x14ac:dyDescent="0.3">
      <c r="A57" s="1">
        <v>14</v>
      </c>
      <c r="B57" s="1" t="s">
        <v>64</v>
      </c>
      <c r="C57" s="1">
        <v>59</v>
      </c>
      <c r="D57" s="1">
        <v>234</v>
      </c>
      <c r="E57" s="1">
        <v>486</v>
      </c>
      <c r="F57" s="1">
        <v>38</v>
      </c>
      <c r="G57" s="1">
        <v>12</v>
      </c>
      <c r="H57" s="1">
        <v>2</v>
      </c>
      <c r="I57" s="1">
        <v>1</v>
      </c>
      <c r="J57" s="1">
        <v>6</v>
      </c>
      <c r="K57" s="1">
        <v>10</v>
      </c>
      <c r="L57" s="1">
        <v>6</v>
      </c>
      <c r="N57" s="1">
        <v>4</v>
      </c>
      <c r="O57" s="1">
        <v>66</v>
      </c>
      <c r="P57" s="1">
        <v>28</v>
      </c>
      <c r="Q57" s="1">
        <v>32</v>
      </c>
      <c r="R57" s="1">
        <v>34</v>
      </c>
      <c r="S57" s="1">
        <v>363</v>
      </c>
      <c r="T57" s="1">
        <v>18</v>
      </c>
      <c r="U57" s="1">
        <v>37</v>
      </c>
      <c r="V57" s="1">
        <v>24</v>
      </c>
      <c r="W57" s="1">
        <v>47</v>
      </c>
      <c r="X57" s="1">
        <v>3</v>
      </c>
      <c r="Y57" s="1">
        <v>87</v>
      </c>
      <c r="Z57" s="1">
        <v>12</v>
      </c>
      <c r="AA57" s="1">
        <v>4</v>
      </c>
      <c r="AB57" s="1">
        <v>2</v>
      </c>
      <c r="AC57" s="1">
        <v>1</v>
      </c>
      <c r="AD57" s="1">
        <v>59</v>
      </c>
      <c r="AE57" s="1">
        <v>7</v>
      </c>
      <c r="AF57" s="1">
        <v>26</v>
      </c>
      <c r="AG57" s="1">
        <v>6</v>
      </c>
      <c r="AH57" s="1">
        <v>6</v>
      </c>
      <c r="AI57" s="1">
        <v>9</v>
      </c>
      <c r="AJ57" s="1">
        <v>10</v>
      </c>
      <c r="AK57" s="1">
        <v>5</v>
      </c>
      <c r="AL57" s="1">
        <v>4</v>
      </c>
      <c r="AM57" s="1">
        <v>6</v>
      </c>
      <c r="AS57" s="1">
        <v>1</v>
      </c>
    </row>
    <row r="59" spans="1:45" x14ac:dyDescent="0.3">
      <c r="A59" s="1">
        <v>15</v>
      </c>
      <c r="B59" s="1" t="s">
        <v>50</v>
      </c>
      <c r="C59" s="1">
        <v>55</v>
      </c>
      <c r="D59" s="1">
        <v>284</v>
      </c>
      <c r="E59" s="1">
        <v>346</v>
      </c>
      <c r="F59" s="1">
        <v>59</v>
      </c>
      <c r="G59" s="1">
        <v>24</v>
      </c>
      <c r="H59" s="1">
        <v>4</v>
      </c>
      <c r="I59" s="1">
        <v>1</v>
      </c>
      <c r="J59" s="1">
        <v>4</v>
      </c>
      <c r="K59" s="1">
        <v>12</v>
      </c>
      <c r="L59" s="1">
        <v>6</v>
      </c>
      <c r="N59" s="1">
        <v>11</v>
      </c>
      <c r="O59" s="1">
        <v>86</v>
      </c>
      <c r="P59" s="1">
        <v>31</v>
      </c>
      <c r="Q59" s="1">
        <v>33</v>
      </c>
      <c r="R59" s="1">
        <v>60</v>
      </c>
      <c r="S59" s="1">
        <v>247</v>
      </c>
      <c r="T59" s="1">
        <v>23</v>
      </c>
      <c r="U59" s="1">
        <v>22</v>
      </c>
      <c r="V59" s="1">
        <v>36</v>
      </c>
      <c r="W59" s="1">
        <v>69</v>
      </c>
      <c r="X59" s="1">
        <v>4</v>
      </c>
      <c r="Y59" s="1">
        <v>69</v>
      </c>
      <c r="Z59" s="1">
        <v>24</v>
      </c>
      <c r="AA59" s="1">
        <v>3</v>
      </c>
      <c r="AB59" s="1">
        <v>4</v>
      </c>
      <c r="AC59" s="1">
        <v>1</v>
      </c>
      <c r="AD59" s="1">
        <v>55</v>
      </c>
      <c r="AE59" s="1">
        <v>10</v>
      </c>
      <c r="AF59" s="1">
        <v>7</v>
      </c>
      <c r="AG59" s="1">
        <v>4</v>
      </c>
      <c r="AH59" s="1">
        <v>2</v>
      </c>
      <c r="AI59" s="1">
        <v>21</v>
      </c>
      <c r="AJ59" s="1">
        <v>12</v>
      </c>
      <c r="AK59" s="1">
        <v>2</v>
      </c>
      <c r="AM59" s="1">
        <v>6</v>
      </c>
    </row>
    <row r="61" spans="1:45" x14ac:dyDescent="0.3">
      <c r="A61" s="1">
        <v>15</v>
      </c>
      <c r="B61" s="1" t="s">
        <v>65</v>
      </c>
      <c r="C61" s="1">
        <v>61</v>
      </c>
      <c r="D61" s="1">
        <v>191</v>
      </c>
      <c r="E61" s="1">
        <v>378</v>
      </c>
      <c r="F61" s="1">
        <v>60</v>
      </c>
      <c r="G61" s="1">
        <v>18</v>
      </c>
      <c r="H61" s="1">
        <v>6</v>
      </c>
      <c r="J61" s="1">
        <v>5</v>
      </c>
      <c r="K61" s="1">
        <v>8</v>
      </c>
      <c r="L61" s="1">
        <v>4</v>
      </c>
      <c r="N61" s="1">
        <v>4</v>
      </c>
      <c r="O61" s="1">
        <v>62</v>
      </c>
      <c r="P61" s="1">
        <v>31</v>
      </c>
      <c r="Q61" s="1">
        <v>37</v>
      </c>
      <c r="R61" s="1">
        <v>35</v>
      </c>
      <c r="S61" s="1">
        <v>257</v>
      </c>
      <c r="T61" s="1">
        <v>19</v>
      </c>
      <c r="U61" s="1">
        <v>42</v>
      </c>
      <c r="V61" s="1">
        <v>33</v>
      </c>
      <c r="W61" s="1">
        <v>37</v>
      </c>
      <c r="X61" s="1">
        <v>2</v>
      </c>
      <c r="Y61" s="1">
        <v>57</v>
      </c>
      <c r="Z61" s="1">
        <v>18</v>
      </c>
      <c r="AA61" s="1">
        <v>3</v>
      </c>
      <c r="AB61" s="1">
        <v>6</v>
      </c>
      <c r="AD61" s="1">
        <v>61</v>
      </c>
      <c r="AE61" s="1">
        <v>2</v>
      </c>
      <c r="AF61" s="1">
        <v>19</v>
      </c>
      <c r="AG61" s="1">
        <v>5</v>
      </c>
      <c r="AH61" s="1">
        <v>5</v>
      </c>
      <c r="AI61" s="1">
        <v>22</v>
      </c>
      <c r="AJ61" s="1">
        <v>8</v>
      </c>
      <c r="AK61" s="1">
        <v>5</v>
      </c>
      <c r="AL61" s="1">
        <v>3</v>
      </c>
      <c r="AM61" s="1">
        <v>4</v>
      </c>
    </row>
    <row r="63" spans="1:45" x14ac:dyDescent="0.3">
      <c r="A63" s="1">
        <v>16</v>
      </c>
      <c r="B63" s="1" t="s">
        <v>50</v>
      </c>
      <c r="C63" s="1">
        <v>46</v>
      </c>
      <c r="D63" s="1">
        <v>213</v>
      </c>
      <c r="E63" s="1">
        <v>159</v>
      </c>
      <c r="F63" s="1">
        <v>79</v>
      </c>
      <c r="G63" s="1">
        <v>21</v>
      </c>
      <c r="H63" s="1">
        <v>4</v>
      </c>
      <c r="J63" s="1">
        <v>7</v>
      </c>
      <c r="K63" s="1">
        <v>2</v>
      </c>
      <c r="L63" s="1">
        <v>6</v>
      </c>
      <c r="N63" s="1">
        <v>20</v>
      </c>
      <c r="O63" s="1">
        <v>39</v>
      </c>
      <c r="P63" s="1">
        <v>10</v>
      </c>
      <c r="Q63" s="1">
        <v>18</v>
      </c>
      <c r="R63" s="1">
        <v>45</v>
      </c>
      <c r="S63" s="1">
        <v>87</v>
      </c>
      <c r="T63" s="1">
        <v>16</v>
      </c>
      <c r="U63" s="1">
        <v>28</v>
      </c>
      <c r="V63" s="1">
        <v>45</v>
      </c>
      <c r="W63" s="1">
        <v>91</v>
      </c>
      <c r="X63" s="1">
        <v>2</v>
      </c>
      <c r="Y63" s="1">
        <v>38</v>
      </c>
      <c r="Z63" s="1">
        <v>21</v>
      </c>
      <c r="AA63" s="1">
        <v>2</v>
      </c>
      <c r="AB63" s="1">
        <v>4</v>
      </c>
      <c r="AD63" s="1">
        <v>46</v>
      </c>
      <c r="AE63" s="1">
        <v>5</v>
      </c>
      <c r="AF63" s="1">
        <v>3</v>
      </c>
      <c r="AG63" s="1">
        <v>7</v>
      </c>
      <c r="AH63" s="1">
        <v>1</v>
      </c>
      <c r="AI63" s="1">
        <v>32</v>
      </c>
      <c r="AJ63" s="1">
        <v>2</v>
      </c>
      <c r="AK63" s="1">
        <v>2</v>
      </c>
      <c r="AL63" s="1">
        <v>1</v>
      </c>
      <c r="AM63" s="1">
        <v>6</v>
      </c>
      <c r="AR63" s="1">
        <v>1</v>
      </c>
      <c r="AS63" s="1">
        <v>1</v>
      </c>
    </row>
    <row r="65" spans="1:48" x14ac:dyDescent="0.3">
      <c r="A65" s="1">
        <v>16</v>
      </c>
      <c r="B65" s="1" t="s">
        <v>66</v>
      </c>
      <c r="C65" s="1">
        <v>58</v>
      </c>
      <c r="D65" s="1">
        <v>200</v>
      </c>
      <c r="E65" s="1">
        <v>728</v>
      </c>
      <c r="F65" s="1">
        <v>71</v>
      </c>
      <c r="G65" s="1">
        <v>15</v>
      </c>
      <c r="H65" s="1">
        <v>4</v>
      </c>
      <c r="I65" s="1">
        <v>1</v>
      </c>
      <c r="J65" s="1">
        <v>3</v>
      </c>
      <c r="K65" s="1">
        <v>48</v>
      </c>
      <c r="L65" s="1">
        <v>6</v>
      </c>
      <c r="N65" s="1">
        <v>5</v>
      </c>
      <c r="O65" s="1">
        <v>38</v>
      </c>
      <c r="P65" s="1">
        <v>30</v>
      </c>
      <c r="Q65" s="1">
        <v>35</v>
      </c>
      <c r="R65" s="1">
        <v>44</v>
      </c>
      <c r="S65" s="1">
        <v>592</v>
      </c>
      <c r="T65" s="1">
        <v>11</v>
      </c>
      <c r="U65" s="1">
        <v>40</v>
      </c>
      <c r="V65" s="1">
        <v>57</v>
      </c>
      <c r="W65" s="1">
        <v>32</v>
      </c>
      <c r="X65" s="1">
        <v>5</v>
      </c>
      <c r="Y65" s="1">
        <v>86</v>
      </c>
      <c r="Z65" s="1">
        <v>15</v>
      </c>
      <c r="AA65" s="1">
        <v>2</v>
      </c>
      <c r="AB65" s="1">
        <v>4</v>
      </c>
      <c r="AC65" s="1">
        <v>1</v>
      </c>
      <c r="AD65" s="1">
        <v>58</v>
      </c>
      <c r="AE65" s="1">
        <v>9</v>
      </c>
      <c r="AF65" s="1">
        <v>36</v>
      </c>
      <c r="AG65" s="1">
        <v>3</v>
      </c>
      <c r="AH65" s="1">
        <v>12</v>
      </c>
      <c r="AI65" s="1">
        <v>3</v>
      </c>
      <c r="AJ65" s="1">
        <v>48</v>
      </c>
      <c r="AK65" s="1">
        <v>11</v>
      </c>
      <c r="AL65" s="1">
        <v>1</v>
      </c>
      <c r="AM65" s="1">
        <v>6</v>
      </c>
      <c r="AP65" s="1">
        <v>1</v>
      </c>
      <c r="AR65" s="1">
        <v>1</v>
      </c>
    </row>
    <row r="67" spans="1:48" x14ac:dyDescent="0.3">
      <c r="A67" s="1">
        <v>17</v>
      </c>
      <c r="B67" s="1" t="s">
        <v>50</v>
      </c>
      <c r="C67" s="1">
        <v>43</v>
      </c>
      <c r="D67" s="1">
        <v>234</v>
      </c>
      <c r="E67" s="1">
        <v>406</v>
      </c>
      <c r="F67" s="1">
        <v>70</v>
      </c>
      <c r="G67" s="1">
        <v>21</v>
      </c>
      <c r="H67" s="1">
        <v>6</v>
      </c>
      <c r="I67" s="1">
        <v>3</v>
      </c>
      <c r="J67" s="1">
        <v>6</v>
      </c>
      <c r="K67" s="1">
        <v>14</v>
      </c>
      <c r="L67" s="1">
        <v>6</v>
      </c>
      <c r="N67" s="1">
        <v>5</v>
      </c>
      <c r="O67" s="1">
        <v>69</v>
      </c>
      <c r="P67" s="1">
        <v>22</v>
      </c>
      <c r="Q67" s="1">
        <v>35</v>
      </c>
      <c r="R67" s="1">
        <v>45</v>
      </c>
      <c r="S67" s="1">
        <v>299</v>
      </c>
      <c r="T67" s="1">
        <v>29</v>
      </c>
      <c r="U67" s="1">
        <v>34</v>
      </c>
      <c r="V67" s="1">
        <v>33</v>
      </c>
      <c r="W67" s="1">
        <v>63</v>
      </c>
      <c r="X67" s="1">
        <v>3</v>
      </c>
      <c r="Y67" s="1">
        <v>57</v>
      </c>
      <c r="Z67" s="1">
        <v>21</v>
      </c>
      <c r="AA67" s="1">
        <v>1</v>
      </c>
      <c r="AB67" s="1">
        <v>6</v>
      </c>
      <c r="AC67" s="1">
        <v>3</v>
      </c>
      <c r="AD67" s="1">
        <v>43</v>
      </c>
      <c r="AE67" s="1">
        <v>1</v>
      </c>
      <c r="AF67" s="1">
        <v>5</v>
      </c>
      <c r="AG67" s="1">
        <v>6</v>
      </c>
      <c r="AH67" s="1">
        <v>1</v>
      </c>
      <c r="AI67" s="1">
        <v>32</v>
      </c>
      <c r="AJ67" s="1">
        <v>14</v>
      </c>
      <c r="AK67" s="1">
        <v>5</v>
      </c>
      <c r="AL67" s="1">
        <v>2</v>
      </c>
      <c r="AM67" s="1">
        <v>6</v>
      </c>
      <c r="AV67" s="1">
        <v>1</v>
      </c>
    </row>
    <row r="69" spans="1:48" x14ac:dyDescent="0.3">
      <c r="A69" s="1">
        <v>17</v>
      </c>
      <c r="B69" s="1" t="s">
        <v>67</v>
      </c>
      <c r="C69" s="1">
        <v>70</v>
      </c>
      <c r="D69" s="1">
        <v>241</v>
      </c>
      <c r="E69" s="1">
        <v>451</v>
      </c>
      <c r="F69" s="1">
        <v>58</v>
      </c>
      <c r="G69" s="1">
        <v>19</v>
      </c>
      <c r="I69" s="1">
        <v>2</v>
      </c>
      <c r="J69" s="1">
        <v>4</v>
      </c>
      <c r="K69" s="1">
        <v>26</v>
      </c>
      <c r="L69" s="1">
        <v>6</v>
      </c>
      <c r="N69" s="1">
        <v>7</v>
      </c>
      <c r="O69" s="1">
        <v>70</v>
      </c>
      <c r="P69" s="1">
        <v>41</v>
      </c>
      <c r="Q69" s="1">
        <v>28</v>
      </c>
      <c r="R69" s="1">
        <v>47</v>
      </c>
      <c r="S69" s="1">
        <v>337</v>
      </c>
      <c r="T69" s="1">
        <v>29</v>
      </c>
      <c r="U69" s="1">
        <v>28</v>
      </c>
      <c r="V69" s="1">
        <v>46</v>
      </c>
      <c r="W69" s="1">
        <v>50</v>
      </c>
      <c r="X69" s="1">
        <v>2</v>
      </c>
      <c r="Y69" s="1">
        <v>74</v>
      </c>
      <c r="Z69" s="1">
        <v>19</v>
      </c>
      <c r="AA69" s="1">
        <v>5</v>
      </c>
      <c r="AC69" s="1">
        <v>2</v>
      </c>
      <c r="AD69" s="1">
        <v>70</v>
      </c>
      <c r="AE69" s="1">
        <v>7</v>
      </c>
      <c r="AF69" s="1">
        <v>20</v>
      </c>
      <c r="AG69" s="1">
        <v>4</v>
      </c>
      <c r="AH69" s="1">
        <v>4</v>
      </c>
      <c r="AI69" s="1">
        <v>8</v>
      </c>
      <c r="AJ69" s="1">
        <v>26</v>
      </c>
      <c r="AK69" s="1">
        <v>4</v>
      </c>
      <c r="AL69" s="1">
        <v>4</v>
      </c>
      <c r="AM69" s="1">
        <v>6</v>
      </c>
      <c r="AP69" s="1">
        <v>1</v>
      </c>
      <c r="AR69" s="1">
        <v>1</v>
      </c>
    </row>
    <row r="71" spans="1:48" x14ac:dyDescent="0.3">
      <c r="A71" s="1">
        <v>18</v>
      </c>
      <c r="B71" s="1" t="s">
        <v>50</v>
      </c>
      <c r="C71" s="1">
        <v>52</v>
      </c>
      <c r="D71" s="1">
        <v>202</v>
      </c>
      <c r="E71" s="1">
        <v>415</v>
      </c>
      <c r="F71" s="1">
        <v>47</v>
      </c>
      <c r="G71" s="1">
        <v>22</v>
      </c>
      <c r="I71" s="1">
        <v>1</v>
      </c>
      <c r="J71" s="1">
        <v>5</v>
      </c>
      <c r="K71" s="1">
        <v>20</v>
      </c>
      <c r="L71" s="1">
        <v>6</v>
      </c>
      <c r="N71" s="1">
        <v>7</v>
      </c>
      <c r="O71" s="1">
        <v>42</v>
      </c>
      <c r="P71" s="1">
        <v>23</v>
      </c>
      <c r="Q71" s="1">
        <v>33</v>
      </c>
      <c r="R71" s="1">
        <v>26</v>
      </c>
      <c r="S71" s="1">
        <v>317</v>
      </c>
      <c r="T71" s="1">
        <v>16</v>
      </c>
      <c r="U71" s="1">
        <v>37</v>
      </c>
      <c r="V71" s="1">
        <v>30</v>
      </c>
      <c r="W71" s="1">
        <v>69</v>
      </c>
      <c r="X71" s="1">
        <v>1</v>
      </c>
      <c r="Y71" s="1">
        <v>65</v>
      </c>
      <c r="Z71" s="1">
        <v>22</v>
      </c>
      <c r="AA71" s="1">
        <v>2</v>
      </c>
      <c r="AC71" s="1">
        <v>1</v>
      </c>
      <c r="AD71" s="1">
        <v>52</v>
      </c>
      <c r="AE71" s="1">
        <v>3</v>
      </c>
      <c r="AF71" s="1">
        <v>8</v>
      </c>
      <c r="AG71" s="1">
        <v>5</v>
      </c>
      <c r="AH71" s="1">
        <v>6</v>
      </c>
      <c r="AI71" s="1">
        <v>15</v>
      </c>
      <c r="AJ71" s="1">
        <v>20</v>
      </c>
      <c r="AK71" s="1">
        <v>2</v>
      </c>
      <c r="AL71" s="1">
        <v>1</v>
      </c>
      <c r="AM71" s="1">
        <v>6</v>
      </c>
      <c r="AS71" s="1">
        <v>2</v>
      </c>
    </row>
    <row r="73" spans="1:48" x14ac:dyDescent="0.3">
      <c r="A73" s="1">
        <v>18</v>
      </c>
      <c r="B73" s="1" t="s">
        <v>68</v>
      </c>
      <c r="C73" s="1">
        <v>54</v>
      </c>
      <c r="D73" s="1">
        <v>181</v>
      </c>
      <c r="E73" s="1">
        <v>390</v>
      </c>
      <c r="F73" s="1">
        <v>58</v>
      </c>
      <c r="G73" s="1">
        <v>25</v>
      </c>
      <c r="H73" s="1">
        <v>2</v>
      </c>
      <c r="J73" s="1">
        <v>10</v>
      </c>
      <c r="K73" s="1">
        <v>14</v>
      </c>
      <c r="L73" s="1">
        <v>6</v>
      </c>
      <c r="N73" s="1">
        <v>7</v>
      </c>
      <c r="O73" s="1">
        <v>42</v>
      </c>
      <c r="P73" s="1">
        <v>28</v>
      </c>
      <c r="Q73" s="1">
        <v>24</v>
      </c>
      <c r="R73" s="1">
        <v>27</v>
      </c>
      <c r="S73" s="1">
        <v>316</v>
      </c>
      <c r="T73" s="1">
        <v>14</v>
      </c>
      <c r="U73" s="1">
        <v>25</v>
      </c>
      <c r="V73" s="1">
        <v>41</v>
      </c>
      <c r="W73" s="1">
        <v>47</v>
      </c>
      <c r="X73" s="1">
        <v>1</v>
      </c>
      <c r="Y73" s="1">
        <v>65</v>
      </c>
      <c r="Z73" s="1">
        <v>25</v>
      </c>
      <c r="AA73" s="1">
        <v>1</v>
      </c>
      <c r="AB73" s="1">
        <v>2</v>
      </c>
      <c r="AD73" s="1">
        <v>54</v>
      </c>
      <c r="AE73" s="1">
        <v>1</v>
      </c>
      <c r="AF73" s="1">
        <v>9</v>
      </c>
      <c r="AG73" s="1">
        <v>10</v>
      </c>
      <c r="AH73" s="1">
        <v>3</v>
      </c>
      <c r="AI73" s="1">
        <v>13</v>
      </c>
      <c r="AJ73" s="1">
        <v>14</v>
      </c>
      <c r="AK73" s="1">
        <v>4</v>
      </c>
      <c r="AL73" s="1">
        <v>4</v>
      </c>
      <c r="AM73" s="1">
        <v>6</v>
      </c>
      <c r="AN73" s="1">
        <v>1</v>
      </c>
      <c r="AP73" s="1">
        <v>1</v>
      </c>
      <c r="AR73" s="1">
        <v>1</v>
      </c>
      <c r="AV73" s="1">
        <v>1</v>
      </c>
    </row>
    <row r="75" spans="1:48" x14ac:dyDescent="0.3">
      <c r="A75" s="1">
        <v>19</v>
      </c>
      <c r="B75" s="1" t="s">
        <v>50</v>
      </c>
      <c r="C75" s="1">
        <v>36</v>
      </c>
      <c r="D75" s="1">
        <v>240</v>
      </c>
      <c r="E75" s="1">
        <v>320</v>
      </c>
      <c r="F75" s="1">
        <v>97</v>
      </c>
      <c r="G75" s="1">
        <v>15</v>
      </c>
      <c r="H75" s="1">
        <v>4</v>
      </c>
      <c r="I75" s="1">
        <v>2</v>
      </c>
      <c r="J75" s="1">
        <v>7</v>
      </c>
      <c r="K75" s="1">
        <v>8</v>
      </c>
      <c r="L75" s="1">
        <v>6</v>
      </c>
      <c r="N75" s="1">
        <v>10</v>
      </c>
      <c r="O75" s="1">
        <v>52</v>
      </c>
      <c r="P75" s="1">
        <v>11</v>
      </c>
      <c r="Q75" s="1">
        <v>34</v>
      </c>
      <c r="R75" s="1">
        <v>55</v>
      </c>
      <c r="S75" s="1">
        <v>216</v>
      </c>
      <c r="T75" s="1">
        <v>29</v>
      </c>
      <c r="U75" s="1">
        <v>23</v>
      </c>
      <c r="V75" s="1">
        <v>64</v>
      </c>
      <c r="W75" s="1">
        <v>90</v>
      </c>
      <c r="X75" s="1">
        <v>4</v>
      </c>
      <c r="Y75" s="1">
        <v>43</v>
      </c>
      <c r="Z75" s="1">
        <v>15</v>
      </c>
      <c r="AA75" s="1">
        <v>1</v>
      </c>
      <c r="AB75" s="1">
        <v>4</v>
      </c>
      <c r="AC75" s="1">
        <v>2</v>
      </c>
      <c r="AD75" s="1">
        <v>36</v>
      </c>
      <c r="AE75" s="1">
        <v>5</v>
      </c>
      <c r="AF75" s="1">
        <v>9</v>
      </c>
      <c r="AG75" s="1">
        <v>7</v>
      </c>
      <c r="AH75" s="1">
        <v>2</v>
      </c>
      <c r="AI75" s="1">
        <v>30</v>
      </c>
      <c r="AJ75" s="1">
        <v>8</v>
      </c>
      <c r="AK75" s="1">
        <v>3</v>
      </c>
      <c r="AL75" s="1">
        <v>7</v>
      </c>
      <c r="AM75" s="1">
        <v>6</v>
      </c>
      <c r="AR75" s="1">
        <v>1</v>
      </c>
    </row>
    <row r="77" spans="1:48" x14ac:dyDescent="0.3">
      <c r="A77" s="1">
        <v>19</v>
      </c>
      <c r="B77" s="1" t="s">
        <v>53</v>
      </c>
      <c r="C77" s="1">
        <v>54</v>
      </c>
      <c r="D77" s="1">
        <v>174</v>
      </c>
      <c r="E77" s="1">
        <v>678</v>
      </c>
      <c r="F77" s="1">
        <v>67</v>
      </c>
      <c r="G77" s="1">
        <v>7</v>
      </c>
      <c r="H77" s="1">
        <v>2</v>
      </c>
      <c r="I77" s="1">
        <v>4</v>
      </c>
      <c r="K77" s="1">
        <v>48</v>
      </c>
      <c r="L77" s="1">
        <v>6</v>
      </c>
      <c r="N77" s="1">
        <v>8</v>
      </c>
      <c r="O77" s="1">
        <v>38</v>
      </c>
      <c r="P77" s="1">
        <v>26</v>
      </c>
      <c r="Q77" s="1">
        <v>29</v>
      </c>
      <c r="R77" s="1">
        <v>45</v>
      </c>
      <c r="S77" s="1">
        <v>556</v>
      </c>
      <c r="T77" s="1">
        <v>8</v>
      </c>
      <c r="U77" s="1">
        <v>31</v>
      </c>
      <c r="V77" s="1">
        <v>54</v>
      </c>
      <c r="W77" s="1">
        <v>28</v>
      </c>
      <c r="X77" s="1">
        <v>6</v>
      </c>
      <c r="Y77" s="1">
        <v>63</v>
      </c>
      <c r="Z77" s="1">
        <v>7</v>
      </c>
      <c r="AB77" s="1">
        <v>2</v>
      </c>
      <c r="AC77" s="1">
        <v>4</v>
      </c>
      <c r="AD77" s="1">
        <v>54</v>
      </c>
      <c r="AE77" s="1">
        <v>12</v>
      </c>
      <c r="AF77" s="1">
        <v>36</v>
      </c>
      <c r="AH77" s="1">
        <v>7</v>
      </c>
      <c r="AI77" s="1">
        <v>7</v>
      </c>
      <c r="AJ77" s="1">
        <v>48</v>
      </c>
      <c r="AK77" s="1">
        <v>6</v>
      </c>
      <c r="AM77" s="1">
        <v>6</v>
      </c>
      <c r="AP77" s="1">
        <v>1</v>
      </c>
      <c r="AR77" s="1">
        <v>1</v>
      </c>
    </row>
    <row r="79" spans="1:48" x14ac:dyDescent="0.3">
      <c r="A79" s="1">
        <v>20</v>
      </c>
      <c r="B79" s="1" t="s">
        <v>50</v>
      </c>
      <c r="C79" s="1">
        <v>69</v>
      </c>
      <c r="D79" s="1">
        <v>236</v>
      </c>
      <c r="E79" s="1">
        <v>324</v>
      </c>
      <c r="F79" s="1">
        <v>82</v>
      </c>
      <c r="G79" s="1">
        <v>26</v>
      </c>
      <c r="H79" s="1">
        <v>14</v>
      </c>
      <c r="I79" s="1">
        <v>1</v>
      </c>
      <c r="J79" s="1">
        <v>4</v>
      </c>
      <c r="K79" s="1">
        <v>10</v>
      </c>
      <c r="L79" s="1">
        <v>6</v>
      </c>
      <c r="N79" s="1">
        <v>14</v>
      </c>
      <c r="O79" s="1">
        <v>76</v>
      </c>
      <c r="P79" s="1">
        <v>31</v>
      </c>
      <c r="Q79" s="1">
        <v>27</v>
      </c>
      <c r="R79" s="1">
        <v>39</v>
      </c>
      <c r="S79" s="1">
        <v>210</v>
      </c>
      <c r="T79" s="1">
        <v>9</v>
      </c>
      <c r="U79" s="1">
        <v>49</v>
      </c>
      <c r="V79" s="1">
        <v>51</v>
      </c>
      <c r="W79" s="1">
        <v>67</v>
      </c>
      <c r="X79" s="1">
        <v>10</v>
      </c>
      <c r="Y79" s="1">
        <v>54</v>
      </c>
      <c r="Z79" s="1">
        <v>26</v>
      </c>
      <c r="AA79" s="1">
        <v>6</v>
      </c>
      <c r="AB79" s="1">
        <v>14</v>
      </c>
      <c r="AC79" s="1">
        <v>1</v>
      </c>
      <c r="AD79" s="1">
        <v>69</v>
      </c>
      <c r="AE79" s="1">
        <v>2</v>
      </c>
      <c r="AF79" s="1">
        <v>17</v>
      </c>
      <c r="AG79" s="1">
        <v>4</v>
      </c>
      <c r="AH79" s="1">
        <v>2</v>
      </c>
      <c r="AI79" s="1">
        <v>31</v>
      </c>
      <c r="AJ79" s="1">
        <v>10</v>
      </c>
      <c r="AM79" s="1">
        <v>6</v>
      </c>
    </row>
    <row r="81" spans="1:46" x14ac:dyDescent="0.3">
      <c r="A81" s="1">
        <v>20</v>
      </c>
      <c r="B81" s="1" t="s">
        <v>69</v>
      </c>
      <c r="C81" s="1">
        <v>63</v>
      </c>
      <c r="D81" s="1">
        <v>210</v>
      </c>
      <c r="E81" s="1">
        <v>364</v>
      </c>
      <c r="F81" s="1">
        <v>50</v>
      </c>
      <c r="G81" s="1">
        <v>28</v>
      </c>
      <c r="H81" s="1">
        <v>2</v>
      </c>
      <c r="I81" s="1">
        <v>1</v>
      </c>
      <c r="J81" s="1">
        <v>4</v>
      </c>
      <c r="K81" s="1">
        <v>26</v>
      </c>
      <c r="L81" s="1">
        <v>6</v>
      </c>
      <c r="N81" s="1">
        <v>7</v>
      </c>
      <c r="O81" s="1">
        <v>71</v>
      </c>
      <c r="P81" s="1">
        <v>24</v>
      </c>
      <c r="Q81" s="1">
        <v>44</v>
      </c>
      <c r="R81" s="1">
        <v>31</v>
      </c>
      <c r="S81" s="1">
        <v>217</v>
      </c>
      <c r="T81" s="1">
        <v>12</v>
      </c>
      <c r="U81" s="1">
        <v>45</v>
      </c>
      <c r="V81" s="1">
        <v>38</v>
      </c>
      <c r="W81" s="1">
        <v>45</v>
      </c>
      <c r="X81" s="1">
        <v>4</v>
      </c>
      <c r="Y81" s="1">
        <v>63</v>
      </c>
      <c r="Z81" s="1">
        <v>28</v>
      </c>
      <c r="AA81" s="1">
        <v>3</v>
      </c>
      <c r="AB81" s="1">
        <v>2</v>
      </c>
      <c r="AC81" s="1">
        <v>1</v>
      </c>
      <c r="AD81" s="1">
        <v>63</v>
      </c>
      <c r="AE81" s="1">
        <v>5</v>
      </c>
      <c r="AF81" s="1">
        <v>37</v>
      </c>
      <c r="AG81" s="1">
        <v>4</v>
      </c>
      <c r="AH81" s="1">
        <v>10</v>
      </c>
      <c r="AI81" s="1">
        <v>11</v>
      </c>
      <c r="AJ81" s="1">
        <v>26</v>
      </c>
      <c r="AK81" s="1">
        <v>1</v>
      </c>
      <c r="AL81" s="1">
        <v>2</v>
      </c>
      <c r="AM81" s="1">
        <v>6</v>
      </c>
      <c r="AP81" s="1">
        <v>1</v>
      </c>
    </row>
    <row r="83" spans="1:46" x14ac:dyDescent="0.3">
      <c r="A83" s="1">
        <v>21</v>
      </c>
      <c r="B83" s="1" t="s">
        <v>50</v>
      </c>
      <c r="C83" s="1">
        <v>42</v>
      </c>
      <c r="D83" s="1">
        <v>262</v>
      </c>
      <c r="E83" s="1">
        <v>461</v>
      </c>
      <c r="F83" s="1">
        <v>62</v>
      </c>
      <c r="G83" s="1">
        <v>23</v>
      </c>
      <c r="H83" s="1">
        <v>2</v>
      </c>
      <c r="I83" s="1">
        <v>5</v>
      </c>
      <c r="J83" s="1">
        <v>8</v>
      </c>
      <c r="K83" s="1">
        <v>14</v>
      </c>
      <c r="L83" s="1">
        <v>6</v>
      </c>
      <c r="N83" s="1">
        <v>11</v>
      </c>
      <c r="O83" s="1">
        <v>68</v>
      </c>
      <c r="P83" s="1">
        <v>18</v>
      </c>
      <c r="Q83" s="1">
        <v>30</v>
      </c>
      <c r="R83" s="1">
        <v>52</v>
      </c>
      <c r="S83" s="1">
        <v>332</v>
      </c>
      <c r="T83" s="1">
        <v>31</v>
      </c>
      <c r="U83" s="1">
        <v>41</v>
      </c>
      <c r="V83" s="1">
        <v>45</v>
      </c>
      <c r="W83" s="1">
        <v>98</v>
      </c>
      <c r="X83" s="1">
        <v>5</v>
      </c>
      <c r="Y83" s="1">
        <v>44</v>
      </c>
      <c r="Z83" s="1">
        <v>23</v>
      </c>
      <c r="AA83" s="1">
        <v>1</v>
      </c>
      <c r="AB83" s="1">
        <v>2</v>
      </c>
      <c r="AC83" s="1">
        <v>5</v>
      </c>
      <c r="AD83" s="1">
        <v>42</v>
      </c>
      <c r="AE83" s="1">
        <v>8</v>
      </c>
      <c r="AF83" s="1">
        <v>14</v>
      </c>
      <c r="AG83" s="1">
        <v>8</v>
      </c>
      <c r="AH83" s="1">
        <v>4</v>
      </c>
      <c r="AI83" s="1">
        <v>13</v>
      </c>
      <c r="AJ83" s="1">
        <v>14</v>
      </c>
      <c r="AK83" s="1">
        <v>4</v>
      </c>
      <c r="AL83" s="1">
        <v>6</v>
      </c>
      <c r="AM83" s="1">
        <v>6</v>
      </c>
      <c r="AR83" s="1">
        <v>1</v>
      </c>
    </row>
    <row r="85" spans="1:46" x14ac:dyDescent="0.3">
      <c r="A85" s="1">
        <v>21</v>
      </c>
      <c r="B85" s="1" t="s">
        <v>56</v>
      </c>
      <c r="C85" s="1">
        <v>60</v>
      </c>
      <c r="D85" s="1">
        <v>224</v>
      </c>
      <c r="E85" s="1">
        <v>384</v>
      </c>
      <c r="F85" s="1">
        <v>57</v>
      </c>
      <c r="G85" s="1">
        <v>13</v>
      </c>
      <c r="J85" s="1">
        <v>1</v>
      </c>
      <c r="K85" s="1">
        <v>34</v>
      </c>
      <c r="L85" s="1">
        <v>6</v>
      </c>
      <c r="N85" s="1">
        <v>9</v>
      </c>
      <c r="O85" s="1">
        <v>64</v>
      </c>
      <c r="P85" s="1">
        <v>24</v>
      </c>
      <c r="Q85" s="1">
        <v>44</v>
      </c>
      <c r="R85" s="1">
        <v>42</v>
      </c>
      <c r="S85" s="1">
        <v>273</v>
      </c>
      <c r="T85" s="1">
        <v>12</v>
      </c>
      <c r="U85" s="1">
        <v>29</v>
      </c>
      <c r="V85" s="1">
        <v>34</v>
      </c>
      <c r="W85" s="1">
        <v>36</v>
      </c>
      <c r="X85" s="1">
        <v>5</v>
      </c>
      <c r="Y85" s="1">
        <v>82</v>
      </c>
      <c r="Z85" s="1">
        <v>13</v>
      </c>
      <c r="AA85" s="1">
        <v>3</v>
      </c>
      <c r="AD85" s="1">
        <v>60</v>
      </c>
      <c r="AE85" s="1">
        <v>6</v>
      </c>
      <c r="AF85" s="1">
        <v>15</v>
      </c>
      <c r="AG85" s="1">
        <v>1</v>
      </c>
      <c r="AH85" s="1">
        <v>4</v>
      </c>
      <c r="AI85" s="1">
        <v>15</v>
      </c>
      <c r="AJ85" s="1">
        <v>34</v>
      </c>
      <c r="AK85" s="1">
        <v>8</v>
      </c>
      <c r="AL85" s="1">
        <v>1</v>
      </c>
      <c r="AM85" s="1">
        <v>6</v>
      </c>
      <c r="AR85" s="1">
        <v>1</v>
      </c>
    </row>
    <row r="87" spans="1:46" x14ac:dyDescent="0.3">
      <c r="A87" s="1">
        <v>22</v>
      </c>
      <c r="B87" s="1" t="s">
        <v>50</v>
      </c>
      <c r="C87" s="1">
        <v>42</v>
      </c>
      <c r="D87" s="1">
        <v>216</v>
      </c>
      <c r="E87" s="1">
        <v>353</v>
      </c>
      <c r="F87" s="1">
        <v>77</v>
      </c>
      <c r="G87" s="1">
        <v>21</v>
      </c>
      <c r="I87" s="1">
        <v>1</v>
      </c>
      <c r="J87" s="1">
        <v>10</v>
      </c>
      <c r="K87" s="1">
        <v>20</v>
      </c>
      <c r="L87" s="1">
        <v>6</v>
      </c>
      <c r="N87" s="1">
        <v>9</v>
      </c>
      <c r="O87" s="1">
        <v>39</v>
      </c>
      <c r="P87" s="1">
        <v>14</v>
      </c>
      <c r="Q87" s="1">
        <v>34</v>
      </c>
      <c r="R87" s="1">
        <v>42</v>
      </c>
      <c r="S87" s="1">
        <v>252</v>
      </c>
      <c r="T87" s="1">
        <v>10</v>
      </c>
      <c r="U87" s="1">
        <v>28</v>
      </c>
      <c r="V87" s="1">
        <v>60</v>
      </c>
      <c r="W87" s="1">
        <v>54</v>
      </c>
      <c r="X87" s="1">
        <v>6</v>
      </c>
      <c r="Y87" s="1">
        <v>81</v>
      </c>
      <c r="Z87" s="1">
        <v>21</v>
      </c>
      <c r="AA87" s="1">
        <v>5</v>
      </c>
      <c r="AC87" s="1">
        <v>1</v>
      </c>
      <c r="AD87" s="1">
        <v>42</v>
      </c>
      <c r="AE87" s="1">
        <v>2</v>
      </c>
      <c r="AF87" s="1">
        <v>21</v>
      </c>
      <c r="AG87" s="1">
        <v>10</v>
      </c>
      <c r="AH87" s="1">
        <v>6</v>
      </c>
      <c r="AI87" s="1">
        <v>15</v>
      </c>
      <c r="AJ87" s="1">
        <v>20</v>
      </c>
      <c r="AK87" s="1">
        <v>2</v>
      </c>
      <c r="AL87" s="1">
        <v>2</v>
      </c>
      <c r="AM87" s="1">
        <v>6</v>
      </c>
      <c r="AR87" s="1">
        <v>1</v>
      </c>
    </row>
    <row r="89" spans="1:46" x14ac:dyDescent="0.3">
      <c r="A89" s="1">
        <v>22</v>
      </c>
      <c r="B89" s="1" t="s">
        <v>55</v>
      </c>
      <c r="C89" s="1">
        <v>54</v>
      </c>
      <c r="D89" s="1">
        <v>211</v>
      </c>
      <c r="E89" s="1">
        <v>562</v>
      </c>
      <c r="F89" s="1">
        <v>83</v>
      </c>
      <c r="G89" s="1">
        <v>21</v>
      </c>
      <c r="H89" s="1">
        <v>6</v>
      </c>
      <c r="I89" s="1">
        <v>1</v>
      </c>
      <c r="K89" s="1">
        <v>42</v>
      </c>
      <c r="L89" s="1">
        <v>6</v>
      </c>
      <c r="N89" s="1">
        <v>7</v>
      </c>
      <c r="O89" s="1">
        <v>38</v>
      </c>
      <c r="P89" s="1">
        <v>27</v>
      </c>
      <c r="Q89" s="1">
        <v>21</v>
      </c>
      <c r="R89" s="1">
        <v>36</v>
      </c>
      <c r="S89" s="1">
        <v>475</v>
      </c>
      <c r="T89" s="1">
        <v>9</v>
      </c>
      <c r="U89" s="1">
        <v>22</v>
      </c>
      <c r="V89" s="1">
        <v>56</v>
      </c>
      <c r="W89" s="1">
        <v>77</v>
      </c>
      <c r="X89" s="1">
        <v>2</v>
      </c>
      <c r="Y89" s="1">
        <v>60</v>
      </c>
      <c r="Z89" s="1">
        <v>21</v>
      </c>
      <c r="AA89" s="1">
        <v>2</v>
      </c>
      <c r="AB89" s="1">
        <v>6</v>
      </c>
      <c r="AC89" s="1">
        <v>1</v>
      </c>
      <c r="AD89" s="1">
        <v>54</v>
      </c>
      <c r="AE89" s="1">
        <v>21</v>
      </c>
      <c r="AF89" s="1">
        <v>12</v>
      </c>
      <c r="AH89" s="1">
        <v>6</v>
      </c>
      <c r="AI89" s="1">
        <v>12</v>
      </c>
      <c r="AJ89" s="1">
        <v>42</v>
      </c>
      <c r="AK89" s="1">
        <v>15</v>
      </c>
      <c r="AM89" s="1">
        <v>6</v>
      </c>
      <c r="AT89" s="1">
        <v>1</v>
      </c>
    </row>
    <row r="91" spans="1:46" x14ac:dyDescent="0.3">
      <c r="A91" s="1">
        <v>23</v>
      </c>
      <c r="B91" s="1" t="s">
        <v>50</v>
      </c>
      <c r="C91" s="1">
        <v>45</v>
      </c>
      <c r="D91" s="1">
        <v>239</v>
      </c>
      <c r="E91" s="1">
        <v>343</v>
      </c>
      <c r="F91" s="1">
        <v>63</v>
      </c>
      <c r="G91" s="1">
        <v>30</v>
      </c>
      <c r="H91" s="1">
        <v>4</v>
      </c>
      <c r="I91" s="1">
        <v>7</v>
      </c>
      <c r="J91" s="1">
        <v>12</v>
      </c>
      <c r="K91" s="1">
        <v>10</v>
      </c>
      <c r="L91" s="1">
        <v>6</v>
      </c>
      <c r="N91" s="1">
        <v>6</v>
      </c>
      <c r="O91" s="1">
        <v>48</v>
      </c>
      <c r="P91" s="1">
        <v>18</v>
      </c>
      <c r="Q91" s="1">
        <v>23</v>
      </c>
      <c r="R91" s="1">
        <v>38</v>
      </c>
      <c r="S91" s="1">
        <v>223</v>
      </c>
      <c r="T91" s="1">
        <v>19</v>
      </c>
      <c r="U91" s="1">
        <v>59</v>
      </c>
      <c r="V91" s="1">
        <v>45</v>
      </c>
      <c r="W91" s="1">
        <v>88</v>
      </c>
      <c r="X91" s="1">
        <v>4</v>
      </c>
      <c r="Y91" s="1">
        <v>65</v>
      </c>
      <c r="Z91" s="1">
        <v>30</v>
      </c>
      <c r="AA91" s="1">
        <v>2</v>
      </c>
      <c r="AB91" s="1">
        <v>4</v>
      </c>
      <c r="AC91" s="1">
        <v>7</v>
      </c>
      <c r="AD91" s="1">
        <v>45</v>
      </c>
      <c r="AE91" s="1">
        <v>7</v>
      </c>
      <c r="AF91" s="1">
        <v>8</v>
      </c>
      <c r="AG91" s="1">
        <v>12</v>
      </c>
      <c r="AH91" s="1">
        <v>3</v>
      </c>
      <c r="AI91" s="1">
        <v>18</v>
      </c>
      <c r="AJ91" s="1">
        <v>10</v>
      </c>
      <c r="AL91" s="1">
        <v>8</v>
      </c>
      <c r="AM91" s="1">
        <v>6</v>
      </c>
    </row>
    <row r="93" spans="1:46" x14ac:dyDescent="0.3">
      <c r="A93" s="1">
        <v>23</v>
      </c>
      <c r="B93" s="1" t="s">
        <v>54</v>
      </c>
      <c r="C93" s="1">
        <v>70</v>
      </c>
      <c r="D93" s="1">
        <v>230</v>
      </c>
      <c r="E93" s="1">
        <v>549</v>
      </c>
      <c r="F93" s="1">
        <v>75</v>
      </c>
      <c r="G93" s="1">
        <v>22</v>
      </c>
      <c r="H93" s="1">
        <v>2</v>
      </c>
      <c r="I93" s="1">
        <v>2</v>
      </c>
      <c r="K93" s="1">
        <v>40</v>
      </c>
      <c r="L93" s="1">
        <v>6</v>
      </c>
      <c r="N93" s="1">
        <v>4</v>
      </c>
      <c r="O93" s="1">
        <v>46</v>
      </c>
      <c r="P93" s="1">
        <v>25</v>
      </c>
      <c r="Q93" s="1">
        <v>29</v>
      </c>
      <c r="R93" s="1">
        <v>43</v>
      </c>
      <c r="S93" s="1">
        <v>445</v>
      </c>
      <c r="T93" s="1">
        <v>9</v>
      </c>
      <c r="U93" s="1">
        <v>27</v>
      </c>
      <c r="V93" s="1">
        <v>61</v>
      </c>
      <c r="W93" s="1">
        <v>54</v>
      </c>
      <c r="X93" s="1">
        <v>4</v>
      </c>
      <c r="Y93" s="1">
        <v>87</v>
      </c>
      <c r="Z93" s="1">
        <v>22</v>
      </c>
      <c r="AA93" s="1">
        <v>2</v>
      </c>
      <c r="AB93" s="1">
        <v>2</v>
      </c>
      <c r="AC93" s="1">
        <v>2</v>
      </c>
      <c r="AD93" s="1">
        <v>70</v>
      </c>
      <c r="AE93" s="1">
        <v>17</v>
      </c>
      <c r="AF93" s="1">
        <v>18</v>
      </c>
      <c r="AH93" s="1">
        <v>3</v>
      </c>
      <c r="AI93" s="1">
        <v>11</v>
      </c>
      <c r="AJ93" s="1">
        <v>40</v>
      </c>
      <c r="AK93" s="1">
        <v>3</v>
      </c>
      <c r="AM93" s="1">
        <v>6</v>
      </c>
    </row>
    <row r="95" spans="1:46" x14ac:dyDescent="0.3">
      <c r="A95" s="1">
        <v>24</v>
      </c>
      <c r="B95" s="1" t="s">
        <v>50</v>
      </c>
      <c r="C95" s="1">
        <v>58</v>
      </c>
      <c r="D95" s="1">
        <v>317</v>
      </c>
      <c r="E95" s="1">
        <v>462</v>
      </c>
      <c r="F95" s="1">
        <v>59</v>
      </c>
      <c r="G95" s="1">
        <v>30</v>
      </c>
      <c r="J95" s="1">
        <v>8</v>
      </c>
      <c r="K95" s="1">
        <v>16</v>
      </c>
      <c r="L95" s="1">
        <v>6</v>
      </c>
      <c r="N95" s="1">
        <v>15</v>
      </c>
      <c r="O95" s="1">
        <v>65</v>
      </c>
      <c r="P95" s="1">
        <v>29</v>
      </c>
      <c r="Q95" s="1">
        <v>46</v>
      </c>
      <c r="R95" s="1">
        <v>67</v>
      </c>
      <c r="S95" s="1">
        <v>335</v>
      </c>
      <c r="T95" s="1">
        <v>26</v>
      </c>
      <c r="U95" s="1">
        <v>29</v>
      </c>
      <c r="V95" s="1">
        <v>35</v>
      </c>
      <c r="W95" s="1">
        <v>106</v>
      </c>
      <c r="X95" s="1">
        <v>4</v>
      </c>
      <c r="Y95" s="1">
        <v>79</v>
      </c>
      <c r="Z95" s="1">
        <v>30</v>
      </c>
      <c r="AA95" s="1">
        <v>4</v>
      </c>
      <c r="AD95" s="1">
        <v>58</v>
      </c>
      <c r="AE95" s="1">
        <v>8</v>
      </c>
      <c r="AF95" s="1">
        <v>14</v>
      </c>
      <c r="AG95" s="1">
        <v>8</v>
      </c>
      <c r="AI95" s="1">
        <v>17</v>
      </c>
      <c r="AJ95" s="1">
        <v>16</v>
      </c>
      <c r="AK95" s="1">
        <v>7</v>
      </c>
      <c r="AL95" s="1">
        <v>2</v>
      </c>
      <c r="AM95" s="1">
        <v>6</v>
      </c>
      <c r="AN95" s="1">
        <v>1</v>
      </c>
      <c r="AR95" s="1">
        <v>1</v>
      </c>
    </row>
    <row r="97" spans="1:49" x14ac:dyDescent="0.3">
      <c r="A97" s="1">
        <v>24</v>
      </c>
      <c r="B97" s="1" t="s">
        <v>69</v>
      </c>
      <c r="C97" s="1">
        <v>66</v>
      </c>
      <c r="D97" s="1">
        <v>275</v>
      </c>
      <c r="E97" s="1">
        <v>317</v>
      </c>
      <c r="F97" s="1">
        <v>60</v>
      </c>
      <c r="G97" s="1">
        <v>21</v>
      </c>
      <c r="H97" s="1">
        <v>4</v>
      </c>
      <c r="J97" s="1">
        <v>6</v>
      </c>
      <c r="K97" s="1">
        <v>30</v>
      </c>
      <c r="L97" s="1">
        <v>6</v>
      </c>
      <c r="M97" s="1">
        <v>1</v>
      </c>
      <c r="N97" s="1">
        <v>7</v>
      </c>
      <c r="O97" s="1">
        <v>55</v>
      </c>
      <c r="P97" s="1">
        <v>31</v>
      </c>
      <c r="Q97" s="1">
        <v>48</v>
      </c>
      <c r="R97" s="1">
        <v>62</v>
      </c>
      <c r="S97" s="1">
        <v>187</v>
      </c>
      <c r="T97" s="1">
        <v>27</v>
      </c>
      <c r="U97" s="1">
        <v>37</v>
      </c>
      <c r="V97" s="1">
        <v>45</v>
      </c>
      <c r="W97" s="1">
        <v>67</v>
      </c>
      <c r="X97" s="1">
        <v>2</v>
      </c>
      <c r="Y97" s="1">
        <v>91</v>
      </c>
      <c r="Z97" s="1">
        <v>21</v>
      </c>
      <c r="AA97" s="1">
        <v>3</v>
      </c>
      <c r="AB97" s="1">
        <v>4</v>
      </c>
      <c r="AD97" s="1">
        <v>66</v>
      </c>
      <c r="AE97" s="1">
        <v>3</v>
      </c>
      <c r="AF97" s="1">
        <v>13</v>
      </c>
      <c r="AG97" s="1">
        <v>6</v>
      </c>
      <c r="AH97" s="1">
        <v>3</v>
      </c>
      <c r="AI97" s="1">
        <v>11</v>
      </c>
      <c r="AJ97" s="1">
        <v>30</v>
      </c>
      <c r="AK97" s="1">
        <v>4</v>
      </c>
      <c r="AL97" s="1">
        <v>2</v>
      </c>
      <c r="AM97" s="1">
        <v>6</v>
      </c>
      <c r="AR97" s="1">
        <v>1</v>
      </c>
      <c r="AW97" s="1">
        <v>1</v>
      </c>
    </row>
    <row r="99" spans="1:49" x14ac:dyDescent="0.3">
      <c r="A99" s="1">
        <v>25</v>
      </c>
      <c r="B99" s="1" t="s">
        <v>50</v>
      </c>
      <c r="C99" s="1">
        <v>52</v>
      </c>
      <c r="D99" s="1">
        <v>216</v>
      </c>
      <c r="E99" s="1">
        <v>331</v>
      </c>
      <c r="F99" s="1">
        <v>93</v>
      </c>
      <c r="G99" s="1">
        <v>19</v>
      </c>
      <c r="H99" s="1">
        <v>4</v>
      </c>
      <c r="I99" s="1">
        <v>3</v>
      </c>
      <c r="J99" s="1">
        <v>2</v>
      </c>
      <c r="K99" s="1">
        <v>22</v>
      </c>
      <c r="L99" s="1">
        <v>6</v>
      </c>
      <c r="N99" s="1">
        <v>6</v>
      </c>
      <c r="O99" s="1">
        <v>50</v>
      </c>
      <c r="P99" s="1">
        <v>25</v>
      </c>
      <c r="Q99" s="1">
        <v>35</v>
      </c>
      <c r="R99" s="1">
        <v>51</v>
      </c>
      <c r="S99" s="1">
        <v>208</v>
      </c>
      <c r="T99" s="1">
        <v>18</v>
      </c>
      <c r="U99" s="1">
        <v>43</v>
      </c>
      <c r="V99" s="1">
        <v>49</v>
      </c>
      <c r="W99" s="1">
        <v>60</v>
      </c>
      <c r="X99" s="1">
        <v>8</v>
      </c>
      <c r="Y99" s="1">
        <v>55</v>
      </c>
      <c r="Z99" s="1">
        <v>19</v>
      </c>
      <c r="AA99" s="1">
        <v>4</v>
      </c>
      <c r="AB99" s="1">
        <v>4</v>
      </c>
      <c r="AC99" s="1">
        <v>3</v>
      </c>
      <c r="AD99" s="1">
        <v>52</v>
      </c>
      <c r="AE99" s="1">
        <v>7</v>
      </c>
      <c r="AF99" s="1">
        <v>12</v>
      </c>
      <c r="AG99" s="1">
        <v>2</v>
      </c>
      <c r="AH99" s="1">
        <v>5</v>
      </c>
      <c r="AI99" s="1">
        <v>35</v>
      </c>
      <c r="AJ99" s="1">
        <v>22</v>
      </c>
      <c r="AK99" s="1">
        <v>9</v>
      </c>
      <c r="AL99" s="1">
        <v>2</v>
      </c>
      <c r="AM99" s="1">
        <v>6</v>
      </c>
      <c r="AR99" s="1">
        <v>1</v>
      </c>
    </row>
    <row r="101" spans="1:49" x14ac:dyDescent="0.3">
      <c r="A101" s="1">
        <v>25</v>
      </c>
      <c r="B101" s="1" t="s">
        <v>60</v>
      </c>
      <c r="C101" s="1">
        <v>69</v>
      </c>
      <c r="D101" s="1">
        <v>176</v>
      </c>
      <c r="E101" s="1">
        <v>431</v>
      </c>
      <c r="F101" s="1">
        <v>52</v>
      </c>
      <c r="G101" s="1">
        <v>19</v>
      </c>
      <c r="H101" s="1">
        <v>10</v>
      </c>
      <c r="J101" s="1">
        <v>6</v>
      </c>
      <c r="K101" s="1">
        <v>12</v>
      </c>
      <c r="L101" s="1">
        <v>6</v>
      </c>
      <c r="N101" s="1">
        <v>9</v>
      </c>
      <c r="O101" s="1">
        <v>41</v>
      </c>
      <c r="P101" s="1">
        <v>37</v>
      </c>
      <c r="Q101" s="1">
        <v>39</v>
      </c>
      <c r="R101" s="1">
        <v>37</v>
      </c>
      <c r="S101" s="1">
        <v>309</v>
      </c>
      <c r="T101" s="1">
        <v>10</v>
      </c>
      <c r="U101" s="1">
        <v>45</v>
      </c>
      <c r="V101" s="1">
        <v>42</v>
      </c>
      <c r="W101" s="1">
        <v>44</v>
      </c>
      <c r="X101" s="1">
        <v>5</v>
      </c>
      <c r="Y101" s="1">
        <v>54</v>
      </c>
      <c r="Z101" s="1">
        <v>19</v>
      </c>
      <c r="AA101" s="1">
        <v>1</v>
      </c>
      <c r="AB101" s="1">
        <v>10</v>
      </c>
      <c r="AD101" s="1">
        <v>69</v>
      </c>
      <c r="AE101" s="1">
        <v>4</v>
      </c>
      <c r="AF101" s="1">
        <v>19</v>
      </c>
      <c r="AG101" s="1">
        <v>6</v>
      </c>
      <c r="AH101" s="1">
        <v>5</v>
      </c>
      <c r="AI101" s="1">
        <v>8</v>
      </c>
      <c r="AJ101" s="1">
        <v>12</v>
      </c>
      <c r="AK101" s="1">
        <v>2</v>
      </c>
      <c r="AL101" s="1">
        <v>2</v>
      </c>
      <c r="AM101" s="1">
        <v>6</v>
      </c>
      <c r="AR101" s="1">
        <v>1</v>
      </c>
      <c r="AS101" s="1">
        <v>1</v>
      </c>
    </row>
    <row r="103" spans="1:49" x14ac:dyDescent="0.3">
      <c r="A103" s="1">
        <v>26</v>
      </c>
      <c r="B103" s="1" t="s">
        <v>50</v>
      </c>
      <c r="C103" s="1">
        <v>44</v>
      </c>
      <c r="D103" s="1">
        <v>211</v>
      </c>
      <c r="E103" s="1">
        <v>355</v>
      </c>
      <c r="F103" s="1">
        <v>50</v>
      </c>
      <c r="G103" s="1">
        <v>16</v>
      </c>
      <c r="H103" s="1">
        <v>2</v>
      </c>
      <c r="I103" s="1">
        <v>3</v>
      </c>
      <c r="J103" s="1">
        <v>8</v>
      </c>
      <c r="K103" s="1">
        <v>22</v>
      </c>
      <c r="L103" s="1">
        <v>6</v>
      </c>
      <c r="M103" s="1">
        <v>1</v>
      </c>
      <c r="N103" s="1">
        <v>3</v>
      </c>
      <c r="O103" s="1">
        <v>48</v>
      </c>
      <c r="P103" s="1">
        <v>26</v>
      </c>
      <c r="Q103" s="1">
        <v>15</v>
      </c>
      <c r="R103" s="1">
        <v>34</v>
      </c>
      <c r="S103" s="1">
        <v>262</v>
      </c>
      <c r="T103" s="1">
        <v>7</v>
      </c>
      <c r="U103" s="1">
        <v>41</v>
      </c>
      <c r="V103" s="1">
        <v>27</v>
      </c>
      <c r="W103" s="1">
        <v>54</v>
      </c>
      <c r="X103" s="1">
        <v>3</v>
      </c>
      <c r="Y103" s="1">
        <v>75</v>
      </c>
      <c r="Z103" s="1">
        <v>16</v>
      </c>
      <c r="AA103" s="1">
        <v>7</v>
      </c>
      <c r="AB103" s="1">
        <v>2</v>
      </c>
      <c r="AC103" s="1">
        <v>3</v>
      </c>
      <c r="AD103" s="1">
        <v>44</v>
      </c>
      <c r="AE103" s="1">
        <v>6</v>
      </c>
      <c r="AF103" s="1">
        <v>21</v>
      </c>
      <c r="AG103" s="1">
        <v>8</v>
      </c>
      <c r="AH103" s="1">
        <v>6</v>
      </c>
      <c r="AI103" s="1">
        <v>19</v>
      </c>
      <c r="AJ103" s="1">
        <v>22</v>
      </c>
      <c r="AK103" s="1">
        <v>4</v>
      </c>
      <c r="AL103" s="1">
        <v>6</v>
      </c>
      <c r="AM103" s="1">
        <v>6</v>
      </c>
      <c r="AW103" s="1">
        <v>1</v>
      </c>
    </row>
    <row r="105" spans="1:49" x14ac:dyDescent="0.3">
      <c r="A105" s="1">
        <v>26</v>
      </c>
      <c r="B105" s="1" t="s">
        <v>59</v>
      </c>
      <c r="C105" s="1">
        <v>40</v>
      </c>
      <c r="D105" s="1">
        <v>192</v>
      </c>
      <c r="E105" s="1">
        <v>523</v>
      </c>
      <c r="F105" s="1">
        <v>84</v>
      </c>
      <c r="G105" s="1">
        <v>16</v>
      </c>
      <c r="H105" s="1">
        <v>8</v>
      </c>
      <c r="I105" s="1">
        <v>1</v>
      </c>
      <c r="J105" s="1">
        <v>3</v>
      </c>
      <c r="K105" s="1">
        <v>28</v>
      </c>
      <c r="L105" s="1">
        <v>6</v>
      </c>
      <c r="N105" s="1">
        <v>9</v>
      </c>
      <c r="O105" s="1">
        <v>43</v>
      </c>
      <c r="P105" s="1">
        <v>13</v>
      </c>
      <c r="Q105" s="1">
        <v>20</v>
      </c>
      <c r="R105" s="1">
        <v>29</v>
      </c>
      <c r="S105" s="1">
        <v>445</v>
      </c>
      <c r="T105" s="1">
        <v>8</v>
      </c>
      <c r="U105" s="1">
        <v>27</v>
      </c>
      <c r="V105" s="1">
        <v>61</v>
      </c>
      <c r="W105" s="1">
        <v>68</v>
      </c>
      <c r="X105" s="1">
        <v>4</v>
      </c>
      <c r="Y105" s="1">
        <v>52</v>
      </c>
      <c r="Z105" s="1">
        <v>16</v>
      </c>
      <c r="AA105" s="1">
        <v>1</v>
      </c>
      <c r="AB105" s="1">
        <v>8</v>
      </c>
      <c r="AC105" s="1">
        <v>1</v>
      </c>
      <c r="AD105" s="1">
        <v>40</v>
      </c>
      <c r="AE105" s="1">
        <v>10</v>
      </c>
      <c r="AF105" s="1">
        <v>9</v>
      </c>
      <c r="AG105" s="1">
        <v>3</v>
      </c>
      <c r="AH105" s="1">
        <v>4</v>
      </c>
      <c r="AI105" s="1">
        <v>17</v>
      </c>
      <c r="AJ105" s="1">
        <v>28</v>
      </c>
      <c r="AK105" s="1">
        <v>6</v>
      </c>
      <c r="AL105" s="1">
        <v>1</v>
      </c>
      <c r="AM105" s="1">
        <v>6</v>
      </c>
      <c r="AP105" s="1">
        <v>1</v>
      </c>
    </row>
    <row r="107" spans="1:49" x14ac:dyDescent="0.3">
      <c r="A107" s="1">
        <v>27</v>
      </c>
      <c r="B107" s="1" t="s">
        <v>50</v>
      </c>
      <c r="C107" s="1">
        <v>63</v>
      </c>
      <c r="D107" s="1">
        <v>208</v>
      </c>
      <c r="E107" s="1">
        <v>373</v>
      </c>
      <c r="F107" s="1">
        <v>61</v>
      </c>
      <c r="G107" s="1">
        <v>26</v>
      </c>
      <c r="H107" s="1">
        <v>2</v>
      </c>
      <c r="I107" s="1">
        <v>2</v>
      </c>
      <c r="J107" s="1">
        <v>6</v>
      </c>
      <c r="K107" s="1">
        <v>16</v>
      </c>
      <c r="L107" s="1">
        <v>6</v>
      </c>
      <c r="N107" s="1">
        <v>8</v>
      </c>
      <c r="O107" s="1">
        <v>47</v>
      </c>
      <c r="P107" s="1">
        <v>22</v>
      </c>
      <c r="Q107" s="1">
        <v>26</v>
      </c>
      <c r="R107" s="1">
        <v>42</v>
      </c>
      <c r="S107" s="1">
        <v>283</v>
      </c>
      <c r="T107" s="1">
        <v>6</v>
      </c>
      <c r="U107" s="1">
        <v>36</v>
      </c>
      <c r="V107" s="1">
        <v>40</v>
      </c>
      <c r="W107" s="1">
        <v>60</v>
      </c>
      <c r="X107" s="1">
        <v>1</v>
      </c>
      <c r="Y107" s="1">
        <v>59</v>
      </c>
      <c r="Z107" s="1">
        <v>26</v>
      </c>
      <c r="AA107" s="1">
        <v>1</v>
      </c>
      <c r="AB107" s="1">
        <v>2</v>
      </c>
      <c r="AC107" s="1">
        <v>2</v>
      </c>
      <c r="AD107" s="1">
        <v>63</v>
      </c>
      <c r="AE107" s="1">
        <v>5</v>
      </c>
      <c r="AF107" s="1">
        <v>16</v>
      </c>
      <c r="AG107" s="1">
        <v>6</v>
      </c>
      <c r="AH107" s="1">
        <v>8</v>
      </c>
      <c r="AI107" s="1">
        <v>16</v>
      </c>
      <c r="AJ107" s="1">
        <v>16</v>
      </c>
      <c r="AK107" s="1">
        <v>5</v>
      </c>
      <c r="AL107" s="1">
        <v>2</v>
      </c>
      <c r="AM107" s="1">
        <v>6</v>
      </c>
      <c r="AP107" s="1">
        <v>2</v>
      </c>
      <c r="AR107" s="1">
        <v>2</v>
      </c>
    </row>
    <row r="109" spans="1:49" x14ac:dyDescent="0.3">
      <c r="A109" s="1">
        <v>27</v>
      </c>
      <c r="B109" s="1" t="s">
        <v>62</v>
      </c>
      <c r="C109" s="1">
        <v>64</v>
      </c>
      <c r="D109" s="1">
        <v>226</v>
      </c>
      <c r="E109" s="1">
        <v>317</v>
      </c>
      <c r="F109" s="1">
        <v>61</v>
      </c>
      <c r="G109" s="1">
        <v>30</v>
      </c>
      <c r="H109" s="1">
        <v>4</v>
      </c>
      <c r="I109" s="1">
        <v>1</v>
      </c>
      <c r="J109" s="1">
        <v>6</v>
      </c>
      <c r="K109" s="1">
        <v>26</v>
      </c>
      <c r="N109" s="1">
        <v>2</v>
      </c>
      <c r="O109" s="1">
        <v>45</v>
      </c>
      <c r="P109" s="1">
        <v>28</v>
      </c>
      <c r="Q109" s="1">
        <v>25</v>
      </c>
      <c r="R109" s="1">
        <v>44</v>
      </c>
      <c r="S109" s="1">
        <v>225</v>
      </c>
      <c r="T109" s="1">
        <v>10</v>
      </c>
      <c r="U109" s="1">
        <v>27</v>
      </c>
      <c r="V109" s="1">
        <v>39</v>
      </c>
      <c r="W109" s="1">
        <v>64</v>
      </c>
      <c r="X109" s="1">
        <v>2</v>
      </c>
      <c r="Y109" s="1">
        <v>73</v>
      </c>
      <c r="Z109" s="1">
        <v>30</v>
      </c>
      <c r="AA109" s="1">
        <v>2</v>
      </c>
      <c r="AB109" s="1">
        <v>4</v>
      </c>
      <c r="AC109" s="1">
        <v>1</v>
      </c>
      <c r="AD109" s="1">
        <v>64</v>
      </c>
      <c r="AE109" s="1">
        <v>10</v>
      </c>
      <c r="AF109" s="1">
        <v>18</v>
      </c>
      <c r="AG109" s="1">
        <v>6</v>
      </c>
      <c r="AH109" s="1">
        <v>7</v>
      </c>
      <c r="AI109" s="1">
        <v>17</v>
      </c>
      <c r="AJ109" s="1">
        <v>26</v>
      </c>
      <c r="AK109" s="1">
        <v>5</v>
      </c>
      <c r="AL109" s="1">
        <v>4</v>
      </c>
      <c r="AS109" s="1">
        <v>1</v>
      </c>
    </row>
    <row r="111" spans="1:49" x14ac:dyDescent="0.3">
      <c r="A111" s="1">
        <v>28</v>
      </c>
      <c r="B111" s="1" t="s">
        <v>50</v>
      </c>
      <c r="C111" s="1">
        <v>56</v>
      </c>
      <c r="D111" s="1">
        <v>266</v>
      </c>
      <c r="E111" s="1">
        <v>334</v>
      </c>
      <c r="F111" s="1">
        <v>91</v>
      </c>
      <c r="G111" s="1">
        <v>20</v>
      </c>
      <c r="H111" s="1">
        <v>4</v>
      </c>
      <c r="I111" s="1">
        <v>1</v>
      </c>
      <c r="J111" s="1">
        <v>6</v>
      </c>
      <c r="K111" s="1">
        <v>8</v>
      </c>
      <c r="L111" s="1">
        <v>6</v>
      </c>
      <c r="N111" s="1">
        <v>6</v>
      </c>
      <c r="O111" s="1">
        <v>65</v>
      </c>
      <c r="P111" s="1">
        <v>33</v>
      </c>
      <c r="Q111" s="1">
        <v>38</v>
      </c>
      <c r="R111" s="1">
        <v>49</v>
      </c>
      <c r="S111" s="1">
        <v>215</v>
      </c>
      <c r="T111" s="1">
        <v>13</v>
      </c>
      <c r="U111" s="1">
        <v>41</v>
      </c>
      <c r="V111" s="1">
        <v>58</v>
      </c>
      <c r="W111" s="1">
        <v>83</v>
      </c>
      <c r="X111" s="1">
        <v>2</v>
      </c>
      <c r="Y111" s="1">
        <v>69</v>
      </c>
      <c r="Z111" s="1">
        <v>20</v>
      </c>
      <c r="AA111" s="1">
        <v>6</v>
      </c>
      <c r="AB111" s="1">
        <v>4</v>
      </c>
      <c r="AC111" s="1">
        <v>1</v>
      </c>
      <c r="AD111" s="1">
        <v>56</v>
      </c>
      <c r="AE111" s="1">
        <v>4</v>
      </c>
      <c r="AF111" s="1">
        <v>21</v>
      </c>
      <c r="AG111" s="1">
        <v>6</v>
      </c>
      <c r="AH111" s="1">
        <v>5</v>
      </c>
      <c r="AI111" s="1">
        <v>29</v>
      </c>
      <c r="AJ111" s="1">
        <v>8</v>
      </c>
      <c r="AK111" s="1">
        <v>4</v>
      </c>
      <c r="AL111" s="1">
        <v>4</v>
      </c>
      <c r="AM111" s="1">
        <v>6</v>
      </c>
    </row>
    <row r="113" spans="1:50" x14ac:dyDescent="0.3">
      <c r="A113" s="1">
        <v>28</v>
      </c>
      <c r="B113" s="1" t="s">
        <v>61</v>
      </c>
      <c r="C113" s="1">
        <v>56</v>
      </c>
      <c r="D113" s="1">
        <v>261</v>
      </c>
      <c r="E113" s="1">
        <v>392</v>
      </c>
      <c r="F113" s="1">
        <v>61</v>
      </c>
      <c r="G113" s="1">
        <v>21</v>
      </c>
      <c r="H113" s="1">
        <v>2</v>
      </c>
      <c r="J113" s="1">
        <v>4</v>
      </c>
      <c r="K113" s="1">
        <v>24</v>
      </c>
      <c r="L113" s="1">
        <v>6</v>
      </c>
      <c r="N113" s="1">
        <v>5</v>
      </c>
      <c r="O113" s="1">
        <v>56</v>
      </c>
      <c r="P113" s="1">
        <v>27</v>
      </c>
      <c r="Q113" s="1">
        <v>37</v>
      </c>
      <c r="R113" s="1">
        <v>42</v>
      </c>
      <c r="S113" s="1">
        <v>283</v>
      </c>
      <c r="T113" s="1">
        <v>20</v>
      </c>
      <c r="U113" s="1">
        <v>29</v>
      </c>
      <c r="V113" s="1">
        <v>37</v>
      </c>
      <c r="W113" s="1">
        <v>75</v>
      </c>
      <c r="X113" s="1">
        <v>1</v>
      </c>
      <c r="Y113" s="1">
        <v>88</v>
      </c>
      <c r="Z113" s="1">
        <v>21</v>
      </c>
      <c r="AA113" s="1">
        <v>1</v>
      </c>
      <c r="AB113" s="1">
        <v>2</v>
      </c>
      <c r="AD113" s="1">
        <v>56</v>
      </c>
      <c r="AE113" s="1">
        <v>7</v>
      </c>
      <c r="AF113" s="1">
        <v>15</v>
      </c>
      <c r="AG113" s="1">
        <v>4</v>
      </c>
      <c r="AH113" s="1">
        <v>6</v>
      </c>
      <c r="AI113" s="1">
        <v>15</v>
      </c>
      <c r="AJ113" s="1">
        <v>24</v>
      </c>
      <c r="AK113" s="1">
        <v>9</v>
      </c>
      <c r="AL113" s="1">
        <v>2</v>
      </c>
      <c r="AM113" s="1">
        <v>6</v>
      </c>
      <c r="AP113" s="1">
        <v>1</v>
      </c>
      <c r="AR113" s="1">
        <v>1</v>
      </c>
      <c r="AX113" s="1">
        <v>2</v>
      </c>
    </row>
    <row r="115" spans="1:50" x14ac:dyDescent="0.3">
      <c r="A115" s="1">
        <v>29</v>
      </c>
      <c r="B115" s="1" t="s">
        <v>50</v>
      </c>
      <c r="C115" s="1">
        <v>54</v>
      </c>
      <c r="D115" s="1">
        <v>268</v>
      </c>
      <c r="E115" s="1">
        <v>325</v>
      </c>
      <c r="F115" s="1">
        <v>74</v>
      </c>
      <c r="G115" s="1">
        <v>22</v>
      </c>
      <c r="I115" s="1">
        <v>1</v>
      </c>
      <c r="J115" s="1">
        <v>14</v>
      </c>
      <c r="K115" s="1">
        <v>20</v>
      </c>
      <c r="L115" s="1">
        <v>6</v>
      </c>
      <c r="N115" s="1">
        <v>5</v>
      </c>
      <c r="O115" s="1">
        <v>75</v>
      </c>
      <c r="P115" s="1">
        <v>26</v>
      </c>
      <c r="Q115" s="1">
        <v>45</v>
      </c>
      <c r="R115" s="1">
        <v>55</v>
      </c>
      <c r="S115" s="1">
        <v>211</v>
      </c>
      <c r="T115" s="1">
        <v>24</v>
      </c>
      <c r="U115" s="1">
        <v>26</v>
      </c>
      <c r="V115" s="1">
        <v>41</v>
      </c>
      <c r="W115" s="1">
        <v>64</v>
      </c>
      <c r="Y115" s="1">
        <v>74</v>
      </c>
      <c r="Z115" s="1">
        <v>22</v>
      </c>
      <c r="AA115" s="1">
        <v>3</v>
      </c>
      <c r="AC115" s="1">
        <v>1</v>
      </c>
      <c r="AD115" s="1">
        <v>54</v>
      </c>
      <c r="AE115" s="1">
        <v>3</v>
      </c>
      <c r="AF115" s="1">
        <v>16</v>
      </c>
      <c r="AG115" s="1">
        <v>14</v>
      </c>
      <c r="AH115" s="1">
        <v>4</v>
      </c>
      <c r="AI115" s="1">
        <v>22</v>
      </c>
      <c r="AJ115" s="1">
        <v>20</v>
      </c>
      <c r="AK115" s="1">
        <v>11</v>
      </c>
      <c r="AL115" s="1">
        <v>6</v>
      </c>
      <c r="AM115" s="1">
        <v>6</v>
      </c>
    </row>
    <row r="117" spans="1:50" x14ac:dyDescent="0.3">
      <c r="A117" s="1">
        <v>29</v>
      </c>
      <c r="B117" s="1" t="s">
        <v>57</v>
      </c>
      <c r="C117" s="1">
        <v>71</v>
      </c>
      <c r="D117" s="1">
        <v>226</v>
      </c>
      <c r="E117" s="1">
        <v>395</v>
      </c>
      <c r="F117" s="1">
        <v>56</v>
      </c>
      <c r="G117" s="1">
        <v>18</v>
      </c>
      <c r="H117" s="1">
        <v>10</v>
      </c>
      <c r="I117" s="1">
        <v>3</v>
      </c>
      <c r="J117" s="1">
        <v>4</v>
      </c>
      <c r="K117" s="1">
        <v>42</v>
      </c>
      <c r="L117" s="1">
        <v>2</v>
      </c>
      <c r="N117" s="1">
        <v>7</v>
      </c>
      <c r="O117" s="1">
        <v>59</v>
      </c>
      <c r="P117" s="1">
        <v>36</v>
      </c>
      <c r="Q117" s="1">
        <v>39</v>
      </c>
      <c r="R117" s="1">
        <v>44</v>
      </c>
      <c r="S117" s="1">
        <v>257</v>
      </c>
      <c r="T117" s="1">
        <v>27</v>
      </c>
      <c r="U117" s="1">
        <v>38</v>
      </c>
      <c r="V117" s="1">
        <v>42</v>
      </c>
      <c r="W117" s="1">
        <v>68</v>
      </c>
      <c r="X117" s="1">
        <v>5</v>
      </c>
      <c r="Y117" s="1">
        <v>55</v>
      </c>
      <c r="Z117" s="1">
        <v>18</v>
      </c>
      <c r="AA117" s="1">
        <v>2</v>
      </c>
      <c r="AB117" s="1">
        <v>10</v>
      </c>
      <c r="AC117" s="1">
        <v>3</v>
      </c>
      <c r="AD117" s="1">
        <v>71</v>
      </c>
      <c r="AE117" s="1">
        <v>8</v>
      </c>
      <c r="AF117" s="1">
        <v>21</v>
      </c>
      <c r="AG117" s="1">
        <v>4</v>
      </c>
      <c r="AH117" s="1">
        <v>10</v>
      </c>
      <c r="AI117" s="1">
        <v>7</v>
      </c>
      <c r="AJ117" s="1">
        <v>42</v>
      </c>
      <c r="AK117" s="1">
        <v>7</v>
      </c>
      <c r="AL117" s="1">
        <v>4</v>
      </c>
      <c r="AM117" s="1">
        <v>2</v>
      </c>
    </row>
    <row r="119" spans="1:50" x14ac:dyDescent="0.3">
      <c r="A119" s="1">
        <v>30</v>
      </c>
      <c r="B119" s="1" t="s">
        <v>50</v>
      </c>
      <c r="C119" s="1">
        <v>65</v>
      </c>
      <c r="D119" s="1">
        <v>239</v>
      </c>
      <c r="E119" s="1">
        <v>404</v>
      </c>
      <c r="F119" s="1">
        <v>53</v>
      </c>
      <c r="G119" s="1">
        <v>20</v>
      </c>
      <c r="H119" s="1">
        <v>2</v>
      </c>
      <c r="I119" s="1">
        <v>2</v>
      </c>
      <c r="J119" s="1">
        <v>7</v>
      </c>
      <c r="K119" s="1">
        <v>24</v>
      </c>
      <c r="L119" s="1">
        <v>6</v>
      </c>
      <c r="N119" s="1">
        <v>8</v>
      </c>
      <c r="O119" s="1">
        <v>54</v>
      </c>
      <c r="P119" s="1">
        <v>26</v>
      </c>
      <c r="Q119" s="1">
        <v>39</v>
      </c>
      <c r="R119" s="1">
        <v>51</v>
      </c>
      <c r="S119" s="1">
        <v>295</v>
      </c>
      <c r="T119" s="1">
        <v>13</v>
      </c>
      <c r="U119" s="1">
        <v>31</v>
      </c>
      <c r="V119" s="1">
        <v>30</v>
      </c>
      <c r="W119" s="1">
        <v>51</v>
      </c>
      <c r="Y119" s="1">
        <v>83</v>
      </c>
      <c r="Z119" s="1">
        <v>20</v>
      </c>
      <c r="AA119" s="1">
        <v>6</v>
      </c>
      <c r="AB119" s="1">
        <v>2</v>
      </c>
      <c r="AC119" s="1">
        <v>2</v>
      </c>
      <c r="AD119" s="1">
        <v>65</v>
      </c>
      <c r="AE119" s="1">
        <v>7</v>
      </c>
      <c r="AF119" s="1">
        <v>19</v>
      </c>
      <c r="AG119" s="1">
        <v>7</v>
      </c>
      <c r="AH119" s="1">
        <v>10</v>
      </c>
      <c r="AI119" s="1">
        <v>12</v>
      </c>
      <c r="AJ119" s="1">
        <v>24</v>
      </c>
      <c r="AK119" s="1">
        <v>11</v>
      </c>
      <c r="AL119" s="1">
        <v>1</v>
      </c>
      <c r="AM119" s="1">
        <v>6</v>
      </c>
      <c r="AS119" s="1">
        <v>1</v>
      </c>
    </row>
    <row r="121" spans="1:50" x14ac:dyDescent="0.3">
      <c r="A121" s="1">
        <v>30</v>
      </c>
      <c r="B121" s="1" t="s">
        <v>58</v>
      </c>
      <c r="C121" s="1">
        <v>54</v>
      </c>
      <c r="D121" s="1">
        <v>200</v>
      </c>
      <c r="E121" s="1">
        <v>281</v>
      </c>
      <c r="F121" s="1">
        <v>71</v>
      </c>
      <c r="G121" s="1">
        <v>28</v>
      </c>
      <c r="H121" s="1">
        <v>6</v>
      </c>
      <c r="I121" s="1">
        <v>1</v>
      </c>
      <c r="J121" s="1">
        <v>6</v>
      </c>
      <c r="K121" s="1">
        <v>20</v>
      </c>
      <c r="L121" s="1">
        <v>6</v>
      </c>
      <c r="N121" s="1">
        <v>13</v>
      </c>
      <c r="O121" s="1">
        <v>43</v>
      </c>
      <c r="P121" s="1">
        <v>16</v>
      </c>
      <c r="Q121" s="1">
        <v>35</v>
      </c>
      <c r="R121" s="1">
        <v>43</v>
      </c>
      <c r="S121" s="1">
        <v>191</v>
      </c>
      <c r="T121" s="1">
        <v>15</v>
      </c>
      <c r="U121" s="1">
        <v>21</v>
      </c>
      <c r="V121" s="1">
        <v>40</v>
      </c>
      <c r="W121" s="1">
        <v>69</v>
      </c>
      <c r="X121" s="1">
        <v>4</v>
      </c>
      <c r="Y121" s="1">
        <v>45</v>
      </c>
      <c r="Z121" s="1">
        <v>28</v>
      </c>
      <c r="AA121" s="1">
        <v>2</v>
      </c>
      <c r="AB121" s="1">
        <v>6</v>
      </c>
      <c r="AC121" s="1">
        <v>1</v>
      </c>
      <c r="AD121" s="1">
        <v>54</v>
      </c>
      <c r="AE121" s="1">
        <v>4</v>
      </c>
      <c r="AF121" s="1">
        <v>11</v>
      </c>
      <c r="AG121" s="1">
        <v>6</v>
      </c>
      <c r="AH121" s="1">
        <v>3</v>
      </c>
      <c r="AI121" s="1">
        <v>24</v>
      </c>
      <c r="AJ121" s="1">
        <v>20</v>
      </c>
      <c r="AK121" s="1">
        <v>7</v>
      </c>
      <c r="AL121" s="1">
        <v>4</v>
      </c>
      <c r="AM121" s="1">
        <v>6</v>
      </c>
    </row>
    <row r="123" spans="1:50" x14ac:dyDescent="0.3">
      <c r="A123" s="1">
        <v>31</v>
      </c>
      <c r="B123" s="1" t="s">
        <v>50</v>
      </c>
      <c r="C123" s="1">
        <v>50</v>
      </c>
      <c r="D123" s="1">
        <v>190</v>
      </c>
      <c r="E123" s="1">
        <v>430</v>
      </c>
      <c r="F123" s="1">
        <v>68</v>
      </c>
      <c r="G123" s="1">
        <v>21</v>
      </c>
      <c r="H123" s="1">
        <v>2</v>
      </c>
      <c r="I123" s="1">
        <v>3</v>
      </c>
      <c r="J123" s="1">
        <v>7</v>
      </c>
      <c r="K123" s="1">
        <v>30</v>
      </c>
      <c r="L123" s="1">
        <v>6</v>
      </c>
      <c r="N123" s="1">
        <v>4</v>
      </c>
      <c r="O123" s="1">
        <v>36</v>
      </c>
      <c r="P123" s="1">
        <v>20</v>
      </c>
      <c r="Q123" s="1">
        <v>27</v>
      </c>
      <c r="R123" s="1">
        <v>31</v>
      </c>
      <c r="S123" s="1">
        <v>323</v>
      </c>
      <c r="T123" s="1">
        <v>13</v>
      </c>
      <c r="U123" s="1">
        <v>34</v>
      </c>
      <c r="V123" s="1">
        <v>51</v>
      </c>
      <c r="W123" s="1">
        <v>59</v>
      </c>
      <c r="X123" s="1">
        <v>5</v>
      </c>
      <c r="Y123" s="1">
        <v>64</v>
      </c>
      <c r="Z123" s="1">
        <v>21</v>
      </c>
      <c r="AA123" s="1">
        <v>2</v>
      </c>
      <c r="AB123" s="1">
        <v>2</v>
      </c>
      <c r="AC123" s="1">
        <v>3</v>
      </c>
      <c r="AD123" s="1">
        <v>50</v>
      </c>
      <c r="AE123" s="1">
        <v>10</v>
      </c>
      <c r="AF123" s="1">
        <v>18</v>
      </c>
      <c r="AG123" s="1">
        <v>7</v>
      </c>
      <c r="AH123" s="1">
        <v>9</v>
      </c>
      <c r="AI123" s="1">
        <v>10</v>
      </c>
      <c r="AJ123" s="1">
        <v>30</v>
      </c>
      <c r="AK123" s="1">
        <v>7</v>
      </c>
      <c r="AL123" s="1">
        <v>1</v>
      </c>
      <c r="AM123" s="1">
        <v>6</v>
      </c>
      <c r="AP123" s="1">
        <v>1</v>
      </c>
      <c r="AR123" s="1">
        <v>1</v>
      </c>
    </row>
    <row r="125" spans="1:50" x14ac:dyDescent="0.3">
      <c r="A125" s="1">
        <v>31</v>
      </c>
      <c r="B125" s="1" t="s">
        <v>51</v>
      </c>
      <c r="C125" s="1">
        <v>38</v>
      </c>
      <c r="D125" s="1">
        <v>195</v>
      </c>
      <c r="E125" s="1">
        <v>301</v>
      </c>
      <c r="F125" s="1">
        <v>66</v>
      </c>
      <c r="G125" s="1">
        <v>25</v>
      </c>
      <c r="J125" s="1">
        <v>13</v>
      </c>
      <c r="K125" s="1">
        <v>20</v>
      </c>
      <c r="L125" s="1">
        <v>4</v>
      </c>
      <c r="N125" s="1">
        <v>10</v>
      </c>
      <c r="O125" s="1">
        <v>36</v>
      </c>
      <c r="P125" s="1">
        <v>7</v>
      </c>
      <c r="Q125" s="1">
        <v>27</v>
      </c>
      <c r="R125" s="1">
        <v>33</v>
      </c>
      <c r="S125" s="1">
        <v>209</v>
      </c>
      <c r="T125" s="1">
        <v>24</v>
      </c>
      <c r="U125" s="1">
        <v>22</v>
      </c>
      <c r="V125" s="1">
        <v>42</v>
      </c>
      <c r="W125" s="1">
        <v>65</v>
      </c>
      <c r="Y125" s="1">
        <v>61</v>
      </c>
      <c r="Z125" s="1">
        <v>25</v>
      </c>
      <c r="AA125" s="1">
        <v>4</v>
      </c>
      <c r="AD125" s="1">
        <v>38</v>
      </c>
      <c r="AE125" s="1">
        <v>6</v>
      </c>
      <c r="AF125" s="1">
        <v>13</v>
      </c>
      <c r="AG125" s="1">
        <v>13</v>
      </c>
      <c r="AH125" s="1">
        <v>1</v>
      </c>
      <c r="AI125" s="1">
        <v>19</v>
      </c>
      <c r="AJ125" s="1">
        <v>20</v>
      </c>
      <c r="AK125" s="1">
        <v>5</v>
      </c>
      <c r="AL125" s="1">
        <v>5</v>
      </c>
      <c r="AM125" s="1">
        <v>4</v>
      </c>
      <c r="AR125" s="1">
        <v>1</v>
      </c>
    </row>
    <row r="127" spans="1:50" x14ac:dyDescent="0.3">
      <c r="A127" s="1">
        <v>32</v>
      </c>
      <c r="B127" s="1" t="s">
        <v>50</v>
      </c>
      <c r="C127" s="1">
        <v>48</v>
      </c>
      <c r="D127" s="1">
        <v>129</v>
      </c>
      <c r="E127" s="1">
        <v>182</v>
      </c>
      <c r="F127" s="1">
        <v>43</v>
      </c>
      <c r="G127" s="1">
        <v>18</v>
      </c>
      <c r="I127" s="1">
        <v>2</v>
      </c>
      <c r="J127" s="1">
        <v>6</v>
      </c>
      <c r="K127" s="1">
        <v>10</v>
      </c>
      <c r="L127" s="1">
        <v>6</v>
      </c>
      <c r="N127" s="1">
        <v>15</v>
      </c>
      <c r="O127" s="1">
        <v>26</v>
      </c>
      <c r="P127" s="1">
        <v>14</v>
      </c>
      <c r="Q127" s="1">
        <v>12</v>
      </c>
      <c r="R127" s="1">
        <v>26</v>
      </c>
      <c r="S127" s="1">
        <v>111</v>
      </c>
      <c r="T127" s="1">
        <v>14</v>
      </c>
      <c r="U127" s="1">
        <v>30</v>
      </c>
      <c r="V127" s="1">
        <v>25</v>
      </c>
      <c r="W127" s="1">
        <v>44</v>
      </c>
      <c r="X127" s="1">
        <v>1</v>
      </c>
      <c r="Y127" s="1">
        <v>33</v>
      </c>
      <c r="Z127" s="1">
        <v>18</v>
      </c>
      <c r="AA127" s="1">
        <v>2</v>
      </c>
      <c r="AC127" s="1">
        <v>2</v>
      </c>
      <c r="AD127" s="1">
        <v>48</v>
      </c>
      <c r="AE127" s="1">
        <v>2</v>
      </c>
      <c r="AF127" s="1">
        <v>12</v>
      </c>
      <c r="AG127" s="1">
        <v>6</v>
      </c>
      <c r="AH127" s="1">
        <v>2</v>
      </c>
      <c r="AI127" s="1">
        <v>18</v>
      </c>
      <c r="AJ127" s="1">
        <v>10</v>
      </c>
      <c r="AL127" s="1">
        <v>4</v>
      </c>
      <c r="AM127" s="1">
        <v>6</v>
      </c>
      <c r="AP127" s="1">
        <v>1</v>
      </c>
    </row>
    <row r="129" spans="1:48" x14ac:dyDescent="0.3">
      <c r="A129" s="1">
        <v>32</v>
      </c>
      <c r="B129" s="1" t="s">
        <v>52</v>
      </c>
      <c r="C129" s="1">
        <v>51</v>
      </c>
      <c r="D129" s="1">
        <v>155</v>
      </c>
      <c r="E129" s="1">
        <v>940</v>
      </c>
      <c r="F129" s="1">
        <v>98</v>
      </c>
      <c r="G129" s="1">
        <v>15</v>
      </c>
      <c r="H129" s="1">
        <v>2</v>
      </c>
      <c r="I129" s="1">
        <v>3</v>
      </c>
      <c r="J129" s="1">
        <v>6</v>
      </c>
      <c r="K129" s="1">
        <v>36</v>
      </c>
      <c r="L129" s="1">
        <v>6</v>
      </c>
      <c r="N129" s="1">
        <v>6</v>
      </c>
      <c r="O129" s="1">
        <v>34</v>
      </c>
      <c r="P129" s="1">
        <v>14</v>
      </c>
      <c r="Q129" s="1">
        <v>24</v>
      </c>
      <c r="R129" s="1">
        <v>32</v>
      </c>
      <c r="S129" s="1">
        <v>849</v>
      </c>
      <c r="T129" s="1">
        <v>1</v>
      </c>
      <c r="U129" s="1">
        <v>28</v>
      </c>
      <c r="V129" s="1">
        <v>84</v>
      </c>
      <c r="W129" s="1">
        <v>37</v>
      </c>
      <c r="X129" s="1">
        <v>3</v>
      </c>
      <c r="Y129" s="1">
        <v>52</v>
      </c>
      <c r="Z129" s="1">
        <v>15</v>
      </c>
      <c r="AB129" s="1">
        <v>2</v>
      </c>
      <c r="AC129" s="1">
        <v>3</v>
      </c>
      <c r="AD129" s="1">
        <v>51</v>
      </c>
      <c r="AE129" s="1">
        <v>12</v>
      </c>
      <c r="AF129" s="1">
        <v>23</v>
      </c>
      <c r="AG129" s="1">
        <v>6</v>
      </c>
      <c r="AH129" s="1">
        <v>11</v>
      </c>
      <c r="AI129" s="1">
        <v>9</v>
      </c>
      <c r="AJ129" s="1">
        <v>36</v>
      </c>
      <c r="AK129" s="1">
        <v>5</v>
      </c>
      <c r="AM129" s="1">
        <v>6</v>
      </c>
      <c r="AR129" s="1">
        <v>1</v>
      </c>
    </row>
    <row r="131" spans="1:48" x14ac:dyDescent="0.3">
      <c r="A131" s="1">
        <v>33</v>
      </c>
      <c r="B131" s="1" t="s">
        <v>50</v>
      </c>
      <c r="C131" s="1">
        <v>53</v>
      </c>
      <c r="D131" s="1">
        <v>227</v>
      </c>
      <c r="E131" s="1">
        <v>315</v>
      </c>
      <c r="F131" s="1">
        <v>93</v>
      </c>
      <c r="G131" s="1">
        <v>24</v>
      </c>
      <c r="H131" s="1">
        <v>2</v>
      </c>
      <c r="I131" s="1">
        <v>4</v>
      </c>
      <c r="J131" s="1">
        <v>5</v>
      </c>
      <c r="K131" s="1">
        <v>12</v>
      </c>
      <c r="L131" s="1">
        <v>6</v>
      </c>
      <c r="N131" s="1">
        <v>11</v>
      </c>
      <c r="O131" s="1">
        <v>69</v>
      </c>
      <c r="P131" s="1">
        <v>27</v>
      </c>
      <c r="Q131" s="1">
        <v>30</v>
      </c>
      <c r="R131" s="1">
        <v>48</v>
      </c>
      <c r="S131" s="1">
        <v>217</v>
      </c>
      <c r="T131" s="1">
        <v>17</v>
      </c>
      <c r="U131" s="1">
        <v>34</v>
      </c>
      <c r="V131" s="1">
        <v>63</v>
      </c>
      <c r="W131" s="1">
        <v>75</v>
      </c>
      <c r="X131" s="1">
        <v>1</v>
      </c>
      <c r="Y131" s="1">
        <v>35</v>
      </c>
      <c r="Z131" s="1">
        <v>24</v>
      </c>
      <c r="AB131" s="1">
        <v>2</v>
      </c>
      <c r="AC131" s="1">
        <v>4</v>
      </c>
      <c r="AD131" s="1">
        <v>53</v>
      </c>
      <c r="AE131" s="1">
        <v>3</v>
      </c>
      <c r="AF131" s="1">
        <v>13</v>
      </c>
      <c r="AG131" s="1">
        <v>5</v>
      </c>
      <c r="AH131" s="1">
        <v>3</v>
      </c>
      <c r="AI131" s="1">
        <v>25</v>
      </c>
      <c r="AJ131" s="1">
        <v>12</v>
      </c>
      <c r="AK131" s="1">
        <v>5</v>
      </c>
      <c r="AL131" s="1">
        <v>3</v>
      </c>
      <c r="AM131" s="1">
        <v>6</v>
      </c>
    </row>
    <row r="133" spans="1:48" x14ac:dyDescent="0.3">
      <c r="A133" s="1">
        <v>33</v>
      </c>
      <c r="B133" s="1" t="s">
        <v>66</v>
      </c>
      <c r="C133" s="1">
        <v>61</v>
      </c>
      <c r="D133" s="1">
        <v>212</v>
      </c>
      <c r="E133" s="1">
        <v>543</v>
      </c>
      <c r="F133" s="1">
        <v>79</v>
      </c>
      <c r="G133" s="1">
        <v>14</v>
      </c>
      <c r="H133" s="1">
        <v>2</v>
      </c>
      <c r="I133" s="1">
        <v>1</v>
      </c>
      <c r="J133" s="1">
        <v>2</v>
      </c>
      <c r="K133" s="1">
        <v>20</v>
      </c>
      <c r="L133" s="1">
        <v>6</v>
      </c>
      <c r="N133" s="1">
        <v>7</v>
      </c>
      <c r="O133" s="1">
        <v>63</v>
      </c>
      <c r="P133" s="1">
        <v>29</v>
      </c>
      <c r="Q133" s="1">
        <v>37</v>
      </c>
      <c r="R133" s="1">
        <v>45</v>
      </c>
      <c r="S133" s="1">
        <v>428</v>
      </c>
      <c r="T133" s="1">
        <v>16</v>
      </c>
      <c r="U133" s="1">
        <v>31</v>
      </c>
      <c r="V133" s="1">
        <v>57</v>
      </c>
      <c r="W133" s="1">
        <v>34</v>
      </c>
      <c r="X133" s="1">
        <v>3</v>
      </c>
      <c r="Y133" s="1">
        <v>70</v>
      </c>
      <c r="Z133" s="1">
        <v>14</v>
      </c>
      <c r="AA133" s="1">
        <v>2</v>
      </c>
      <c r="AB133" s="1">
        <v>2</v>
      </c>
      <c r="AC133" s="1">
        <v>1</v>
      </c>
      <c r="AD133" s="1">
        <v>61</v>
      </c>
      <c r="AE133" s="1">
        <v>15</v>
      </c>
      <c r="AF133" s="1">
        <v>13</v>
      </c>
      <c r="AG133" s="1">
        <v>2</v>
      </c>
      <c r="AH133" s="1">
        <v>2</v>
      </c>
      <c r="AI133" s="1">
        <v>17</v>
      </c>
      <c r="AJ133" s="1">
        <v>20</v>
      </c>
      <c r="AK133" s="1">
        <v>5</v>
      </c>
      <c r="AM133" s="1">
        <v>6</v>
      </c>
      <c r="AP133" s="1">
        <v>1</v>
      </c>
    </row>
    <row r="135" spans="1:48" x14ac:dyDescent="0.3">
      <c r="A135" s="1">
        <v>34</v>
      </c>
      <c r="B135" s="1" t="s">
        <v>50</v>
      </c>
      <c r="C135" s="1">
        <v>42</v>
      </c>
      <c r="D135" s="1">
        <v>230</v>
      </c>
      <c r="E135" s="1">
        <v>405</v>
      </c>
      <c r="F135" s="1">
        <v>61</v>
      </c>
      <c r="G135" s="1">
        <v>22</v>
      </c>
      <c r="H135" s="1">
        <v>4</v>
      </c>
      <c r="J135" s="1">
        <v>7</v>
      </c>
      <c r="K135" s="1">
        <v>20</v>
      </c>
      <c r="L135" s="1">
        <v>6</v>
      </c>
      <c r="N135" s="1">
        <v>6</v>
      </c>
      <c r="O135" s="1">
        <v>71</v>
      </c>
      <c r="P135" s="1">
        <v>19</v>
      </c>
      <c r="Q135" s="1">
        <v>23</v>
      </c>
      <c r="R135" s="1">
        <v>33</v>
      </c>
      <c r="S135" s="1">
        <v>302</v>
      </c>
      <c r="T135" s="1">
        <v>19</v>
      </c>
      <c r="U135" s="1">
        <v>40</v>
      </c>
      <c r="V135" s="1">
        <v>23</v>
      </c>
      <c r="W135" s="1">
        <v>58</v>
      </c>
      <c r="X135" s="1">
        <v>6</v>
      </c>
      <c r="Y135" s="1">
        <v>68</v>
      </c>
      <c r="Z135" s="1">
        <v>22</v>
      </c>
      <c r="AA135" s="1">
        <v>5</v>
      </c>
      <c r="AB135" s="1">
        <v>4</v>
      </c>
      <c r="AD135" s="1">
        <v>42</v>
      </c>
      <c r="AE135" s="1">
        <v>3</v>
      </c>
      <c r="AF135" s="1">
        <v>12</v>
      </c>
      <c r="AG135" s="1">
        <v>7</v>
      </c>
      <c r="AH135" s="1">
        <v>3</v>
      </c>
      <c r="AI135" s="1">
        <v>27</v>
      </c>
      <c r="AJ135" s="1">
        <v>20</v>
      </c>
      <c r="AK135" s="1">
        <v>11</v>
      </c>
      <c r="AL135" s="1">
        <v>5</v>
      </c>
      <c r="AM135" s="1">
        <v>6</v>
      </c>
      <c r="AP135" s="1">
        <v>1</v>
      </c>
    </row>
    <row r="137" spans="1:48" x14ac:dyDescent="0.3">
      <c r="A137" s="1">
        <v>34</v>
      </c>
      <c r="B137" s="1" t="s">
        <v>68</v>
      </c>
      <c r="C137" s="1">
        <v>58</v>
      </c>
      <c r="D137" s="1">
        <v>222</v>
      </c>
      <c r="E137" s="1">
        <v>430</v>
      </c>
      <c r="F137" s="1">
        <v>52</v>
      </c>
      <c r="G137" s="1">
        <v>20</v>
      </c>
      <c r="H137" s="1">
        <v>2</v>
      </c>
      <c r="I137" s="1">
        <v>1</v>
      </c>
      <c r="J137" s="1">
        <v>5</v>
      </c>
      <c r="K137" s="1">
        <v>30</v>
      </c>
      <c r="L137" s="1">
        <v>4</v>
      </c>
      <c r="N137" s="1">
        <v>10</v>
      </c>
      <c r="O137" s="1">
        <v>65</v>
      </c>
      <c r="P137" s="1">
        <v>27</v>
      </c>
      <c r="Q137" s="1">
        <v>38</v>
      </c>
      <c r="R137" s="1">
        <v>33</v>
      </c>
      <c r="S137" s="1">
        <v>312</v>
      </c>
      <c r="T137" s="1">
        <v>16</v>
      </c>
      <c r="U137" s="1">
        <v>37</v>
      </c>
      <c r="V137" s="1">
        <v>40</v>
      </c>
      <c r="W137" s="1">
        <v>66</v>
      </c>
      <c r="X137" s="1">
        <v>4</v>
      </c>
      <c r="Y137" s="1">
        <v>58</v>
      </c>
      <c r="Z137" s="1">
        <v>20</v>
      </c>
      <c r="AA137" s="1">
        <v>3</v>
      </c>
      <c r="AB137" s="1">
        <v>2</v>
      </c>
      <c r="AC137" s="1">
        <v>1</v>
      </c>
      <c r="AD137" s="1">
        <v>58</v>
      </c>
      <c r="AE137" s="1">
        <v>1</v>
      </c>
      <c r="AF137" s="1">
        <v>22</v>
      </c>
      <c r="AG137" s="1">
        <v>5</v>
      </c>
      <c r="AH137" s="1">
        <v>6</v>
      </c>
      <c r="AI137" s="1">
        <v>5</v>
      </c>
      <c r="AJ137" s="1">
        <v>30</v>
      </c>
      <c r="AK137" s="1">
        <v>7</v>
      </c>
      <c r="AL137" s="1">
        <v>3</v>
      </c>
      <c r="AM137" s="1">
        <v>4</v>
      </c>
    </row>
    <row r="139" spans="1:48" x14ac:dyDescent="0.3">
      <c r="A139" s="1">
        <v>35</v>
      </c>
      <c r="B139" s="1" t="s">
        <v>50</v>
      </c>
      <c r="C139" s="1">
        <v>53</v>
      </c>
      <c r="D139" s="1">
        <v>242</v>
      </c>
      <c r="E139" s="1">
        <v>469</v>
      </c>
      <c r="F139" s="1">
        <v>79</v>
      </c>
      <c r="G139" s="1">
        <v>20</v>
      </c>
      <c r="H139" s="1">
        <v>2</v>
      </c>
      <c r="I139" s="1">
        <v>4</v>
      </c>
      <c r="J139" s="1">
        <v>2</v>
      </c>
      <c r="K139" s="1">
        <v>14</v>
      </c>
      <c r="L139" s="1">
        <v>6</v>
      </c>
      <c r="N139" s="1">
        <v>9</v>
      </c>
      <c r="O139" s="1">
        <v>60</v>
      </c>
      <c r="P139" s="1">
        <v>24</v>
      </c>
      <c r="Q139" s="1">
        <v>34</v>
      </c>
      <c r="R139" s="1">
        <v>53</v>
      </c>
      <c r="S139" s="1">
        <v>352</v>
      </c>
      <c r="T139" s="1">
        <v>13</v>
      </c>
      <c r="U139" s="1">
        <v>41</v>
      </c>
      <c r="V139" s="1">
        <v>58</v>
      </c>
      <c r="W139" s="1">
        <v>62</v>
      </c>
      <c r="X139" s="1">
        <v>9</v>
      </c>
      <c r="Y139" s="1">
        <v>67</v>
      </c>
      <c r="Z139" s="1">
        <v>20</v>
      </c>
      <c r="AA139" s="1">
        <v>6</v>
      </c>
      <c r="AB139" s="1">
        <v>2</v>
      </c>
      <c r="AC139" s="1">
        <v>4</v>
      </c>
      <c r="AD139" s="1">
        <v>53</v>
      </c>
      <c r="AE139" s="1">
        <v>6</v>
      </c>
      <c r="AF139" s="1">
        <v>14</v>
      </c>
      <c r="AG139" s="1">
        <v>2</v>
      </c>
      <c r="AH139" s="1">
        <v>4</v>
      </c>
      <c r="AI139" s="1">
        <v>13</v>
      </c>
      <c r="AJ139" s="1">
        <v>14</v>
      </c>
      <c r="AK139" s="1">
        <v>8</v>
      </c>
      <c r="AL139" s="1">
        <v>2</v>
      </c>
      <c r="AM139" s="1">
        <v>6</v>
      </c>
    </row>
    <row r="141" spans="1:48" x14ac:dyDescent="0.3">
      <c r="A141" s="1">
        <v>35</v>
      </c>
      <c r="B141" s="1" t="s">
        <v>67</v>
      </c>
      <c r="C141" s="1">
        <v>59</v>
      </c>
      <c r="D141" s="1">
        <v>270</v>
      </c>
      <c r="E141" s="1">
        <v>360</v>
      </c>
      <c r="F141" s="1">
        <v>73</v>
      </c>
      <c r="G141" s="1">
        <v>22</v>
      </c>
      <c r="H141" s="1">
        <v>4</v>
      </c>
      <c r="I141" s="1">
        <v>1</v>
      </c>
      <c r="J141" s="1">
        <v>1</v>
      </c>
      <c r="K141" s="1">
        <v>16</v>
      </c>
      <c r="L141" s="1">
        <v>6</v>
      </c>
      <c r="N141" s="1">
        <v>5</v>
      </c>
      <c r="O141" s="1">
        <v>65</v>
      </c>
      <c r="P141" s="1">
        <v>26</v>
      </c>
      <c r="Q141" s="1">
        <v>34</v>
      </c>
      <c r="R141" s="1">
        <v>60</v>
      </c>
      <c r="S141" s="1">
        <v>229</v>
      </c>
      <c r="T141" s="1">
        <v>9</v>
      </c>
      <c r="U141" s="1">
        <v>49</v>
      </c>
      <c r="V141" s="1">
        <v>52</v>
      </c>
      <c r="W141" s="1">
        <v>73</v>
      </c>
      <c r="X141" s="1">
        <v>4</v>
      </c>
      <c r="Y141" s="1">
        <v>72</v>
      </c>
      <c r="Z141" s="1">
        <v>22</v>
      </c>
      <c r="AA141" s="1">
        <v>3</v>
      </c>
      <c r="AB141" s="1">
        <v>4</v>
      </c>
      <c r="AC141" s="1">
        <v>1</v>
      </c>
      <c r="AD141" s="1">
        <v>59</v>
      </c>
      <c r="AE141" s="1">
        <v>17</v>
      </c>
      <c r="AF141" s="1">
        <v>18</v>
      </c>
      <c r="AG141" s="1">
        <v>1</v>
      </c>
      <c r="AH141" s="1">
        <v>6</v>
      </c>
      <c r="AI141" s="1">
        <v>17</v>
      </c>
      <c r="AJ141" s="1">
        <v>16</v>
      </c>
      <c r="AK141" s="1">
        <v>4</v>
      </c>
      <c r="AL141" s="1">
        <v>1</v>
      </c>
      <c r="AM141" s="1">
        <v>6</v>
      </c>
      <c r="AP141" s="1">
        <v>1</v>
      </c>
      <c r="AR141" s="1">
        <v>1</v>
      </c>
      <c r="AV141" s="1">
        <v>1</v>
      </c>
    </row>
    <row r="143" spans="1:48" x14ac:dyDescent="0.3">
      <c r="A143" s="1">
        <v>36</v>
      </c>
      <c r="B143" s="1" t="s">
        <v>50</v>
      </c>
      <c r="C143" s="1">
        <v>52</v>
      </c>
      <c r="D143" s="1">
        <v>234</v>
      </c>
      <c r="E143" s="1">
        <v>408</v>
      </c>
      <c r="F143" s="1">
        <v>77</v>
      </c>
      <c r="G143" s="1">
        <v>16</v>
      </c>
      <c r="H143" s="1">
        <v>4</v>
      </c>
      <c r="I143" s="1">
        <v>3</v>
      </c>
      <c r="J143" s="1">
        <v>2</v>
      </c>
      <c r="K143" s="1">
        <v>12</v>
      </c>
      <c r="L143" s="1">
        <v>6</v>
      </c>
      <c r="N143" s="1">
        <v>9</v>
      </c>
      <c r="O143" s="1">
        <v>48</v>
      </c>
      <c r="P143" s="1">
        <v>23</v>
      </c>
      <c r="Q143" s="1">
        <v>39</v>
      </c>
      <c r="R143" s="1">
        <v>44</v>
      </c>
      <c r="S143" s="1">
        <v>278</v>
      </c>
      <c r="T143" s="1">
        <v>29</v>
      </c>
      <c r="U143" s="1">
        <v>39</v>
      </c>
      <c r="V143" s="1">
        <v>45</v>
      </c>
      <c r="W143" s="1">
        <v>65</v>
      </c>
      <c r="X143" s="1">
        <v>6</v>
      </c>
      <c r="Y143" s="1">
        <v>77</v>
      </c>
      <c r="Z143" s="1">
        <v>16</v>
      </c>
      <c r="AA143" s="1">
        <v>1</v>
      </c>
      <c r="AB143" s="1">
        <v>4</v>
      </c>
      <c r="AC143" s="1">
        <v>3</v>
      </c>
      <c r="AD143" s="1">
        <v>52</v>
      </c>
      <c r="AE143" s="1">
        <v>10</v>
      </c>
      <c r="AF143" s="1">
        <v>7</v>
      </c>
      <c r="AG143" s="1">
        <v>2</v>
      </c>
      <c r="AH143" s="1">
        <v>3</v>
      </c>
      <c r="AI143" s="1">
        <v>22</v>
      </c>
      <c r="AJ143" s="1">
        <v>12</v>
      </c>
      <c r="AK143" s="1">
        <v>10</v>
      </c>
      <c r="AM143" s="1">
        <v>6</v>
      </c>
    </row>
    <row r="145" spans="1:48" x14ac:dyDescent="0.3">
      <c r="A145" s="1">
        <v>36</v>
      </c>
      <c r="B145" s="1" t="s">
        <v>65</v>
      </c>
      <c r="C145" s="1">
        <v>68</v>
      </c>
      <c r="D145" s="1">
        <v>200</v>
      </c>
      <c r="E145" s="1">
        <v>452</v>
      </c>
      <c r="F145" s="1">
        <v>82</v>
      </c>
      <c r="G145" s="1">
        <v>19</v>
      </c>
      <c r="I145" s="1">
        <v>1</v>
      </c>
      <c r="J145" s="1">
        <v>6</v>
      </c>
      <c r="K145" s="1">
        <v>18</v>
      </c>
      <c r="L145" s="1">
        <v>6</v>
      </c>
      <c r="N145" s="1">
        <v>7</v>
      </c>
      <c r="O145" s="1">
        <v>51</v>
      </c>
      <c r="P145" s="1">
        <v>40</v>
      </c>
      <c r="Q145" s="1">
        <v>35</v>
      </c>
      <c r="R145" s="1">
        <v>29</v>
      </c>
      <c r="S145" s="1">
        <v>345</v>
      </c>
      <c r="T145" s="1">
        <v>12</v>
      </c>
      <c r="U145" s="1">
        <v>36</v>
      </c>
      <c r="V145" s="1">
        <v>59</v>
      </c>
      <c r="W145" s="1">
        <v>58</v>
      </c>
      <c r="X145" s="1">
        <v>5</v>
      </c>
      <c r="Y145" s="1">
        <v>62</v>
      </c>
      <c r="Z145" s="1">
        <v>19</v>
      </c>
      <c r="AA145" s="1">
        <v>1</v>
      </c>
      <c r="AC145" s="1">
        <v>1</v>
      </c>
      <c r="AD145" s="1">
        <v>68</v>
      </c>
      <c r="AE145" s="1">
        <v>2</v>
      </c>
      <c r="AF145" s="1">
        <v>17</v>
      </c>
      <c r="AG145" s="1">
        <v>6</v>
      </c>
      <c r="AH145" s="1">
        <v>4</v>
      </c>
      <c r="AI145" s="1">
        <v>15</v>
      </c>
      <c r="AJ145" s="1">
        <v>18</v>
      </c>
      <c r="AK145" s="1">
        <v>8</v>
      </c>
      <c r="AL145" s="1">
        <v>2</v>
      </c>
      <c r="AM145" s="1">
        <v>6</v>
      </c>
      <c r="AN145" s="1">
        <v>1</v>
      </c>
    </row>
    <row r="147" spans="1:48" x14ac:dyDescent="0.3">
      <c r="A147" s="1">
        <v>37</v>
      </c>
      <c r="B147" s="1" t="s">
        <v>50</v>
      </c>
      <c r="C147" s="1">
        <v>60</v>
      </c>
      <c r="D147" s="1">
        <v>268</v>
      </c>
      <c r="E147" s="1">
        <v>388</v>
      </c>
      <c r="F147" s="1">
        <v>66</v>
      </c>
      <c r="G147" s="1">
        <v>26</v>
      </c>
      <c r="I147" s="1">
        <v>2</v>
      </c>
      <c r="J147" s="1">
        <v>7</v>
      </c>
      <c r="K147" s="1">
        <v>12</v>
      </c>
      <c r="L147" s="1">
        <v>6</v>
      </c>
      <c r="N147" s="1">
        <v>8</v>
      </c>
      <c r="O147" s="1">
        <v>66</v>
      </c>
      <c r="P147" s="1">
        <v>26</v>
      </c>
      <c r="Q147" s="1">
        <v>26</v>
      </c>
      <c r="R147" s="1">
        <v>45</v>
      </c>
      <c r="S147" s="1">
        <v>289</v>
      </c>
      <c r="T147" s="1">
        <v>16</v>
      </c>
      <c r="U147" s="1">
        <v>29</v>
      </c>
      <c r="V147" s="1">
        <v>37</v>
      </c>
      <c r="W147" s="1">
        <v>76</v>
      </c>
      <c r="X147" s="1">
        <v>4</v>
      </c>
      <c r="Y147" s="1">
        <v>81</v>
      </c>
      <c r="Z147" s="1">
        <v>26</v>
      </c>
      <c r="AA147" s="1">
        <v>6</v>
      </c>
      <c r="AC147" s="1">
        <v>2</v>
      </c>
      <c r="AD147" s="1">
        <v>60</v>
      </c>
      <c r="AE147" s="1">
        <v>3</v>
      </c>
      <c r="AF147" s="1">
        <v>21</v>
      </c>
      <c r="AG147" s="1">
        <v>7</v>
      </c>
      <c r="AH147" s="1">
        <v>3</v>
      </c>
      <c r="AI147" s="1">
        <v>17</v>
      </c>
      <c r="AJ147" s="1">
        <v>12</v>
      </c>
      <c r="AK147" s="1">
        <v>12</v>
      </c>
      <c r="AL147" s="1">
        <v>3</v>
      </c>
      <c r="AM147" s="1">
        <v>6</v>
      </c>
      <c r="AP147" s="1">
        <v>1</v>
      </c>
      <c r="AR147" s="1">
        <v>1</v>
      </c>
      <c r="AV147" s="1">
        <v>1</v>
      </c>
    </row>
    <row r="149" spans="1:48" x14ac:dyDescent="0.3">
      <c r="A149" s="1">
        <v>37</v>
      </c>
      <c r="B149" s="1" t="s">
        <v>63</v>
      </c>
      <c r="C149" s="1">
        <v>58</v>
      </c>
      <c r="D149" s="1">
        <v>223</v>
      </c>
      <c r="E149" s="1">
        <v>331</v>
      </c>
      <c r="F149" s="1">
        <v>48</v>
      </c>
      <c r="G149" s="1">
        <v>25</v>
      </c>
      <c r="H149" s="1">
        <v>12</v>
      </c>
      <c r="I149" s="1">
        <v>4</v>
      </c>
      <c r="J149" s="1">
        <v>3</v>
      </c>
      <c r="K149" s="1">
        <v>16</v>
      </c>
      <c r="L149" s="1">
        <v>6</v>
      </c>
      <c r="N149" s="1">
        <v>9</v>
      </c>
      <c r="O149" s="1">
        <v>55</v>
      </c>
      <c r="P149" s="1">
        <v>21</v>
      </c>
      <c r="Q149" s="1">
        <v>30</v>
      </c>
      <c r="R149" s="1">
        <v>36</v>
      </c>
      <c r="S149" s="1">
        <v>236</v>
      </c>
      <c r="T149" s="1">
        <v>11</v>
      </c>
      <c r="U149" s="1">
        <v>35</v>
      </c>
      <c r="V149" s="1">
        <v>23</v>
      </c>
      <c r="W149" s="1">
        <v>70</v>
      </c>
      <c r="X149" s="1">
        <v>2</v>
      </c>
      <c r="Y149" s="1">
        <v>62</v>
      </c>
      <c r="Z149" s="1">
        <v>25</v>
      </c>
      <c r="AB149" s="1">
        <v>12</v>
      </c>
      <c r="AC149" s="1">
        <v>4</v>
      </c>
      <c r="AD149" s="1">
        <v>58</v>
      </c>
      <c r="AE149" s="1">
        <v>8</v>
      </c>
      <c r="AF149" s="1">
        <v>9</v>
      </c>
      <c r="AG149" s="1">
        <v>3</v>
      </c>
      <c r="AH149" s="1">
        <v>4</v>
      </c>
      <c r="AI149" s="1">
        <v>14</v>
      </c>
      <c r="AJ149" s="1">
        <v>16</v>
      </c>
      <c r="AK149" s="1">
        <v>11</v>
      </c>
      <c r="AL149" s="1">
        <v>1</v>
      </c>
      <c r="AM149" s="1">
        <v>6</v>
      </c>
      <c r="AP149" s="1">
        <v>2</v>
      </c>
      <c r="AQ149" s="1">
        <v>1</v>
      </c>
    </row>
    <row r="151" spans="1:48" x14ac:dyDescent="0.3">
      <c r="A151" s="1">
        <v>38</v>
      </c>
      <c r="B151" s="1" t="s">
        <v>50</v>
      </c>
      <c r="C151" s="1">
        <v>42</v>
      </c>
      <c r="D151" s="1">
        <v>160</v>
      </c>
      <c r="E151" s="1">
        <v>341</v>
      </c>
      <c r="F151" s="1">
        <v>47</v>
      </c>
      <c r="G151" s="1">
        <v>24</v>
      </c>
      <c r="I151" s="1">
        <v>1</v>
      </c>
      <c r="J151" s="1">
        <v>5</v>
      </c>
      <c r="K151" s="1">
        <v>26</v>
      </c>
      <c r="L151" s="1">
        <v>6</v>
      </c>
      <c r="N151" s="1">
        <v>7</v>
      </c>
      <c r="O151" s="1">
        <v>34</v>
      </c>
      <c r="P151" s="1">
        <v>11</v>
      </c>
      <c r="Q151" s="1">
        <v>30</v>
      </c>
      <c r="R151" s="1">
        <v>25</v>
      </c>
      <c r="S151" s="1">
        <v>255</v>
      </c>
      <c r="T151" s="1">
        <v>8</v>
      </c>
      <c r="U151" s="1">
        <v>31</v>
      </c>
      <c r="V151" s="1">
        <v>31</v>
      </c>
      <c r="W151" s="1">
        <v>57</v>
      </c>
      <c r="X151" s="1">
        <v>2</v>
      </c>
      <c r="Y151" s="1">
        <v>44</v>
      </c>
      <c r="Z151" s="1">
        <v>24</v>
      </c>
      <c r="AA151" s="1">
        <v>4</v>
      </c>
      <c r="AC151" s="1">
        <v>1</v>
      </c>
      <c r="AD151" s="1">
        <v>42</v>
      </c>
      <c r="AE151" s="1">
        <v>8</v>
      </c>
      <c r="AF151" s="1">
        <v>7</v>
      </c>
      <c r="AG151" s="1">
        <v>5</v>
      </c>
      <c r="AH151" s="1">
        <v>6</v>
      </c>
      <c r="AI151" s="1">
        <v>16</v>
      </c>
      <c r="AJ151" s="1">
        <v>26</v>
      </c>
      <c r="AL151" s="1">
        <v>3</v>
      </c>
      <c r="AM151" s="1">
        <v>6</v>
      </c>
    </row>
    <row r="153" spans="1:48" x14ac:dyDescent="0.3">
      <c r="A153" s="1">
        <v>38</v>
      </c>
      <c r="B153" s="1" t="s">
        <v>64</v>
      </c>
      <c r="C153" s="1">
        <v>43</v>
      </c>
      <c r="D153" s="1">
        <v>170</v>
      </c>
      <c r="E153" s="1">
        <v>448</v>
      </c>
      <c r="F153" s="1">
        <v>55</v>
      </c>
      <c r="G153" s="1">
        <v>20</v>
      </c>
      <c r="H153" s="1">
        <v>2</v>
      </c>
      <c r="I153" s="1">
        <v>5</v>
      </c>
      <c r="J153" s="1">
        <v>11</v>
      </c>
      <c r="K153" s="1">
        <v>30</v>
      </c>
      <c r="L153" s="1">
        <v>6</v>
      </c>
      <c r="N153" s="1">
        <v>6</v>
      </c>
      <c r="O153" s="1">
        <v>39</v>
      </c>
      <c r="P153" s="1">
        <v>11</v>
      </c>
      <c r="Q153" s="1">
        <v>22</v>
      </c>
      <c r="R153" s="1">
        <v>26</v>
      </c>
      <c r="S153" s="1">
        <v>362</v>
      </c>
      <c r="T153" s="1">
        <v>15</v>
      </c>
      <c r="U153" s="1">
        <v>26</v>
      </c>
      <c r="V153" s="1">
        <v>31</v>
      </c>
      <c r="W153" s="1">
        <v>44</v>
      </c>
      <c r="X153" s="1">
        <v>3</v>
      </c>
      <c r="Y153" s="1">
        <v>61</v>
      </c>
      <c r="Z153" s="1">
        <v>20</v>
      </c>
      <c r="AA153" s="1">
        <v>1</v>
      </c>
      <c r="AB153" s="1">
        <v>2</v>
      </c>
      <c r="AC153" s="1">
        <v>5</v>
      </c>
      <c r="AD153" s="1">
        <v>43</v>
      </c>
      <c r="AE153" s="1">
        <v>7</v>
      </c>
      <c r="AF153" s="1">
        <v>13</v>
      </c>
      <c r="AG153" s="1">
        <v>11</v>
      </c>
      <c r="AH153" s="1">
        <v>6</v>
      </c>
      <c r="AI153" s="1">
        <v>9</v>
      </c>
      <c r="AJ153" s="1">
        <v>30</v>
      </c>
      <c r="AK153" s="1">
        <v>15</v>
      </c>
      <c r="AL153" s="1">
        <v>5</v>
      </c>
      <c r="AM153" s="1">
        <v>6</v>
      </c>
      <c r="AP153" s="1">
        <v>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34D6E-E0C8-4B82-979A-5CA4729BAA2F}">
  <dimension ref="A1:L39"/>
  <sheetViews>
    <sheetView workbookViewId="0">
      <selection activeCell="H6" sqref="H6"/>
    </sheetView>
  </sheetViews>
  <sheetFormatPr defaultRowHeight="14.4" x14ac:dyDescent="0.3"/>
  <cols>
    <col min="1" max="16384" width="8.7265625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84</v>
      </c>
      <c r="E1" s="1" t="s">
        <v>3</v>
      </c>
      <c r="F1" s="1" t="s">
        <v>4</v>
      </c>
      <c r="G1" s="1" t="s">
        <v>85</v>
      </c>
      <c r="H1" s="1" t="s">
        <v>86</v>
      </c>
      <c r="I1" s="1" t="s">
        <v>87</v>
      </c>
      <c r="J1" s="1" t="s">
        <v>5</v>
      </c>
      <c r="K1" s="1" t="s">
        <v>6</v>
      </c>
      <c r="L1" s="1" t="s">
        <v>7</v>
      </c>
    </row>
    <row r="2" spans="1:12" x14ac:dyDescent="0.3">
      <c r="A2" s="1">
        <v>1</v>
      </c>
      <c r="B2" s="1">
        <v>1648.5268779999999</v>
      </c>
      <c r="C2" s="1">
        <v>1130.5196530000001</v>
      </c>
      <c r="D2" s="1">
        <f>B2+C2</f>
        <v>2779.046531</v>
      </c>
      <c r="E2" s="1">
        <v>1347.352359</v>
      </c>
      <c r="F2" s="1">
        <v>1597.918463</v>
      </c>
      <c r="G2" s="1">
        <f>E2+F2</f>
        <v>2945.270822</v>
      </c>
      <c r="H2" s="1">
        <f>B2+E2</f>
        <v>2995.8792370000001</v>
      </c>
      <c r="I2" s="1">
        <f>C2+F2</f>
        <v>2728.4381160000003</v>
      </c>
      <c r="J2" s="1">
        <f>D2+G2</f>
        <v>5724.3173530000004</v>
      </c>
      <c r="K2" s="1">
        <f>H2/J2</f>
        <v>0.52336008859290784</v>
      </c>
      <c r="L2" s="1">
        <f>I2/J2</f>
        <v>0.47663991140709211</v>
      </c>
    </row>
    <row r="3" spans="1:12" x14ac:dyDescent="0.3">
      <c r="A3" s="1">
        <v>2</v>
      </c>
      <c r="B3" s="1">
        <v>1293.415258</v>
      </c>
      <c r="C3" s="1">
        <v>1528.2842840000001</v>
      </c>
      <c r="D3" s="1">
        <f t="shared" ref="D3:D39" si="0">B3+C3</f>
        <v>2821.6995420000003</v>
      </c>
      <c r="E3" s="1">
        <v>1330.5541860000101</v>
      </c>
      <c r="F3" s="1">
        <v>1622.0979539999901</v>
      </c>
      <c r="G3" s="1">
        <f t="shared" ref="G3:G39" si="1">E3+F3</f>
        <v>2952.6521400000001</v>
      </c>
      <c r="H3" s="1">
        <f t="shared" ref="H3:H39" si="2">B3+E3</f>
        <v>2623.9694440000103</v>
      </c>
      <c r="I3" s="1">
        <f t="shared" ref="I3:I39" si="3">C3+F3</f>
        <v>3150.3822379999901</v>
      </c>
      <c r="J3" s="1">
        <f t="shared" ref="J3:J39" si="4">D3+G3</f>
        <v>5774.3516820000004</v>
      </c>
      <c r="K3" s="1">
        <f t="shared" ref="K3:K39" si="5">H3/J3</f>
        <v>0.45441801755503297</v>
      </c>
      <c r="L3" s="1">
        <f t="shared" ref="L3:L39" si="6">I3/J3</f>
        <v>0.54558198244496703</v>
      </c>
    </row>
    <row r="4" spans="1:12" x14ac:dyDescent="0.3">
      <c r="A4" s="1">
        <v>3</v>
      </c>
      <c r="B4" s="1">
        <v>1442.246114</v>
      </c>
      <c r="C4" s="1">
        <v>1378.8385780000001</v>
      </c>
      <c r="D4" s="1">
        <f t="shared" si="0"/>
        <v>2821.0846920000004</v>
      </c>
      <c r="E4" s="1">
        <v>1151.5765019999999</v>
      </c>
      <c r="F4" s="1">
        <v>1733.2361639999999</v>
      </c>
      <c r="G4" s="1">
        <f t="shared" si="1"/>
        <v>2884.8126659999998</v>
      </c>
      <c r="H4" s="1">
        <f t="shared" si="2"/>
        <v>2593.8226159999999</v>
      </c>
      <c r="I4" s="1">
        <f t="shared" si="3"/>
        <v>3112.0747419999998</v>
      </c>
      <c r="J4" s="1">
        <f t="shared" si="4"/>
        <v>5705.8973580000002</v>
      </c>
      <c r="K4" s="1">
        <f t="shared" si="5"/>
        <v>0.45458627333408119</v>
      </c>
      <c r="L4" s="1">
        <f t="shared" si="6"/>
        <v>0.5454137266659187</v>
      </c>
    </row>
    <row r="5" spans="1:12" x14ac:dyDescent="0.3">
      <c r="A5" s="1">
        <v>4</v>
      </c>
      <c r="B5" s="1">
        <v>1409.0550089999999</v>
      </c>
      <c r="C5" s="1">
        <v>1420.7203730000001</v>
      </c>
      <c r="D5" s="1">
        <f t="shared" si="0"/>
        <v>2829.7753819999998</v>
      </c>
      <c r="E5" s="1">
        <v>1564.220525</v>
      </c>
      <c r="F5" s="1">
        <v>1374.0887789999999</v>
      </c>
      <c r="G5" s="1">
        <f t="shared" si="1"/>
        <v>2938.3093039999999</v>
      </c>
      <c r="H5" s="1">
        <f t="shared" si="2"/>
        <v>2973.2755339999999</v>
      </c>
      <c r="I5" s="1">
        <f t="shared" si="3"/>
        <v>2794.8091519999998</v>
      </c>
      <c r="J5" s="1">
        <f t="shared" si="4"/>
        <v>5768.0846860000001</v>
      </c>
      <c r="K5" s="1">
        <f t="shared" si="5"/>
        <v>0.51547015965569676</v>
      </c>
      <c r="L5" s="1">
        <f t="shared" si="6"/>
        <v>0.48452984034430313</v>
      </c>
    </row>
    <row r="6" spans="1:12" x14ac:dyDescent="0.3">
      <c r="A6" s="1">
        <v>5</v>
      </c>
      <c r="B6" s="1">
        <v>1345.3295459999999</v>
      </c>
      <c r="C6" s="1">
        <v>1409.747971</v>
      </c>
      <c r="D6" s="1">
        <f t="shared" si="0"/>
        <v>2755.0775169999997</v>
      </c>
      <c r="E6" s="1">
        <v>1649.11402</v>
      </c>
      <c r="F6" s="1">
        <v>1233.5927549999999</v>
      </c>
      <c r="G6" s="1">
        <f t="shared" si="1"/>
        <v>2882.7067749999997</v>
      </c>
      <c r="H6" s="1">
        <f t="shared" si="2"/>
        <v>2994.4435659999999</v>
      </c>
      <c r="I6" s="1">
        <f t="shared" si="3"/>
        <v>2643.3407259999999</v>
      </c>
      <c r="J6" s="1">
        <f t="shared" si="4"/>
        <v>5637.7842919999994</v>
      </c>
      <c r="K6" s="1">
        <f t="shared" si="5"/>
        <v>0.53113837119470986</v>
      </c>
      <c r="L6" s="1">
        <f t="shared" si="6"/>
        <v>0.46886162880529025</v>
      </c>
    </row>
    <row r="7" spans="1:12" x14ac:dyDescent="0.3">
      <c r="A7" s="1">
        <v>6</v>
      </c>
      <c r="B7" s="1">
        <v>1374.8913769999999</v>
      </c>
      <c r="C7" s="1">
        <v>1372.2098759999999</v>
      </c>
      <c r="D7" s="1">
        <f t="shared" si="0"/>
        <v>2747.1012529999998</v>
      </c>
      <c r="E7" s="1">
        <v>1583.690936</v>
      </c>
      <c r="F7" s="1">
        <v>1490.4078300000001</v>
      </c>
      <c r="G7" s="1">
        <f t="shared" si="1"/>
        <v>3074.0987660000001</v>
      </c>
      <c r="H7" s="1">
        <f t="shared" si="2"/>
        <v>2958.5823129999999</v>
      </c>
      <c r="I7" s="1">
        <f t="shared" si="3"/>
        <v>2862.617706</v>
      </c>
      <c r="J7" s="1">
        <f t="shared" si="4"/>
        <v>5821.2000189999999</v>
      </c>
      <c r="K7" s="1">
        <f t="shared" si="5"/>
        <v>0.50824268249560034</v>
      </c>
      <c r="L7" s="1">
        <f t="shared" si="6"/>
        <v>0.4917573175043996</v>
      </c>
    </row>
    <row r="8" spans="1:12" x14ac:dyDescent="0.3">
      <c r="A8" s="1">
        <v>7</v>
      </c>
      <c r="B8" s="1">
        <v>1609.865687</v>
      </c>
      <c r="C8" s="1">
        <v>1146.7268759999999</v>
      </c>
      <c r="D8" s="1">
        <f t="shared" si="0"/>
        <v>2756.5925630000002</v>
      </c>
      <c r="E8" s="1">
        <v>1836.7336789999999</v>
      </c>
      <c r="F8" s="1">
        <v>1118.1307589999999</v>
      </c>
      <c r="G8" s="1">
        <f t="shared" si="1"/>
        <v>2954.8644379999996</v>
      </c>
      <c r="H8" s="1">
        <f t="shared" si="2"/>
        <v>3446.5993659999999</v>
      </c>
      <c r="I8" s="1">
        <f t="shared" si="3"/>
        <v>2264.8576349999998</v>
      </c>
      <c r="J8" s="1">
        <f t="shared" si="4"/>
        <v>5711.4570009999998</v>
      </c>
      <c r="K8" s="1">
        <f t="shared" si="5"/>
        <v>0.60345361356945282</v>
      </c>
      <c r="L8" s="1">
        <f t="shared" si="6"/>
        <v>0.39654638643054713</v>
      </c>
    </row>
    <row r="9" spans="1:12" x14ac:dyDescent="0.3">
      <c r="A9" s="1">
        <v>8</v>
      </c>
      <c r="B9" s="1">
        <v>1242.44613</v>
      </c>
      <c r="C9" s="1">
        <v>1512.9077179999999</v>
      </c>
      <c r="D9" s="1">
        <f t="shared" si="0"/>
        <v>2755.3538479999997</v>
      </c>
      <c r="E9" s="1">
        <v>1451.8958479999999</v>
      </c>
      <c r="F9" s="1">
        <v>1507.035187</v>
      </c>
      <c r="G9" s="1">
        <f t="shared" si="1"/>
        <v>2958.9310349999996</v>
      </c>
      <c r="H9" s="1">
        <f t="shared" si="2"/>
        <v>2694.3419779999999</v>
      </c>
      <c r="I9" s="1">
        <f t="shared" si="3"/>
        <v>3019.9429049999999</v>
      </c>
      <c r="J9" s="1">
        <f t="shared" si="4"/>
        <v>5714.2848829999994</v>
      </c>
      <c r="K9" s="1">
        <f t="shared" si="5"/>
        <v>0.47150991474290488</v>
      </c>
      <c r="L9" s="1">
        <f t="shared" si="6"/>
        <v>0.52849008525709518</v>
      </c>
    </row>
    <row r="10" spans="1:12" x14ac:dyDescent="0.3">
      <c r="A10" s="1">
        <v>9</v>
      </c>
      <c r="B10" s="1">
        <v>1255.2220010000001</v>
      </c>
      <c r="C10" s="1">
        <v>1564.674035</v>
      </c>
      <c r="D10" s="1">
        <f t="shared" si="0"/>
        <v>2819.8960360000001</v>
      </c>
      <c r="E10" s="1">
        <v>1513.128735</v>
      </c>
      <c r="F10" s="1">
        <v>1476.0301870000001</v>
      </c>
      <c r="G10" s="1">
        <f t="shared" si="1"/>
        <v>2989.1589220000001</v>
      </c>
      <c r="H10" s="1">
        <f t="shared" si="2"/>
        <v>2768.3507360000003</v>
      </c>
      <c r="I10" s="1">
        <f t="shared" si="3"/>
        <v>3040.7042220000003</v>
      </c>
      <c r="J10" s="1">
        <f t="shared" si="4"/>
        <v>5809.0549580000006</v>
      </c>
      <c r="K10" s="1">
        <f t="shared" si="5"/>
        <v>0.47655784908482185</v>
      </c>
      <c r="L10" s="1">
        <f t="shared" si="6"/>
        <v>0.52344215091517821</v>
      </c>
    </row>
    <row r="11" spans="1:12" x14ac:dyDescent="0.3">
      <c r="A11" s="1">
        <v>10</v>
      </c>
      <c r="B11" s="1">
        <v>1652.519681</v>
      </c>
      <c r="C11" s="1">
        <v>1168.058573</v>
      </c>
      <c r="D11" s="1">
        <f t="shared" si="0"/>
        <v>2820.578254</v>
      </c>
      <c r="E11" s="1">
        <v>1756.7422340000001</v>
      </c>
      <c r="F11" s="1">
        <v>1165.547505</v>
      </c>
      <c r="G11" s="1">
        <f t="shared" si="1"/>
        <v>2922.2897389999998</v>
      </c>
      <c r="H11" s="1">
        <f t="shared" si="2"/>
        <v>3409.261915</v>
      </c>
      <c r="I11" s="1">
        <f t="shared" si="3"/>
        <v>2333.6060779999998</v>
      </c>
      <c r="J11" s="1">
        <f t="shared" si="4"/>
        <v>5742.8679929999998</v>
      </c>
      <c r="K11" s="1">
        <f t="shared" si="5"/>
        <v>0.59365145066116098</v>
      </c>
      <c r="L11" s="1">
        <f t="shared" si="6"/>
        <v>0.40634854933883902</v>
      </c>
    </row>
    <row r="12" spans="1:12" x14ac:dyDescent="0.3">
      <c r="A12" s="1">
        <v>11</v>
      </c>
      <c r="B12" s="1">
        <v>1391.099453</v>
      </c>
      <c r="C12" s="1">
        <v>1400.6120020000001</v>
      </c>
      <c r="D12" s="1">
        <f t="shared" si="0"/>
        <v>2791.7114550000001</v>
      </c>
      <c r="E12" s="1">
        <v>1583.52125999999</v>
      </c>
      <c r="F12" s="1">
        <v>1890.9102720000101</v>
      </c>
      <c r="G12" s="1">
        <f t="shared" si="1"/>
        <v>3474.4315320000001</v>
      </c>
      <c r="H12" s="1">
        <f t="shared" si="2"/>
        <v>2974.6207129999902</v>
      </c>
      <c r="I12" s="1">
        <f t="shared" si="3"/>
        <v>3291.5222740000099</v>
      </c>
      <c r="J12" s="1">
        <f t="shared" si="4"/>
        <v>6266.1429870000002</v>
      </c>
      <c r="K12" s="1">
        <f t="shared" si="5"/>
        <v>0.47471318786871952</v>
      </c>
      <c r="L12" s="1">
        <f t="shared" si="6"/>
        <v>0.52528681213128048</v>
      </c>
    </row>
    <row r="13" spans="1:12" x14ac:dyDescent="0.3">
      <c r="A13" s="1">
        <v>12</v>
      </c>
      <c r="B13" s="1">
        <v>1346.1430359999999</v>
      </c>
      <c r="C13" s="1">
        <v>1510.402947</v>
      </c>
      <c r="D13" s="1">
        <f t="shared" si="0"/>
        <v>2856.545983</v>
      </c>
      <c r="E13" s="1">
        <v>1337.9279369999999</v>
      </c>
      <c r="F13" s="1">
        <v>1549.3281569999999</v>
      </c>
      <c r="G13" s="1">
        <f t="shared" si="1"/>
        <v>2887.2560939999998</v>
      </c>
      <c r="H13" s="1">
        <f t="shared" si="2"/>
        <v>2684.0709729999999</v>
      </c>
      <c r="I13" s="1">
        <f t="shared" si="3"/>
        <v>3059.731104</v>
      </c>
      <c r="J13" s="1">
        <f t="shared" si="4"/>
        <v>5743.8020770000003</v>
      </c>
      <c r="K13" s="1">
        <f t="shared" si="5"/>
        <v>0.4672986528814892</v>
      </c>
      <c r="L13" s="1">
        <f t="shared" si="6"/>
        <v>0.53270134711851069</v>
      </c>
    </row>
    <row r="14" spans="1:12" x14ac:dyDescent="0.3">
      <c r="A14" s="1">
        <v>13</v>
      </c>
      <c r="B14" s="1">
        <v>1094.384552</v>
      </c>
      <c r="C14" s="1">
        <v>1779.0877290000001</v>
      </c>
      <c r="D14" s="1">
        <f t="shared" si="0"/>
        <v>2873.4722810000003</v>
      </c>
      <c r="E14" s="1">
        <v>1617.7441329999899</v>
      </c>
      <c r="F14" s="1">
        <v>1325.978734</v>
      </c>
      <c r="G14" s="1">
        <f t="shared" si="1"/>
        <v>2943.7228669999899</v>
      </c>
      <c r="H14" s="1">
        <f t="shared" si="2"/>
        <v>2712.1286849999897</v>
      </c>
      <c r="I14" s="1">
        <f t="shared" si="3"/>
        <v>3105.0664630000001</v>
      </c>
      <c r="J14" s="1">
        <f t="shared" si="4"/>
        <v>5817.1951479999898</v>
      </c>
      <c r="K14" s="1">
        <f t="shared" si="5"/>
        <v>0.46622618220611817</v>
      </c>
      <c r="L14" s="1">
        <f t="shared" si="6"/>
        <v>0.53377381779388189</v>
      </c>
    </row>
    <row r="15" spans="1:12" x14ac:dyDescent="0.3">
      <c r="A15" s="1">
        <v>14</v>
      </c>
      <c r="B15" s="1">
        <v>1561.8348940000001</v>
      </c>
      <c r="C15" s="1">
        <v>1260.5248570000001</v>
      </c>
      <c r="D15" s="1">
        <f t="shared" si="0"/>
        <v>2822.359751</v>
      </c>
      <c r="E15" s="1">
        <v>1260.4215300000001</v>
      </c>
      <c r="F15" s="1">
        <v>1619.531538</v>
      </c>
      <c r="G15" s="1">
        <f t="shared" si="1"/>
        <v>2879.9530679999998</v>
      </c>
      <c r="H15" s="1">
        <f t="shared" si="2"/>
        <v>2822.2564240000002</v>
      </c>
      <c r="I15" s="1">
        <f t="shared" si="3"/>
        <v>2880.0563950000001</v>
      </c>
      <c r="J15" s="1">
        <f t="shared" si="4"/>
        <v>5702.3128189999998</v>
      </c>
      <c r="K15" s="1">
        <f t="shared" si="5"/>
        <v>0.49493188353264211</v>
      </c>
      <c r="L15" s="1">
        <f t="shared" si="6"/>
        <v>0.50506811646735794</v>
      </c>
    </row>
    <row r="16" spans="1:12" x14ac:dyDescent="0.3">
      <c r="A16" s="1">
        <v>15</v>
      </c>
      <c r="B16" s="1">
        <v>1411.562653</v>
      </c>
      <c r="C16" s="1">
        <v>1449.332662</v>
      </c>
      <c r="D16" s="1">
        <f t="shared" si="0"/>
        <v>2860.8953149999998</v>
      </c>
      <c r="E16" s="1">
        <v>1417.6615670000001</v>
      </c>
      <c r="F16" s="1">
        <v>1466.3592639999999</v>
      </c>
      <c r="G16" s="1">
        <f t="shared" si="1"/>
        <v>2884.0208309999998</v>
      </c>
      <c r="H16" s="1">
        <f t="shared" si="2"/>
        <v>2829.2242200000001</v>
      </c>
      <c r="I16" s="1">
        <f t="shared" si="3"/>
        <v>2915.691926</v>
      </c>
      <c r="J16" s="1">
        <f t="shared" si="4"/>
        <v>5744.9161459999996</v>
      </c>
      <c r="K16" s="1">
        <f t="shared" si="5"/>
        <v>0.49247441530889846</v>
      </c>
      <c r="L16" s="1">
        <f t="shared" si="6"/>
        <v>0.50752558469110165</v>
      </c>
    </row>
    <row r="17" spans="1:12" x14ac:dyDescent="0.3">
      <c r="A17" s="1">
        <v>16</v>
      </c>
      <c r="B17" s="1">
        <v>1054.9822389999999</v>
      </c>
      <c r="C17" s="1">
        <v>1757.4490740000001</v>
      </c>
      <c r="D17" s="1">
        <f t="shared" si="0"/>
        <v>2812.431313</v>
      </c>
      <c r="E17" s="1">
        <v>965.01339600000199</v>
      </c>
      <c r="F17" s="1">
        <v>1974.5165099999999</v>
      </c>
      <c r="G17" s="1">
        <f t="shared" si="1"/>
        <v>2939.529906000002</v>
      </c>
      <c r="H17" s="1">
        <f t="shared" si="2"/>
        <v>2019.995635000002</v>
      </c>
      <c r="I17" s="1">
        <f t="shared" si="3"/>
        <v>3731.965584</v>
      </c>
      <c r="J17" s="1">
        <f t="shared" si="4"/>
        <v>5751.9612190000025</v>
      </c>
      <c r="K17" s="1">
        <f t="shared" si="5"/>
        <v>0.35118380637329555</v>
      </c>
      <c r="L17" s="1">
        <f t="shared" si="6"/>
        <v>0.6488161936267044</v>
      </c>
    </row>
    <row r="18" spans="1:12" x14ac:dyDescent="0.3">
      <c r="A18" s="1">
        <v>17</v>
      </c>
      <c r="B18" s="1">
        <v>1410.1599269999999</v>
      </c>
      <c r="C18" s="1">
        <v>1352.2480740000001</v>
      </c>
      <c r="D18" s="1">
        <f t="shared" si="0"/>
        <v>2762.4080009999998</v>
      </c>
      <c r="E18" s="1">
        <v>1313.5066469999999</v>
      </c>
      <c r="F18" s="1">
        <v>1664.7935540000001</v>
      </c>
      <c r="G18" s="1">
        <f t="shared" si="1"/>
        <v>2978.300201</v>
      </c>
      <c r="H18" s="1">
        <f t="shared" si="2"/>
        <v>2723.6665739999999</v>
      </c>
      <c r="I18" s="1">
        <f t="shared" si="3"/>
        <v>3017.0416279999999</v>
      </c>
      <c r="J18" s="1">
        <f t="shared" si="4"/>
        <v>5740.7082019999998</v>
      </c>
      <c r="K18" s="1">
        <f t="shared" si="5"/>
        <v>0.47444783433707782</v>
      </c>
      <c r="L18" s="1">
        <f t="shared" si="6"/>
        <v>0.52555216566292218</v>
      </c>
    </row>
    <row r="19" spans="1:12" x14ac:dyDescent="0.3">
      <c r="A19" s="1">
        <v>18</v>
      </c>
      <c r="B19" s="1">
        <v>1439.953745</v>
      </c>
      <c r="C19" s="1">
        <v>1338.8030639999999</v>
      </c>
      <c r="D19" s="1">
        <f t="shared" si="0"/>
        <v>2778.756809</v>
      </c>
      <c r="E19" s="1">
        <v>1268.8971790000001</v>
      </c>
      <c r="F19" s="1">
        <v>1613.595959</v>
      </c>
      <c r="G19" s="1">
        <f t="shared" si="1"/>
        <v>2882.4931379999998</v>
      </c>
      <c r="H19" s="1">
        <f t="shared" si="2"/>
        <v>2708.8509240000003</v>
      </c>
      <c r="I19" s="1">
        <f t="shared" si="3"/>
        <v>2952.3990229999999</v>
      </c>
      <c r="J19" s="1">
        <f t="shared" si="4"/>
        <v>5661.2499470000002</v>
      </c>
      <c r="K19" s="1">
        <f t="shared" si="5"/>
        <v>0.47848990052726253</v>
      </c>
      <c r="L19" s="1">
        <f t="shared" si="6"/>
        <v>0.52151009947273752</v>
      </c>
    </row>
    <row r="20" spans="1:12" x14ac:dyDescent="0.3">
      <c r="A20" s="1">
        <v>19</v>
      </c>
      <c r="B20" s="1">
        <v>1093.8432889999999</v>
      </c>
      <c r="C20" s="1">
        <v>1665.1648660000001</v>
      </c>
      <c r="D20" s="1">
        <f t="shared" si="0"/>
        <v>2759.008155</v>
      </c>
      <c r="E20" s="1">
        <v>1365.4181209999999</v>
      </c>
      <c r="F20" s="1">
        <v>1566.5718999999999</v>
      </c>
      <c r="G20" s="1">
        <f t="shared" si="1"/>
        <v>2931.9900209999996</v>
      </c>
      <c r="H20" s="1">
        <f t="shared" si="2"/>
        <v>2459.2614100000001</v>
      </c>
      <c r="I20" s="1">
        <f t="shared" si="3"/>
        <v>3231.736766</v>
      </c>
      <c r="J20" s="1">
        <f t="shared" si="4"/>
        <v>5690.9981759999991</v>
      </c>
      <c r="K20" s="1">
        <f t="shared" si="5"/>
        <v>0.43213182186055937</v>
      </c>
      <c r="L20" s="1">
        <f t="shared" si="6"/>
        <v>0.56786817813944079</v>
      </c>
    </row>
    <row r="21" spans="1:12" x14ac:dyDescent="0.3">
      <c r="A21" s="1">
        <v>20</v>
      </c>
      <c r="B21" s="1">
        <v>1390.646894</v>
      </c>
      <c r="C21" s="1">
        <v>1313.6868460000001</v>
      </c>
      <c r="D21" s="1">
        <f t="shared" si="0"/>
        <v>2704.33374</v>
      </c>
      <c r="E21" s="1">
        <v>1432.263735</v>
      </c>
      <c r="F21" s="1">
        <v>1466.5261210000001</v>
      </c>
      <c r="G21" s="1">
        <f t="shared" si="1"/>
        <v>2898.7898560000003</v>
      </c>
      <c r="H21" s="1">
        <f t="shared" si="2"/>
        <v>2822.910629</v>
      </c>
      <c r="I21" s="1">
        <f t="shared" si="3"/>
        <v>2780.2129670000004</v>
      </c>
      <c r="J21" s="1">
        <f t="shared" si="4"/>
        <v>5603.1235960000004</v>
      </c>
      <c r="K21" s="1">
        <f t="shared" si="5"/>
        <v>0.50381016599655959</v>
      </c>
      <c r="L21" s="1">
        <f t="shared" si="6"/>
        <v>0.49618983400344041</v>
      </c>
    </row>
    <row r="22" spans="1:12" x14ac:dyDescent="0.3">
      <c r="A22" s="1">
        <v>21</v>
      </c>
      <c r="B22" s="1">
        <v>1544.173082</v>
      </c>
      <c r="C22" s="1">
        <v>1304.5570520000001</v>
      </c>
      <c r="D22" s="1">
        <f t="shared" si="0"/>
        <v>2848.7301340000004</v>
      </c>
      <c r="E22" s="1">
        <v>1621.474005</v>
      </c>
      <c r="F22" s="1">
        <v>1407.4650280000001</v>
      </c>
      <c r="G22" s="1">
        <f t="shared" si="1"/>
        <v>3028.9390330000001</v>
      </c>
      <c r="H22" s="1">
        <f t="shared" si="2"/>
        <v>3165.6470870000003</v>
      </c>
      <c r="I22" s="1">
        <f t="shared" si="3"/>
        <v>2712.0220800000002</v>
      </c>
      <c r="J22" s="1">
        <f t="shared" si="4"/>
        <v>5877.669167</v>
      </c>
      <c r="K22" s="1">
        <f t="shared" si="5"/>
        <v>0.53858885164436143</v>
      </c>
      <c r="L22" s="1">
        <f t="shared" si="6"/>
        <v>0.46141114835563868</v>
      </c>
    </row>
    <row r="23" spans="1:12" x14ac:dyDescent="0.3">
      <c r="A23" s="1">
        <v>22</v>
      </c>
      <c r="B23" s="1">
        <v>1312.8183240000001</v>
      </c>
      <c r="C23" s="1">
        <v>1461.2876739999999</v>
      </c>
      <c r="D23" s="1">
        <f t="shared" si="0"/>
        <v>2774.105998</v>
      </c>
      <c r="E23" s="1">
        <v>1377.860913</v>
      </c>
      <c r="F23" s="1">
        <v>1515.995167</v>
      </c>
      <c r="G23" s="1">
        <f t="shared" si="1"/>
        <v>2893.85608</v>
      </c>
      <c r="H23" s="1">
        <f t="shared" si="2"/>
        <v>2690.6792370000003</v>
      </c>
      <c r="I23" s="1">
        <f t="shared" si="3"/>
        <v>2977.2828410000002</v>
      </c>
      <c r="J23" s="1">
        <f t="shared" si="4"/>
        <v>5667.9620780000005</v>
      </c>
      <c r="K23" s="1">
        <f t="shared" si="5"/>
        <v>0.47471722639849323</v>
      </c>
      <c r="L23" s="1">
        <f t="shared" si="6"/>
        <v>0.52528277360150677</v>
      </c>
    </row>
    <row r="24" spans="1:12" x14ac:dyDescent="0.3">
      <c r="A24" s="1">
        <v>23</v>
      </c>
      <c r="B24" s="1">
        <v>1373.3863670000001</v>
      </c>
      <c r="C24" s="1">
        <v>1387.0194770000001</v>
      </c>
      <c r="D24" s="1">
        <f t="shared" si="0"/>
        <v>2760.4058439999999</v>
      </c>
      <c r="E24" s="1">
        <v>1432.0544299999999</v>
      </c>
      <c r="F24" s="1">
        <v>1387.948036</v>
      </c>
      <c r="G24" s="1">
        <f t="shared" si="1"/>
        <v>2820.0024659999999</v>
      </c>
      <c r="H24" s="1">
        <f t="shared" si="2"/>
        <v>2805.4407970000002</v>
      </c>
      <c r="I24" s="1">
        <f t="shared" si="3"/>
        <v>2774.9675130000001</v>
      </c>
      <c r="J24" s="1">
        <f t="shared" si="4"/>
        <v>5580.4083099999998</v>
      </c>
      <c r="K24" s="1">
        <f t="shared" si="5"/>
        <v>0.50273038121111968</v>
      </c>
      <c r="L24" s="1">
        <f t="shared" si="6"/>
        <v>0.49726961878888037</v>
      </c>
    </row>
    <row r="25" spans="1:12" x14ac:dyDescent="0.3">
      <c r="A25" s="1">
        <v>24</v>
      </c>
      <c r="B25" s="1">
        <v>1591.3661219999999</v>
      </c>
      <c r="C25" s="1">
        <v>1170.3378929999999</v>
      </c>
      <c r="D25" s="1">
        <f t="shared" si="0"/>
        <v>2761.7040149999998</v>
      </c>
      <c r="E25" s="1">
        <v>1723.1012699999901</v>
      </c>
      <c r="F25" s="1">
        <v>1409.9104170000101</v>
      </c>
      <c r="G25" s="1">
        <f t="shared" si="1"/>
        <v>3133.0116870000002</v>
      </c>
      <c r="H25" s="1">
        <f t="shared" si="2"/>
        <v>3314.46739199999</v>
      </c>
      <c r="I25" s="1">
        <f t="shared" si="3"/>
        <v>2580.24831000001</v>
      </c>
      <c r="J25" s="1">
        <f t="shared" si="4"/>
        <v>5894.7157019999995</v>
      </c>
      <c r="K25" s="1">
        <f t="shared" si="5"/>
        <v>0.56227773476427956</v>
      </c>
      <c r="L25" s="1">
        <f t="shared" si="6"/>
        <v>0.43772226523572044</v>
      </c>
    </row>
    <row r="26" spans="1:12" x14ac:dyDescent="0.3">
      <c r="A26" s="1">
        <v>25</v>
      </c>
      <c r="B26" s="1">
        <v>1408.7832109999999</v>
      </c>
      <c r="C26" s="1">
        <v>1413.316143</v>
      </c>
      <c r="D26" s="1">
        <f t="shared" si="0"/>
        <v>2822.0993539999999</v>
      </c>
      <c r="E26" s="1">
        <v>1560.2283299999999</v>
      </c>
      <c r="F26" s="1">
        <v>1396.4873</v>
      </c>
      <c r="G26" s="1">
        <f t="shared" si="1"/>
        <v>2956.7156299999997</v>
      </c>
      <c r="H26" s="1">
        <f t="shared" si="2"/>
        <v>2969.0115409999999</v>
      </c>
      <c r="I26" s="1">
        <f t="shared" si="3"/>
        <v>2809.8034429999998</v>
      </c>
      <c r="J26" s="1">
        <f t="shared" si="4"/>
        <v>5778.8149839999996</v>
      </c>
      <c r="K26" s="1">
        <f t="shared" si="5"/>
        <v>0.51377515099902016</v>
      </c>
      <c r="L26" s="1">
        <f t="shared" si="6"/>
        <v>0.4862248490009799</v>
      </c>
    </row>
    <row r="27" spans="1:12" x14ac:dyDescent="0.3">
      <c r="A27" s="1">
        <v>26</v>
      </c>
      <c r="B27" s="1">
        <v>1432.991417</v>
      </c>
      <c r="C27" s="1">
        <v>1386.112601</v>
      </c>
      <c r="D27" s="1">
        <f t="shared" si="0"/>
        <v>2819.104018</v>
      </c>
      <c r="E27" s="1">
        <v>1581.35406899999</v>
      </c>
      <c r="F27" s="1">
        <v>1243.92660600001</v>
      </c>
      <c r="G27" s="1">
        <f t="shared" si="1"/>
        <v>2825.280675</v>
      </c>
      <c r="H27" s="1">
        <f t="shared" si="2"/>
        <v>3014.3454859999902</v>
      </c>
      <c r="I27" s="1">
        <f t="shared" si="3"/>
        <v>2630.0392070000098</v>
      </c>
      <c r="J27" s="1">
        <f t="shared" si="4"/>
        <v>5644.384693</v>
      </c>
      <c r="K27" s="1">
        <f t="shared" si="5"/>
        <v>0.5340432394231196</v>
      </c>
      <c r="L27" s="1">
        <f t="shared" si="6"/>
        <v>0.46595676057688046</v>
      </c>
    </row>
    <row r="28" spans="1:12" x14ac:dyDescent="0.3">
      <c r="A28" s="1">
        <v>27</v>
      </c>
      <c r="B28" s="1">
        <v>1483.186897</v>
      </c>
      <c r="C28" s="1">
        <v>1336.534995</v>
      </c>
      <c r="D28" s="1">
        <f t="shared" si="0"/>
        <v>2819.721892</v>
      </c>
      <c r="E28" s="1">
        <v>1335.2048580000001</v>
      </c>
      <c r="F28" s="1">
        <v>1544.0952520000001</v>
      </c>
      <c r="G28" s="1">
        <f t="shared" si="1"/>
        <v>2879.3001100000001</v>
      </c>
      <c r="H28" s="1">
        <f t="shared" si="2"/>
        <v>2818.3917550000001</v>
      </c>
      <c r="I28" s="1">
        <f t="shared" si="3"/>
        <v>2880.6302470000001</v>
      </c>
      <c r="J28" s="1">
        <f t="shared" si="4"/>
        <v>5699.0220019999997</v>
      </c>
      <c r="K28" s="1">
        <f t="shared" si="5"/>
        <v>0.49453954626090602</v>
      </c>
      <c r="L28" s="1">
        <f t="shared" si="6"/>
        <v>0.5054604537390941</v>
      </c>
    </row>
    <row r="29" spans="1:12" x14ac:dyDescent="0.3">
      <c r="A29" s="1">
        <v>28</v>
      </c>
      <c r="B29" s="1">
        <v>1280.9517490000001</v>
      </c>
      <c r="C29" s="1">
        <v>1476.586755</v>
      </c>
      <c r="D29" s="1">
        <f t="shared" si="0"/>
        <v>2757.5385040000001</v>
      </c>
      <c r="E29" s="1">
        <v>1589.98243000001</v>
      </c>
      <c r="F29" s="1">
        <v>1272.97670499999</v>
      </c>
      <c r="G29" s="1">
        <f t="shared" si="1"/>
        <v>2862.9591350000001</v>
      </c>
      <c r="H29" s="1">
        <f t="shared" si="2"/>
        <v>2870.9341790000099</v>
      </c>
      <c r="I29" s="1">
        <f t="shared" si="3"/>
        <v>2749.5634599999903</v>
      </c>
      <c r="J29" s="1">
        <f t="shared" si="4"/>
        <v>5620.4976390000002</v>
      </c>
      <c r="K29" s="1">
        <f t="shared" si="5"/>
        <v>0.51079715060796771</v>
      </c>
      <c r="L29" s="1">
        <f t="shared" si="6"/>
        <v>0.48920284939203229</v>
      </c>
    </row>
    <row r="30" spans="1:12" x14ac:dyDescent="0.3">
      <c r="A30" s="1">
        <v>29</v>
      </c>
      <c r="B30" s="1">
        <v>1402.6156639999999</v>
      </c>
      <c r="C30" s="1">
        <v>1414.879261</v>
      </c>
      <c r="D30" s="1">
        <f t="shared" si="0"/>
        <v>2817.494925</v>
      </c>
      <c r="E30" s="1">
        <v>1664.060285</v>
      </c>
      <c r="F30" s="1">
        <v>1239.8796259999999</v>
      </c>
      <c r="G30" s="1">
        <f t="shared" si="1"/>
        <v>2903.9399109999999</v>
      </c>
      <c r="H30" s="1">
        <f t="shared" si="2"/>
        <v>3066.6759489999999</v>
      </c>
      <c r="I30" s="1">
        <f t="shared" si="3"/>
        <v>2654.758887</v>
      </c>
      <c r="J30" s="1">
        <f t="shared" si="4"/>
        <v>5721.4348360000004</v>
      </c>
      <c r="K30" s="1">
        <f t="shared" si="5"/>
        <v>0.53599770632780475</v>
      </c>
      <c r="L30" s="1">
        <f t="shared" si="6"/>
        <v>0.46400229367219514</v>
      </c>
    </row>
    <row r="31" spans="1:12" x14ac:dyDescent="0.3">
      <c r="A31" s="1">
        <v>30</v>
      </c>
      <c r="B31" s="1">
        <v>1596.958797</v>
      </c>
      <c r="C31" s="1">
        <v>1163.635352</v>
      </c>
      <c r="D31" s="1">
        <f t="shared" si="0"/>
        <v>2760.594149</v>
      </c>
      <c r="E31" s="1">
        <v>1358.0900059999999</v>
      </c>
      <c r="F31" s="1">
        <v>1587.62851</v>
      </c>
      <c r="G31" s="1">
        <f t="shared" si="1"/>
        <v>2945.7185159999999</v>
      </c>
      <c r="H31" s="1">
        <f t="shared" si="2"/>
        <v>2955.0488029999997</v>
      </c>
      <c r="I31" s="1">
        <f t="shared" si="3"/>
        <v>2751.2638619999998</v>
      </c>
      <c r="J31" s="1">
        <f t="shared" si="4"/>
        <v>5706.3126649999995</v>
      </c>
      <c r="K31" s="1">
        <f t="shared" si="5"/>
        <v>0.51785609665677157</v>
      </c>
      <c r="L31" s="1">
        <f t="shared" si="6"/>
        <v>0.48214390334322837</v>
      </c>
    </row>
    <row r="32" spans="1:12" x14ac:dyDescent="0.3">
      <c r="A32" s="1">
        <v>31</v>
      </c>
      <c r="B32" s="1">
        <v>1413.0618529999999</v>
      </c>
      <c r="C32" s="1">
        <v>1345.6984560000001</v>
      </c>
      <c r="D32" s="1">
        <f t="shared" si="0"/>
        <v>2758.7603090000002</v>
      </c>
      <c r="E32" s="1">
        <v>1411.1270480000001</v>
      </c>
      <c r="F32" s="1">
        <v>1557.6738439999999</v>
      </c>
      <c r="G32" s="1">
        <f t="shared" si="1"/>
        <v>2968.8008920000002</v>
      </c>
      <c r="H32" s="1">
        <f t="shared" si="2"/>
        <v>2824.188901</v>
      </c>
      <c r="I32" s="1">
        <f t="shared" si="3"/>
        <v>2903.3723</v>
      </c>
      <c r="J32" s="1">
        <f t="shared" si="4"/>
        <v>5727.5612010000004</v>
      </c>
      <c r="K32" s="1">
        <f t="shared" si="5"/>
        <v>0.49308751175053567</v>
      </c>
      <c r="L32" s="1">
        <f t="shared" si="6"/>
        <v>0.50691248824946422</v>
      </c>
    </row>
    <row r="33" spans="1:12" x14ac:dyDescent="0.3">
      <c r="A33" s="1">
        <v>32</v>
      </c>
      <c r="B33" s="1">
        <v>943.68833400000096</v>
      </c>
      <c r="C33" s="1">
        <v>1824.9306790000001</v>
      </c>
      <c r="D33" s="1">
        <f t="shared" si="0"/>
        <v>2768.6190130000009</v>
      </c>
      <c r="E33" s="1">
        <v>777.76774299999795</v>
      </c>
      <c r="F33" s="1">
        <v>2104.049606</v>
      </c>
      <c r="G33" s="1">
        <f t="shared" si="1"/>
        <v>2881.8173489999981</v>
      </c>
      <c r="H33" s="1">
        <f t="shared" si="2"/>
        <v>1721.4560769999989</v>
      </c>
      <c r="I33" s="1">
        <f t="shared" si="3"/>
        <v>3928.9802850000001</v>
      </c>
      <c r="J33" s="1">
        <f t="shared" si="4"/>
        <v>5650.4363619999986</v>
      </c>
      <c r="K33" s="1">
        <f t="shared" si="5"/>
        <v>0.30465896201876369</v>
      </c>
      <c r="L33" s="1">
        <f t="shared" si="6"/>
        <v>0.69534103798123637</v>
      </c>
    </row>
    <row r="34" spans="1:12" x14ac:dyDescent="0.3">
      <c r="A34" s="1">
        <v>33</v>
      </c>
      <c r="B34" s="1">
        <v>1170.2369719999999</v>
      </c>
      <c r="C34" s="1">
        <v>1526.8964510000001</v>
      </c>
      <c r="D34" s="1">
        <f t="shared" si="0"/>
        <v>2697.1334230000002</v>
      </c>
      <c r="E34" s="1">
        <v>1294.437829</v>
      </c>
      <c r="F34" s="1">
        <v>1566.880077</v>
      </c>
      <c r="G34" s="1">
        <f t="shared" si="1"/>
        <v>2861.3179060000002</v>
      </c>
      <c r="H34" s="1">
        <f t="shared" si="2"/>
        <v>2464.6748010000001</v>
      </c>
      <c r="I34" s="1">
        <f t="shared" si="3"/>
        <v>3093.7765280000003</v>
      </c>
      <c r="J34" s="1">
        <f t="shared" si="4"/>
        <v>5558.4513290000004</v>
      </c>
      <c r="K34" s="1">
        <f t="shared" si="5"/>
        <v>0.44341034131955065</v>
      </c>
      <c r="L34" s="1">
        <f t="shared" si="6"/>
        <v>0.55658965868044941</v>
      </c>
    </row>
    <row r="35" spans="1:12" x14ac:dyDescent="0.3">
      <c r="A35" s="1">
        <v>34</v>
      </c>
      <c r="B35" s="1">
        <v>1448.3816810000001</v>
      </c>
      <c r="C35" s="1">
        <v>1363.6233810000001</v>
      </c>
      <c r="D35" s="1">
        <f t="shared" si="0"/>
        <v>2812.0050620000002</v>
      </c>
      <c r="E35" s="1">
        <v>1400.2960310000001</v>
      </c>
      <c r="F35" s="1">
        <v>1481.1281449999999</v>
      </c>
      <c r="G35" s="1">
        <f t="shared" si="1"/>
        <v>2881.424176</v>
      </c>
      <c r="H35" s="1">
        <f t="shared" si="2"/>
        <v>2848.6777120000002</v>
      </c>
      <c r="I35" s="1">
        <f t="shared" si="3"/>
        <v>2844.751526</v>
      </c>
      <c r="J35" s="1">
        <f t="shared" si="4"/>
        <v>5693.4292380000006</v>
      </c>
      <c r="K35" s="1">
        <f t="shared" si="5"/>
        <v>0.5003447997538808</v>
      </c>
      <c r="L35" s="1">
        <f t="shared" si="6"/>
        <v>0.49965520024611915</v>
      </c>
    </row>
    <row r="36" spans="1:12" x14ac:dyDescent="0.3">
      <c r="A36" s="1">
        <v>35</v>
      </c>
      <c r="B36" s="1">
        <v>1613.3375860000001</v>
      </c>
      <c r="C36" s="1">
        <v>1085.2220620000001</v>
      </c>
      <c r="D36" s="1">
        <f t="shared" si="0"/>
        <v>2698.5596480000004</v>
      </c>
      <c r="E36" s="1">
        <v>1303.1431130000001</v>
      </c>
      <c r="F36" s="1">
        <v>1762.682399</v>
      </c>
      <c r="G36" s="1">
        <f t="shared" si="1"/>
        <v>3065.8255120000003</v>
      </c>
      <c r="H36" s="1">
        <f t="shared" si="2"/>
        <v>2916.4806990000002</v>
      </c>
      <c r="I36" s="1">
        <f t="shared" si="3"/>
        <v>2847.9044610000001</v>
      </c>
      <c r="J36" s="1">
        <f t="shared" si="4"/>
        <v>5764.3851600000007</v>
      </c>
      <c r="K36" s="1">
        <f t="shared" si="5"/>
        <v>0.50594826994523734</v>
      </c>
      <c r="L36" s="1">
        <f t="shared" si="6"/>
        <v>0.49405173005476266</v>
      </c>
    </row>
    <row r="37" spans="1:12" x14ac:dyDescent="0.3">
      <c r="A37" s="1">
        <v>36</v>
      </c>
      <c r="B37" s="1">
        <v>1307.9048170000001</v>
      </c>
      <c r="C37" s="1">
        <v>1454.0436609999999</v>
      </c>
      <c r="D37" s="1">
        <f t="shared" si="0"/>
        <v>2761.9484780000003</v>
      </c>
      <c r="E37" s="1">
        <v>1434.6397459999901</v>
      </c>
      <c r="F37" s="1">
        <v>1521.76114300001</v>
      </c>
      <c r="G37" s="1">
        <f t="shared" si="1"/>
        <v>2956.400889</v>
      </c>
      <c r="H37" s="1">
        <f t="shared" si="2"/>
        <v>2742.5445629999904</v>
      </c>
      <c r="I37" s="1">
        <f t="shared" si="3"/>
        <v>2975.8048040000099</v>
      </c>
      <c r="J37" s="1">
        <f t="shared" si="4"/>
        <v>5718.3493670000007</v>
      </c>
      <c r="K37" s="1">
        <f t="shared" si="5"/>
        <v>0.47960423314233469</v>
      </c>
      <c r="L37" s="1">
        <f t="shared" si="6"/>
        <v>0.5203957668576652</v>
      </c>
    </row>
    <row r="38" spans="1:12" x14ac:dyDescent="0.3">
      <c r="A38" s="1">
        <v>37</v>
      </c>
      <c r="B38" s="1">
        <v>1308.920343</v>
      </c>
      <c r="C38" s="1">
        <v>1436.046871</v>
      </c>
      <c r="D38" s="1">
        <f t="shared" si="0"/>
        <v>2744.9672140000002</v>
      </c>
      <c r="E38" s="1">
        <v>1831.781522</v>
      </c>
      <c r="F38" s="1">
        <v>1249.050686</v>
      </c>
      <c r="G38" s="1">
        <f t="shared" si="1"/>
        <v>3080.8322079999998</v>
      </c>
      <c r="H38" s="1">
        <f t="shared" si="2"/>
        <v>3140.701865</v>
      </c>
      <c r="I38" s="1">
        <f t="shared" si="3"/>
        <v>2685.0975570000001</v>
      </c>
      <c r="J38" s="1">
        <f t="shared" si="4"/>
        <v>5825.799422</v>
      </c>
      <c r="K38" s="1">
        <f t="shared" si="5"/>
        <v>0.5391022995298721</v>
      </c>
      <c r="L38" s="1">
        <f t="shared" si="6"/>
        <v>0.46089770047012785</v>
      </c>
    </row>
    <row r="39" spans="1:12" x14ac:dyDescent="0.3">
      <c r="A39" s="1">
        <v>38</v>
      </c>
      <c r="B39" s="1">
        <v>1399.6736169999999</v>
      </c>
      <c r="C39" s="1">
        <v>1537.8617369999999</v>
      </c>
      <c r="D39" s="1">
        <f t="shared" si="0"/>
        <v>2937.5353539999996</v>
      </c>
      <c r="E39" s="1">
        <v>1463.553484</v>
      </c>
      <c r="F39" s="1">
        <v>1365.0328870000001</v>
      </c>
      <c r="G39" s="1">
        <f t="shared" si="1"/>
        <v>2828.5863710000003</v>
      </c>
      <c r="H39" s="1">
        <f t="shared" si="2"/>
        <v>2863.2271009999999</v>
      </c>
      <c r="I39" s="1">
        <f t="shared" si="3"/>
        <v>2902.894624</v>
      </c>
      <c r="J39" s="1">
        <f t="shared" si="4"/>
        <v>5766.121725</v>
      </c>
      <c r="K39" s="1">
        <f t="shared" si="5"/>
        <v>0.49656029434584992</v>
      </c>
      <c r="L39" s="1">
        <f t="shared" si="6"/>
        <v>0.50343970565415008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4A5C-4B0C-4A79-BD1E-E767D1F5C5F3}">
  <dimension ref="A1:G39"/>
  <sheetViews>
    <sheetView workbookViewId="0">
      <selection activeCell="H24" sqref="H24"/>
    </sheetView>
  </sheetViews>
  <sheetFormatPr defaultRowHeight="14.4" x14ac:dyDescent="0.3"/>
  <cols>
    <col min="1" max="16384" width="8.7265625" style="1"/>
  </cols>
  <sheetData>
    <row r="1" spans="1:7" x14ac:dyDescent="0.3">
      <c r="A1" s="1" t="s">
        <v>0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</row>
    <row r="2" spans="1:7" x14ac:dyDescent="0.3">
      <c r="A2" s="1">
        <v>1</v>
      </c>
      <c r="B2" s="1" t="s">
        <v>51</v>
      </c>
      <c r="C2" s="1" t="s">
        <v>76</v>
      </c>
      <c r="D2" s="1">
        <v>1</v>
      </c>
      <c r="E2" s="1">
        <v>0</v>
      </c>
      <c r="F2" s="1" t="s">
        <v>77</v>
      </c>
      <c r="G2" s="1" t="s">
        <v>78</v>
      </c>
    </row>
    <row r="3" spans="1:7" x14ac:dyDescent="0.3">
      <c r="A3" s="1">
        <v>2</v>
      </c>
      <c r="B3" s="1" t="s">
        <v>52</v>
      </c>
      <c r="C3" s="1" t="s">
        <v>79</v>
      </c>
      <c r="D3" s="1">
        <v>1</v>
      </c>
      <c r="E3" s="1">
        <v>1</v>
      </c>
      <c r="F3" s="1" t="s">
        <v>80</v>
      </c>
      <c r="G3" s="1" t="s">
        <v>78</v>
      </c>
    </row>
    <row r="4" spans="1:7" x14ac:dyDescent="0.3">
      <c r="A4" s="1">
        <v>3</v>
      </c>
      <c r="B4" s="1" t="s">
        <v>53</v>
      </c>
      <c r="C4" s="1" t="s">
        <v>81</v>
      </c>
      <c r="D4" s="1">
        <v>0</v>
      </c>
      <c r="E4" s="1">
        <v>2</v>
      </c>
      <c r="F4" s="1" t="s">
        <v>80</v>
      </c>
      <c r="G4" s="1" t="s">
        <v>78</v>
      </c>
    </row>
    <row r="5" spans="1:7" x14ac:dyDescent="0.3">
      <c r="A5" s="1">
        <v>4</v>
      </c>
      <c r="B5" s="1" t="s">
        <v>54</v>
      </c>
      <c r="C5" s="1" t="s">
        <v>81</v>
      </c>
      <c r="D5" s="1">
        <v>0</v>
      </c>
      <c r="E5" s="1">
        <v>3</v>
      </c>
      <c r="F5" s="1" t="s">
        <v>77</v>
      </c>
      <c r="G5" s="1" t="s">
        <v>78</v>
      </c>
    </row>
    <row r="6" spans="1:7" x14ac:dyDescent="0.3">
      <c r="A6" s="1">
        <v>5</v>
      </c>
      <c r="B6" s="1" t="s">
        <v>55</v>
      </c>
      <c r="C6" s="1" t="s">
        <v>81</v>
      </c>
      <c r="D6" s="1">
        <v>0</v>
      </c>
      <c r="E6" s="1">
        <v>4</v>
      </c>
      <c r="F6" s="1" t="s">
        <v>80</v>
      </c>
      <c r="G6" s="1" t="s">
        <v>78</v>
      </c>
    </row>
    <row r="7" spans="1:7" x14ac:dyDescent="0.3">
      <c r="A7" s="1">
        <v>6</v>
      </c>
      <c r="B7" s="1" t="s">
        <v>56</v>
      </c>
      <c r="C7" s="1" t="s">
        <v>76</v>
      </c>
      <c r="D7" s="1">
        <v>2</v>
      </c>
      <c r="E7" s="1">
        <v>1</v>
      </c>
      <c r="F7" s="1" t="s">
        <v>77</v>
      </c>
      <c r="G7" s="1" t="s">
        <v>78</v>
      </c>
    </row>
    <row r="8" spans="1:7" x14ac:dyDescent="0.3">
      <c r="A8" s="1">
        <v>7</v>
      </c>
      <c r="B8" s="1" t="s">
        <v>57</v>
      </c>
      <c r="C8" s="1" t="s">
        <v>81</v>
      </c>
      <c r="D8" s="1">
        <v>0</v>
      </c>
      <c r="E8" s="1">
        <v>1</v>
      </c>
      <c r="F8" s="1" t="s">
        <v>77</v>
      </c>
      <c r="G8" s="1" t="s">
        <v>78</v>
      </c>
    </row>
    <row r="9" spans="1:7" x14ac:dyDescent="0.3">
      <c r="A9" s="1">
        <v>8</v>
      </c>
      <c r="B9" s="1" t="s">
        <v>58</v>
      </c>
      <c r="C9" s="1" t="s">
        <v>79</v>
      </c>
      <c r="D9" s="1">
        <v>1</v>
      </c>
      <c r="E9" s="1">
        <v>1</v>
      </c>
      <c r="F9" s="1" t="s">
        <v>80</v>
      </c>
      <c r="G9" s="1" t="s">
        <v>78</v>
      </c>
    </row>
    <row r="10" spans="1:7" x14ac:dyDescent="0.3">
      <c r="A10" s="1">
        <v>9</v>
      </c>
      <c r="B10" s="1" t="s">
        <v>59</v>
      </c>
      <c r="C10" s="1" t="s">
        <v>81</v>
      </c>
      <c r="D10" s="1">
        <v>2</v>
      </c>
      <c r="E10" s="1">
        <v>5</v>
      </c>
      <c r="F10" s="1" t="s">
        <v>77</v>
      </c>
      <c r="G10" s="1" t="s">
        <v>78</v>
      </c>
    </row>
    <row r="11" spans="1:7" x14ac:dyDescent="0.3">
      <c r="A11" s="1">
        <v>10</v>
      </c>
      <c r="B11" s="1" t="s">
        <v>60</v>
      </c>
      <c r="C11" s="1" t="s">
        <v>81</v>
      </c>
      <c r="D11" s="1">
        <v>0</v>
      </c>
      <c r="E11" s="1">
        <v>2</v>
      </c>
      <c r="F11" s="1" t="s">
        <v>80</v>
      </c>
      <c r="G11" s="1" t="s">
        <v>82</v>
      </c>
    </row>
    <row r="12" spans="1:7" x14ac:dyDescent="0.3">
      <c r="A12" s="1">
        <v>11</v>
      </c>
      <c r="B12" s="1" t="s">
        <v>61</v>
      </c>
      <c r="C12" s="1" t="s">
        <v>76</v>
      </c>
      <c r="D12" s="1">
        <v>3</v>
      </c>
      <c r="E12" s="1">
        <v>2</v>
      </c>
      <c r="F12" s="1" t="s">
        <v>77</v>
      </c>
      <c r="G12" s="1" t="s">
        <v>82</v>
      </c>
    </row>
    <row r="13" spans="1:7" x14ac:dyDescent="0.3">
      <c r="A13" s="1">
        <v>12</v>
      </c>
      <c r="B13" s="1" t="s">
        <v>62</v>
      </c>
      <c r="C13" s="1" t="s">
        <v>79</v>
      </c>
      <c r="D13" s="1">
        <v>2</v>
      </c>
      <c r="E13" s="1">
        <v>2</v>
      </c>
      <c r="F13" s="1" t="s">
        <v>80</v>
      </c>
      <c r="G13" s="1" t="s">
        <v>82</v>
      </c>
    </row>
    <row r="14" spans="1:7" x14ac:dyDescent="0.3">
      <c r="A14" s="1">
        <v>13</v>
      </c>
      <c r="B14" s="1" t="s">
        <v>63</v>
      </c>
      <c r="C14" s="1" t="s">
        <v>81</v>
      </c>
      <c r="D14" s="1">
        <v>1</v>
      </c>
      <c r="E14" s="1">
        <v>4</v>
      </c>
      <c r="F14" s="1" t="s">
        <v>80</v>
      </c>
      <c r="G14" s="1" t="s">
        <v>82</v>
      </c>
    </row>
    <row r="15" spans="1:7" x14ac:dyDescent="0.3">
      <c r="A15" s="1">
        <v>14</v>
      </c>
      <c r="B15" s="1" t="s">
        <v>64</v>
      </c>
      <c r="C15" s="1" t="s">
        <v>76</v>
      </c>
      <c r="D15" s="1">
        <v>4</v>
      </c>
      <c r="E15" s="1">
        <v>0</v>
      </c>
      <c r="F15" s="1" t="s">
        <v>77</v>
      </c>
      <c r="G15" s="1" t="s">
        <v>82</v>
      </c>
    </row>
    <row r="16" spans="1:7" x14ac:dyDescent="0.3">
      <c r="A16" s="1">
        <v>15</v>
      </c>
      <c r="B16" s="1" t="s">
        <v>65</v>
      </c>
      <c r="C16" s="1" t="s">
        <v>76</v>
      </c>
      <c r="D16" s="1">
        <v>2</v>
      </c>
      <c r="E16" s="1">
        <v>0</v>
      </c>
      <c r="F16" s="1" t="s">
        <v>77</v>
      </c>
      <c r="G16" s="1" t="s">
        <v>83</v>
      </c>
    </row>
    <row r="17" spans="1:7" x14ac:dyDescent="0.3">
      <c r="A17" s="1">
        <v>16</v>
      </c>
      <c r="B17" s="1" t="s">
        <v>66</v>
      </c>
      <c r="C17" s="1" t="s">
        <v>79</v>
      </c>
      <c r="D17" s="1">
        <v>1</v>
      </c>
      <c r="E17" s="1">
        <v>1</v>
      </c>
      <c r="F17" s="1" t="s">
        <v>80</v>
      </c>
      <c r="G17" s="1" t="s">
        <v>83</v>
      </c>
    </row>
    <row r="18" spans="1:7" x14ac:dyDescent="0.3">
      <c r="A18" s="1">
        <v>17</v>
      </c>
      <c r="B18" s="1" t="s">
        <v>67</v>
      </c>
      <c r="C18" s="1" t="s">
        <v>76</v>
      </c>
      <c r="D18" s="1">
        <v>1</v>
      </c>
      <c r="E18" s="1">
        <v>0</v>
      </c>
      <c r="F18" s="1" t="s">
        <v>80</v>
      </c>
      <c r="G18" s="1" t="s">
        <v>83</v>
      </c>
    </row>
    <row r="19" spans="1:7" x14ac:dyDescent="0.3">
      <c r="A19" s="1">
        <v>18</v>
      </c>
      <c r="B19" s="1" t="s">
        <v>68</v>
      </c>
      <c r="C19" s="1" t="s">
        <v>76</v>
      </c>
      <c r="D19" s="1">
        <v>3</v>
      </c>
      <c r="E19" s="1">
        <v>1</v>
      </c>
      <c r="F19" s="1" t="s">
        <v>77</v>
      </c>
      <c r="G19" s="1" t="s">
        <v>83</v>
      </c>
    </row>
    <row r="20" spans="1:7" x14ac:dyDescent="0.3">
      <c r="A20" s="1">
        <v>19</v>
      </c>
      <c r="B20" s="1" t="s">
        <v>53</v>
      </c>
      <c r="C20" s="1" t="s">
        <v>79</v>
      </c>
      <c r="D20" s="1">
        <v>0</v>
      </c>
      <c r="E20" s="1">
        <v>0</v>
      </c>
      <c r="F20" s="1" t="s">
        <v>77</v>
      </c>
      <c r="G20" s="1" t="s">
        <v>83</v>
      </c>
    </row>
    <row r="21" spans="1:7" x14ac:dyDescent="0.3">
      <c r="A21" s="1">
        <v>20</v>
      </c>
      <c r="B21" s="1" t="s">
        <v>69</v>
      </c>
      <c r="C21" s="1" t="s">
        <v>79</v>
      </c>
      <c r="D21" s="1">
        <v>0</v>
      </c>
      <c r="E21" s="1">
        <v>0</v>
      </c>
      <c r="F21" s="1" t="s">
        <v>80</v>
      </c>
      <c r="G21" s="1" t="s">
        <v>83</v>
      </c>
    </row>
    <row r="22" spans="1:7" x14ac:dyDescent="0.3">
      <c r="A22" s="1">
        <v>21</v>
      </c>
      <c r="B22" s="1" t="s">
        <v>56</v>
      </c>
      <c r="C22" s="1" t="s">
        <v>81</v>
      </c>
      <c r="D22" s="1">
        <v>1</v>
      </c>
      <c r="E22" s="1">
        <v>2</v>
      </c>
      <c r="F22" s="1" t="s">
        <v>80</v>
      </c>
      <c r="G22" s="1" t="s">
        <v>83</v>
      </c>
    </row>
    <row r="23" spans="1:7" x14ac:dyDescent="0.3">
      <c r="A23" s="1">
        <v>22</v>
      </c>
      <c r="B23" s="1" t="s">
        <v>55</v>
      </c>
      <c r="C23" s="1" t="s">
        <v>81</v>
      </c>
      <c r="D23" s="1">
        <v>0</v>
      </c>
      <c r="E23" s="1">
        <v>2</v>
      </c>
      <c r="F23" s="1" t="s">
        <v>77</v>
      </c>
      <c r="G23" s="1" t="s">
        <v>83</v>
      </c>
    </row>
    <row r="24" spans="1:7" x14ac:dyDescent="0.3">
      <c r="A24" s="1">
        <v>23</v>
      </c>
      <c r="B24" s="1" t="s">
        <v>54</v>
      </c>
      <c r="C24" s="1" t="s">
        <v>81</v>
      </c>
      <c r="D24" s="1">
        <v>0</v>
      </c>
      <c r="E24" s="1">
        <v>4</v>
      </c>
      <c r="F24" s="1" t="s">
        <v>80</v>
      </c>
      <c r="G24" s="1" t="s">
        <v>83</v>
      </c>
    </row>
    <row r="25" spans="1:7" x14ac:dyDescent="0.3">
      <c r="A25" s="1">
        <v>24</v>
      </c>
      <c r="B25" s="1" t="s">
        <v>69</v>
      </c>
      <c r="C25" s="1" t="s">
        <v>79</v>
      </c>
      <c r="D25" s="1">
        <v>1</v>
      </c>
      <c r="E25" s="1">
        <v>1</v>
      </c>
      <c r="F25" s="1" t="s">
        <v>77</v>
      </c>
      <c r="G25" s="1" t="s">
        <v>83</v>
      </c>
    </row>
    <row r="26" spans="1:7" x14ac:dyDescent="0.3">
      <c r="A26" s="1">
        <v>25</v>
      </c>
      <c r="B26" s="1" t="s">
        <v>60</v>
      </c>
      <c r="C26" s="1" t="s">
        <v>76</v>
      </c>
      <c r="D26" s="1">
        <v>2</v>
      </c>
      <c r="E26" s="1">
        <v>1</v>
      </c>
      <c r="F26" s="1" t="s">
        <v>77</v>
      </c>
      <c r="G26" s="1" t="s">
        <v>83</v>
      </c>
    </row>
    <row r="27" spans="1:7" x14ac:dyDescent="0.3">
      <c r="A27" s="1">
        <v>26</v>
      </c>
      <c r="B27" s="1" t="s">
        <v>59</v>
      </c>
      <c r="C27" s="1" t="s">
        <v>81</v>
      </c>
      <c r="D27" s="1">
        <v>1</v>
      </c>
      <c r="E27" s="1">
        <v>5</v>
      </c>
      <c r="F27" s="1" t="s">
        <v>80</v>
      </c>
      <c r="G27" s="1" t="s">
        <v>83</v>
      </c>
    </row>
    <row r="28" spans="1:7" x14ac:dyDescent="0.3">
      <c r="A28" s="1">
        <v>27</v>
      </c>
      <c r="B28" s="1" t="s">
        <v>62</v>
      </c>
      <c r="C28" s="1" t="s">
        <v>76</v>
      </c>
      <c r="D28" s="1">
        <v>3</v>
      </c>
      <c r="E28" s="1">
        <v>1</v>
      </c>
      <c r="F28" s="1" t="s">
        <v>77</v>
      </c>
      <c r="G28" s="1" t="s">
        <v>83</v>
      </c>
    </row>
    <row r="29" spans="1:7" x14ac:dyDescent="0.3">
      <c r="A29" s="1">
        <v>28</v>
      </c>
      <c r="B29" s="1" t="s">
        <v>61</v>
      </c>
      <c r="C29" s="1" t="s">
        <v>81</v>
      </c>
      <c r="D29" s="1">
        <v>0</v>
      </c>
      <c r="E29" s="1">
        <v>1</v>
      </c>
      <c r="F29" s="1" t="s">
        <v>80</v>
      </c>
      <c r="G29" s="1" t="s">
        <v>83</v>
      </c>
    </row>
    <row r="30" spans="1:7" x14ac:dyDescent="0.3">
      <c r="A30" s="1">
        <v>29</v>
      </c>
      <c r="B30" s="1" t="s">
        <v>57</v>
      </c>
      <c r="C30" s="1" t="s">
        <v>81</v>
      </c>
      <c r="D30" s="1">
        <v>1</v>
      </c>
      <c r="E30" s="1">
        <v>2</v>
      </c>
      <c r="F30" s="1" t="s">
        <v>80</v>
      </c>
      <c r="G30" s="1" t="s">
        <v>83</v>
      </c>
    </row>
    <row r="31" spans="1:7" x14ac:dyDescent="0.3">
      <c r="A31" s="1">
        <v>30</v>
      </c>
      <c r="B31" s="1" t="s">
        <v>58</v>
      </c>
      <c r="C31" s="1" t="s">
        <v>76</v>
      </c>
      <c r="D31" s="1">
        <v>2</v>
      </c>
      <c r="E31" s="1">
        <v>0</v>
      </c>
      <c r="F31" s="1" t="s">
        <v>77</v>
      </c>
      <c r="G31" s="1" t="s">
        <v>83</v>
      </c>
    </row>
    <row r="32" spans="1:7" x14ac:dyDescent="0.3">
      <c r="A32" s="1">
        <v>31</v>
      </c>
      <c r="B32" s="1" t="s">
        <v>51</v>
      </c>
      <c r="C32" s="1" t="s">
        <v>76</v>
      </c>
      <c r="D32" s="1">
        <v>2</v>
      </c>
      <c r="E32" s="1">
        <v>1</v>
      </c>
      <c r="F32" s="1" t="s">
        <v>80</v>
      </c>
      <c r="G32" s="1" t="s">
        <v>83</v>
      </c>
    </row>
    <row r="33" spans="1:7" x14ac:dyDescent="0.3">
      <c r="A33" s="1">
        <v>32</v>
      </c>
      <c r="B33" s="1" t="s">
        <v>52</v>
      </c>
      <c r="C33" s="1" t="s">
        <v>81</v>
      </c>
      <c r="D33" s="1">
        <v>1</v>
      </c>
      <c r="E33" s="1">
        <v>3</v>
      </c>
      <c r="F33" s="1" t="s">
        <v>77</v>
      </c>
      <c r="G33" s="1" t="s">
        <v>83</v>
      </c>
    </row>
    <row r="34" spans="1:7" x14ac:dyDescent="0.3">
      <c r="A34" s="1">
        <v>33</v>
      </c>
      <c r="B34" s="1" t="s">
        <v>66</v>
      </c>
      <c r="C34" s="1" t="s">
        <v>79</v>
      </c>
      <c r="D34" s="1">
        <v>0</v>
      </c>
      <c r="E34" s="1">
        <v>0</v>
      </c>
      <c r="F34" s="1" t="s">
        <v>77</v>
      </c>
      <c r="G34" s="1" t="s">
        <v>83</v>
      </c>
    </row>
    <row r="35" spans="1:7" x14ac:dyDescent="0.3">
      <c r="A35" s="1">
        <v>34</v>
      </c>
      <c r="B35" s="1" t="s">
        <v>68</v>
      </c>
      <c r="C35" s="1" t="s">
        <v>79</v>
      </c>
      <c r="D35" s="1">
        <v>1</v>
      </c>
      <c r="E35" s="1">
        <v>1</v>
      </c>
      <c r="F35" s="1" t="s">
        <v>80</v>
      </c>
      <c r="G35" s="1" t="s">
        <v>83</v>
      </c>
    </row>
    <row r="36" spans="1:7" x14ac:dyDescent="0.3">
      <c r="A36" s="1">
        <v>35</v>
      </c>
      <c r="B36" s="1" t="s">
        <v>67</v>
      </c>
      <c r="C36" s="1" t="s">
        <v>76</v>
      </c>
      <c r="D36" s="1">
        <v>1</v>
      </c>
      <c r="E36" s="1">
        <v>0</v>
      </c>
      <c r="F36" s="1" t="s">
        <v>77</v>
      </c>
      <c r="G36" s="1" t="s">
        <v>83</v>
      </c>
    </row>
    <row r="37" spans="1:7" x14ac:dyDescent="0.3">
      <c r="A37" s="1">
        <v>36</v>
      </c>
      <c r="B37" s="1" t="s">
        <v>65</v>
      </c>
      <c r="C37" s="1" t="s">
        <v>76</v>
      </c>
      <c r="D37" s="1">
        <v>2</v>
      </c>
      <c r="E37" s="1">
        <v>0</v>
      </c>
      <c r="F37" s="1" t="s">
        <v>80</v>
      </c>
      <c r="G37" s="1" t="s">
        <v>83</v>
      </c>
    </row>
    <row r="38" spans="1:7" x14ac:dyDescent="0.3">
      <c r="A38" s="1">
        <v>37</v>
      </c>
      <c r="B38" s="1" t="s">
        <v>63</v>
      </c>
      <c r="C38" s="1" t="s">
        <v>79</v>
      </c>
      <c r="D38" s="1">
        <v>1</v>
      </c>
      <c r="E38" s="1">
        <v>1</v>
      </c>
      <c r="F38" s="1" t="s">
        <v>77</v>
      </c>
      <c r="G38" s="1" t="s">
        <v>83</v>
      </c>
    </row>
    <row r="39" spans="1:7" x14ac:dyDescent="0.3">
      <c r="A39" s="1">
        <v>38</v>
      </c>
      <c r="B39" s="1" t="s">
        <v>64</v>
      </c>
      <c r="C39" s="1" t="s">
        <v>81</v>
      </c>
      <c r="D39" s="1">
        <v>1</v>
      </c>
      <c r="E39" s="1">
        <v>3</v>
      </c>
      <c r="F39" s="1" t="s">
        <v>80</v>
      </c>
      <c r="G39" s="1" t="s">
        <v>83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used_stat</vt:lpstr>
      <vt:lpstr>indirect_stat</vt:lpstr>
      <vt:lpstr>direct_stats_Huskies</vt:lpstr>
      <vt:lpstr>direct_stat_Opponent</vt:lpstr>
      <vt:lpstr>direct_stats</vt:lpstr>
      <vt:lpstr>direct_stat2</vt:lpstr>
      <vt:lpstr>matches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2020-02-15T14:38:00Z</dcterms:modified>
</cp:coreProperties>
</file>