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15570" windowHeight="12195" activeTab="1"/>
  </bookViews>
  <sheets>
    <sheet name="EVRTEMP" sheetId="2" r:id="rId1"/>
    <sheet name="EVR" sheetId="1" r:id="rId2"/>
    <sheet name="DROPDOWN LIST" sheetId="3" state="hidden" r:id="rId3"/>
  </sheets>
  <definedNames>
    <definedName name="_xlnm.Print_Area" localSheetId="1">EVR!$A$1:$S$73</definedName>
    <definedName name="_xlnm.Print_Area" localSheetId="0">EVRTEMP!$A$1:$G$48</definedName>
  </definedNames>
  <calcPr calcId="144525"/>
</workbook>
</file>

<file path=xl/calcChain.xml><?xml version="1.0" encoding="utf-8"?>
<calcChain xmlns="http://schemas.openxmlformats.org/spreadsheetml/2006/main">
  <c r="D7" i="1" l="1"/>
  <c r="N7" i="1"/>
  <c r="D8" i="1"/>
  <c r="D9" i="1"/>
  <c r="D10" i="1"/>
  <c r="D13" i="1"/>
  <c r="D14" i="1"/>
  <c r="D15" i="1"/>
  <c r="N15" i="1"/>
  <c r="D16" i="1"/>
  <c r="N16" i="1"/>
  <c r="E18" i="1"/>
  <c r="K18" i="1"/>
  <c r="E19" i="1"/>
  <c r="K19" i="1"/>
  <c r="E20" i="1"/>
  <c r="G20" i="1" s="1"/>
  <c r="E22" i="1"/>
  <c r="K22" i="1"/>
  <c r="N22" i="1"/>
  <c r="E23" i="1"/>
  <c r="G23" i="1" s="1"/>
  <c r="D25" i="1"/>
  <c r="D26" i="1"/>
  <c r="F27" i="1"/>
  <c r="J29" i="1"/>
  <c r="J31" i="1"/>
  <c r="J35" i="1"/>
  <c r="J38" i="1"/>
  <c r="F39" i="1" s="1"/>
  <c r="F40" i="1"/>
  <c r="A51" i="1"/>
  <c r="J51" i="1"/>
  <c r="A52" i="1"/>
  <c r="J52" i="1"/>
  <c r="A53" i="1"/>
  <c r="J53" i="1"/>
  <c r="A54" i="1"/>
  <c r="J54" i="1"/>
  <c r="A56" i="1"/>
  <c r="F41" i="1" l="1"/>
</calcChain>
</file>

<file path=xl/sharedStrings.xml><?xml version="1.0" encoding="utf-8"?>
<sst xmlns="http://schemas.openxmlformats.org/spreadsheetml/2006/main" count="291" uniqueCount="283">
  <si>
    <t>PRIVATE AND CONFIDENTIAL</t>
  </si>
  <si>
    <t>CREDIT INVESTIGATION REPORT</t>
  </si>
  <si>
    <t>EMPLOYMENT VERIFICATION FORM</t>
  </si>
  <si>
    <t>DATE REQUESTED:</t>
  </si>
  <si>
    <t>REPORT DATE:</t>
  </si>
  <si>
    <t>ACCOUNT NAME:</t>
  </si>
  <si>
    <t>ADDRESS:</t>
  </si>
  <si>
    <t>DATE &amp; TIME OF VISIT:</t>
  </si>
  <si>
    <t xml:space="preserve">REQUESTED BY:      </t>
  </si>
  <si>
    <t>EMPLOYMENT CHECKINGS</t>
  </si>
  <si>
    <t>EMPLOYER:</t>
  </si>
  <si>
    <t>OFFICE ADDRESS:</t>
  </si>
  <si>
    <t>NATURE OF BUSINESS:</t>
  </si>
  <si>
    <t>TELEPHONE NO. /S:</t>
  </si>
  <si>
    <t>POSITION:</t>
  </si>
  <si>
    <t xml:space="preserve">                                                                                         </t>
  </si>
  <si>
    <t>TENURE:</t>
  </si>
  <si>
    <t>EMPLOYMENT STATUS:</t>
  </si>
  <si>
    <t>Regular</t>
  </si>
  <si>
    <t>Probationary</t>
  </si>
  <si>
    <t>Commission Based</t>
  </si>
  <si>
    <t>Contract:</t>
  </si>
  <si>
    <t>Others:</t>
  </si>
  <si>
    <t>RANK:</t>
  </si>
  <si>
    <t>Non-Officer</t>
  </si>
  <si>
    <t>Junior Officer</t>
  </si>
  <si>
    <t>Senior Officer</t>
  </si>
  <si>
    <t>BASIC SALARY / MO.:</t>
  </si>
  <si>
    <t>ALLOWANCES:</t>
  </si>
  <si>
    <r>
      <t xml:space="preserve">AVE. MONTHLY COMMISSION </t>
    </r>
    <r>
      <rPr>
        <i/>
        <sz val="10"/>
        <color indexed="8"/>
        <rFont val="Arial Narrow"/>
        <family val="2"/>
      </rPr>
      <t>(IF ANY)</t>
    </r>
    <r>
      <rPr>
        <sz val="10"/>
        <color indexed="8"/>
        <rFont val="Arial Narrow"/>
        <family val="2"/>
      </rPr>
      <t>:</t>
    </r>
  </si>
  <si>
    <t>WITH EXISTING COMPANY LOANS:</t>
  </si>
  <si>
    <t>Yes</t>
  </si>
  <si>
    <t>No</t>
  </si>
  <si>
    <t>TYPE OF CREDIT / MONTHLY DEDUCTION / MATURITY:</t>
  </si>
  <si>
    <t>WITH ADMINISTRATIVE CASE:</t>
  </si>
  <si>
    <t xml:space="preserve"> No</t>
  </si>
  <si>
    <t>(IF YES, DETAILS):</t>
  </si>
  <si>
    <t>WITH PENDING PROMOTION:</t>
  </si>
  <si>
    <t>EFFECTIVITY DATE:</t>
  </si>
  <si>
    <t>(IF SEAMAN, ON BOARD?)</t>
  </si>
  <si>
    <t>DATE ARRIVED:</t>
  </si>
  <si>
    <t>NEXT BOARDING DATE:</t>
  </si>
  <si>
    <t>VESSEL:</t>
  </si>
  <si>
    <t>REMARKS:</t>
  </si>
  <si>
    <t xml:space="preserve">INFORMANT'S NAME:                                                                              </t>
  </si>
  <si>
    <t xml:space="preserve">                        ANGEL G. GRANDE        /CCSI /1/18/2018</t>
  </si>
  <si>
    <t xml:space="preserve">CREDIT INVESTIGATOR/AGENCY:   </t>
  </si>
  <si>
    <t>ACCOUNT OFFICER : SIGNATURE OVER PRINTED NAME</t>
  </si>
  <si>
    <t>LABEL||pt=A:1||val=EVR REPORT</t>
  </si>
  <si>
    <t>LABEL||pt=A:2||val=DATE ASSIGNED</t>
  </si>
  <si>
    <t>LABEL||pt=A:3||val=ACCOUNT NAME</t>
  </si>
  <si>
    <t>LABEL||pt=A:4||val=ADDRESS</t>
  </si>
  <si>
    <t>LABEL||pt=A:5||val=DATE / TIME OF VISIT</t>
  </si>
  <si>
    <t>LABEL||pt=A:7||val=EMPLOYER</t>
  </si>
  <si>
    <t>LABEL||pt=A:8||val=OFFICE ADDRESS</t>
  </si>
  <si>
    <t>LABEL||pt=A:9||val=NATURE OF BUSINESS</t>
  </si>
  <si>
    <t>LABEL||pt=A:10||val=CONTACT NUMBER</t>
  </si>
  <si>
    <t>LABEL||pt=A:11||val=POSITION</t>
  </si>
  <si>
    <t>LABEL||pt=A:12||val=TENURE</t>
  </si>
  <si>
    <t>LABEL||pt=A:13||val=STATUS</t>
  </si>
  <si>
    <t>LABEL||pt=A:14||val=OTHERS?</t>
  </si>
  <si>
    <t>LABEL||pt=A:15||val=RANK</t>
  </si>
  <si>
    <t>LABEL||pt=A:16||val=OTHERS?</t>
  </si>
  <si>
    <t>LABEL||pt=A:17||val=SALARY</t>
  </si>
  <si>
    <t>LABEL||pt=A:18||val=ALLOWANCES</t>
  </si>
  <si>
    <t>LABEL||pt=A:19||val=MONTHLY COMMISION</t>
  </si>
  <si>
    <t>LABEL||pt=A:21||val=WITH EXISTING COMPANY LOANS</t>
  </si>
  <si>
    <t>LABEL||pt=A:22||val=WITH ADMINISTRATIVE CASE</t>
  </si>
  <si>
    <t>LABEL||pt=A:23||val=WITH PENDING PROMOTION</t>
  </si>
  <si>
    <t>LABEL||pt=A:24||val=(IF SEAMAN, ON BOARD?)</t>
  </si>
  <si>
    <t>LABEL||pt=A:25||val=DATE ARRIVED</t>
  </si>
  <si>
    <t>LABEL||pt=A:26||val=NEXT BOARDING DATE</t>
  </si>
  <si>
    <t>LABEL||pt=A:27||val=VESSEL</t>
  </si>
  <si>
    <t>LABEL||pt=A:28||val=REMARKS</t>
  </si>
  <si>
    <t>LABEL||pt=A:34||val=INFORMANTS</t>
  </si>
  <si>
    <t>LABEL||pt=A:36||val=POSITION</t>
  </si>
  <si>
    <t>LABEL||pt=A:37||val=ADDRESS</t>
  </si>
  <si>
    <t>LABEL||pt=A:39||val=POSITION</t>
  </si>
  <si>
    <t>LABEL||pt=A:40||val=ADDRESS</t>
  </si>
  <si>
    <t>LABEL||pt=A:42||val=POSITION</t>
  </si>
  <si>
    <t>LABEL||pt=A:43||val=ADDRESS</t>
  </si>
  <si>
    <t>LABEL||pt=A:45||val=POSITION</t>
  </si>
  <si>
    <t>LABEL||pt=A:46||val=ADDRESS</t>
  </si>
  <si>
    <t>LABEL||pt=A:48||val=FCI NAME</t>
  </si>
  <si>
    <t>BLANK||pt=A:20||val=</t>
  </si>
  <si>
    <t>INPUT||pt=D:3||val=</t>
  </si>
  <si>
    <t>INPUT||pt=C:4||val=</t>
  </si>
  <si>
    <t>INPUT||pt=D:7||val=</t>
  </si>
  <si>
    <t>INPUT||pt=D:8||val=</t>
  </si>
  <si>
    <t>INPUT||pt=D:9||val=</t>
  </si>
  <si>
    <t>INPUT||pt=D:10||val=</t>
  </si>
  <si>
    <t>INPUT||pt=D:11||val=</t>
  </si>
  <si>
    <t>INPUT||pt=D:12||val=</t>
  </si>
  <si>
    <t>INPUT||pt=D:14||val=</t>
  </si>
  <si>
    <t>INPUT||pt=D:16||val=</t>
  </si>
  <si>
    <t>INPUT||pt=D:17||val=</t>
  </si>
  <si>
    <t>INPUT||pt=D:18||val=</t>
  </si>
  <si>
    <t>INPUT||pt=D:19||val=</t>
  </si>
  <si>
    <t>INPUT||pt=D:25||val=</t>
  </si>
  <si>
    <t>INPUT||pt=D:26||val=</t>
  </si>
  <si>
    <t>INPUT||pt=D:27||val=</t>
  </si>
  <si>
    <t>INPUT||pt=A:29||val=</t>
  </si>
  <si>
    <t>INPUT||pt=C:35||val=</t>
  </si>
  <si>
    <t>INPUT||pt=C:36||val=</t>
  </si>
  <si>
    <t>INPUT||pt=C:37||val=</t>
  </si>
  <si>
    <t>INPUT||pt=C:38||val=</t>
  </si>
  <si>
    <t>INPUT||pt=C:39||val=</t>
  </si>
  <si>
    <t>INPUT||pt=C:40||val=</t>
  </si>
  <si>
    <t>INPUT||pt=C:41||val=</t>
  </si>
  <si>
    <t>INPUT||pt=C:42||val=</t>
  </si>
  <si>
    <t>INPUT||pt=C:43||val=</t>
  </si>
  <si>
    <t>INPUT||pt=C:44||val=</t>
  </si>
  <si>
    <t>INPUT||pt=C:45||val=</t>
  </si>
  <si>
    <t>INPUT||pt=C:46||val=</t>
  </si>
  <si>
    <t>INPUT||pt=C:48||val=</t>
  </si>
  <si>
    <t>SELECT||pt=D:13||val=REGULAR</t>
  </si>
  <si>
    <t>SELECT||pt=D:13||val=PROBATIONARY</t>
  </si>
  <si>
    <t>SELECT||pt=D:13||val=COMMISION BASED</t>
  </si>
  <si>
    <t>SELECT||pt=D:13||val=</t>
  </si>
  <si>
    <t>SELECT||pt=D:13||val=OTHERS</t>
  </si>
  <si>
    <t>SELECT||pt=D:15||val=NON-OFFICER</t>
  </si>
  <si>
    <t>SELECT||pt=D:15||val=JUNIOR OFFICER</t>
  </si>
  <si>
    <t>SELECT||pt=D:15||val=SENIOR OFFICER</t>
  </si>
  <si>
    <t>SELECT||pt=D:15||val=OTHERS</t>
  </si>
  <si>
    <t>SELECT||pt=D:21||val=YES</t>
  </si>
  <si>
    <t>SELECT||pt=D:21||val=NO</t>
  </si>
  <si>
    <t>SELECT||pt=D:21||val=NP</t>
  </si>
  <si>
    <t>SELECT||pt=D:22||val=YES</t>
  </si>
  <si>
    <t>SELECT||pt=D:22||val=NO</t>
  </si>
  <si>
    <t>SELECT||pt=D:22||val=NP</t>
  </si>
  <si>
    <t>SELECT||pt=D:23||val=YES</t>
  </si>
  <si>
    <t>SELECT||pt=D:23||val=NO</t>
  </si>
  <si>
    <t>SELECT||pt=D:23||val=NP</t>
  </si>
  <si>
    <t>SELECT||pt=D:24||val=NO</t>
  </si>
  <si>
    <t>SELECT||pt=D:24||val=YES</t>
  </si>
  <si>
    <t>SELECT||pt=D:2||val=Jan</t>
  </si>
  <si>
    <t>SELECT||pt=D:2||val=Feb</t>
  </si>
  <si>
    <t>SELECT||pt=D:2||val=Mar</t>
  </si>
  <si>
    <t>SELECT||pt=D:2||val=Apr</t>
  </si>
  <si>
    <t>SELECT||pt=D:2||val=May</t>
  </si>
  <si>
    <t>SELECT||pt=D:2||val=Jun</t>
  </si>
  <si>
    <t>SELECT||pt=D:2||val=Jul</t>
  </si>
  <si>
    <t>SELECT||pt=D:2||val=Aug</t>
  </si>
  <si>
    <t>SELECT||pt=D:2||val=Sep</t>
  </si>
  <si>
    <t>SELECT||pt=D:2||val=Oct</t>
  </si>
  <si>
    <t>SELECT||pt=D:2||val=Nov</t>
  </si>
  <si>
    <t>SELECT||pt=D:2||val=Dec</t>
  </si>
  <si>
    <t>SELECT||pt=E:2||val=1</t>
  </si>
  <si>
    <t>SELECT||pt=E:2||val=2</t>
  </si>
  <si>
    <t>SELECT||pt=E:2||val=3</t>
  </si>
  <si>
    <t>SELECT||pt=E:2||val=4</t>
  </si>
  <si>
    <t>SELECT||pt=E:2||val=5</t>
  </si>
  <si>
    <t>SELECT||pt=E:2||val=6</t>
  </si>
  <si>
    <t>SELECT||pt=E:2||val=7</t>
  </si>
  <si>
    <t>SELECT||pt=E:2||val=8</t>
  </si>
  <si>
    <t>SELECT||pt=E:2||val=9</t>
  </si>
  <si>
    <t>SELECT||pt=E:2||val=10</t>
  </si>
  <si>
    <t>SELECT||pt=E:2||val=11</t>
  </si>
  <si>
    <t>SELECT||pt=E:2||val=12</t>
  </si>
  <si>
    <t>SELECT||pt=E:2||val=13</t>
  </si>
  <si>
    <t>SELECT||pt=E:2||val=14</t>
  </si>
  <si>
    <t>SELECT||pt=E:2||val=15</t>
  </si>
  <si>
    <t>SELECT||pt=E:2||val=16</t>
  </si>
  <si>
    <t>SELECT||pt=E:2||val=17</t>
  </si>
  <si>
    <t>SELECT||pt=E:2||val=18</t>
  </si>
  <si>
    <t>SELECT||pt=E:2||val=19</t>
  </si>
  <si>
    <t>SELECT||pt=E:2||val=20</t>
  </si>
  <si>
    <t>SELECT||pt=E:2||val=21</t>
  </si>
  <si>
    <t>SELECT||pt=E:2||val=22</t>
  </si>
  <si>
    <t>SELECT||pt=E:2||val=23</t>
  </si>
  <si>
    <t>SELECT||pt=E:2||val=24</t>
  </si>
  <si>
    <t>SELECT||pt=E:2||val=25</t>
  </si>
  <si>
    <t>SELECT||pt=E:2||val=26</t>
  </si>
  <si>
    <t>SELECT||pt=E:2||val=27</t>
  </si>
  <si>
    <t>SELECT||pt=E:2||val=28</t>
  </si>
  <si>
    <t>SELECT||pt=E:2||val=29</t>
  </si>
  <si>
    <t>SELECT||pt=E:2||val=30</t>
  </si>
  <si>
    <t>SELECT||pt=E:2||val=31</t>
  </si>
  <si>
    <t>SELECT||pt=F:2||val=2018</t>
  </si>
  <si>
    <t>SELECT||pt=F:2||val=2019</t>
  </si>
  <si>
    <t>SELECT||pt=F:2||val=2020</t>
  </si>
  <si>
    <t>SELECT||pt=F:2||val=2021</t>
  </si>
  <si>
    <t>SELECT||pt=F:2||val=2022</t>
  </si>
  <si>
    <t>SELECT||pt=F:2||val=2023</t>
  </si>
  <si>
    <t>SELECT||pt=F:2||val=2024</t>
  </si>
  <si>
    <t>SELECT||pt=F:2||val=2025</t>
  </si>
  <si>
    <t>SELECT||pt=F:2||val=2026</t>
  </si>
  <si>
    <t>SELECT||pt=F:2||val=2027</t>
  </si>
  <si>
    <t>SELECT||pt=F:2||val=2028</t>
  </si>
  <si>
    <t>SELECT||pt=F:2||val=2029</t>
  </si>
  <si>
    <t>SELECT||pt=F:2||val=2030</t>
  </si>
  <si>
    <t>SELECT||pt=F:2||val=2031</t>
  </si>
  <si>
    <t>SELECT||pt=F:2||val=2032</t>
  </si>
  <si>
    <t>SELECT||pt=F:2||val=2033</t>
  </si>
  <si>
    <t>SELECT||pt=F:2||val=2034</t>
  </si>
  <si>
    <t>SELECT||pt=F:2||val=2035</t>
  </si>
  <si>
    <t>SELECT||pt=F:2||val=2036</t>
  </si>
  <si>
    <t>SELECT||pt=F:2||val=2037</t>
  </si>
  <si>
    <t>SELECT||pt=F:2||val=2038</t>
  </si>
  <si>
    <t>SELECT||pt=F:2||val=2039</t>
  </si>
  <si>
    <t>SELECT||pt=C:5||val=Jan</t>
  </si>
  <si>
    <t>SELECT||pt=C:5||val=Feb</t>
  </si>
  <si>
    <t>SELECT||pt=C:5||val=Mar</t>
  </si>
  <si>
    <t>SELECT||pt=C:5||val=Apr</t>
  </si>
  <si>
    <t>SELECT||pt=C:5||val=May</t>
  </si>
  <si>
    <t>SELECT||pt=C:5||val=Jun</t>
  </si>
  <si>
    <t>SELECT||pt=C:5||val=Jul</t>
  </si>
  <si>
    <t>SELECT||pt=C:5||val=Aug</t>
  </si>
  <si>
    <t>SELECT||pt=C:5||val=Sep</t>
  </si>
  <si>
    <t>SELECT||pt=C:5||val=Oct</t>
  </si>
  <si>
    <t>SELECT||pt=C:5||val=Nov</t>
  </si>
  <si>
    <t>SELECT||pt=C:5||val=Dec</t>
  </si>
  <si>
    <t>SELECT||pt=D:5||val=1</t>
  </si>
  <si>
    <t>SELECT||pt=D:5||val=2</t>
  </si>
  <si>
    <t>SELECT||pt=D:5||val=3</t>
  </si>
  <si>
    <t>SELECT||pt=D:5||val=4</t>
  </si>
  <si>
    <t>SELECT||pt=D:5||val=5</t>
  </si>
  <si>
    <t>SELECT||pt=D:5||val=6</t>
  </si>
  <si>
    <t>SELECT||pt=D:5||val=7</t>
  </si>
  <si>
    <t>SELECT||pt=D:5||val=8</t>
  </si>
  <si>
    <t>SELECT||pt=D:5||val=9</t>
  </si>
  <si>
    <t>SELECT||pt=D:5||val=10</t>
  </si>
  <si>
    <t>SELECT||pt=D:5||val=11</t>
  </si>
  <si>
    <t>SELECT||pt=D:5||val=12</t>
  </si>
  <si>
    <t>SELECT||pt=D:5||val=13</t>
  </si>
  <si>
    <t>SELECT||pt=D:5||val=14</t>
  </si>
  <si>
    <t>SELECT||pt=D:5||val=15</t>
  </si>
  <si>
    <t>SELECT||pt=D:5||val=16</t>
  </si>
  <si>
    <t>SELECT||pt=D:5||val=17</t>
  </si>
  <si>
    <t>SELECT||pt=D:5||val=18</t>
  </si>
  <si>
    <t>SELECT||pt=D:5||val=19</t>
  </si>
  <si>
    <t>SELECT||pt=D:5||val=20</t>
  </si>
  <si>
    <t>SELECT||pt=D:5||val=21</t>
  </si>
  <si>
    <t>SELECT||pt=D:5||val=22</t>
  </si>
  <si>
    <t>SELECT||pt=D:5||val=23</t>
  </si>
  <si>
    <t>SELECT||pt=D:5||val=24</t>
  </si>
  <si>
    <t>SELECT||pt=D:5||val=25</t>
  </si>
  <si>
    <t>SELECT||pt=D:5||val=26</t>
  </si>
  <si>
    <t>SELECT||pt=D:5||val=27</t>
  </si>
  <si>
    <t>SELECT||pt=D:5||val=28</t>
  </si>
  <si>
    <t>SELECT||pt=D:5||val=29</t>
  </si>
  <si>
    <t>SELECT||pt=D:5||val=30</t>
  </si>
  <si>
    <t>SELECT||pt=D:5||val=31</t>
  </si>
  <si>
    <t>SELECT||pt=E:5||val=2018</t>
  </si>
  <si>
    <t>SELECT||pt=E:5||val=2019</t>
  </si>
  <si>
    <t>SELECT||pt=E:5||val=2020</t>
  </si>
  <si>
    <t>SELECT||pt=E:5||val=2021</t>
  </si>
  <si>
    <t>SELECT||pt=E:5||val=2022</t>
  </si>
  <si>
    <t>SELECT||pt=E:5||val=2023</t>
  </si>
  <si>
    <t>SELECT||pt=E:5||val=2024</t>
  </si>
  <si>
    <t>SELECT||pt=E:5||val=2025</t>
  </si>
  <si>
    <t>SELECT||pt=E:5||val=2026</t>
  </si>
  <si>
    <t>SELECT||pt=E:5||val=2027</t>
  </si>
  <si>
    <t>SELECT||pt=E:5||val=2028</t>
  </si>
  <si>
    <t>SELECT||pt=E:5||val=2029</t>
  </si>
  <si>
    <t>SELECT||pt=E:5||val=2030</t>
  </si>
  <si>
    <t>SELECT||pt=E:5||val=2031</t>
  </si>
  <si>
    <t>SELECT||pt=E:5||val=2032</t>
  </si>
  <si>
    <t>SELECT||pt=E:5||val=2033</t>
  </si>
  <si>
    <t>SELECT||pt=E:5||val=2034</t>
  </si>
  <si>
    <t>SELECT||pt=E:5||val=2035</t>
  </si>
  <si>
    <t>SELECT||pt=E:5||val=2036</t>
  </si>
  <si>
    <t>SELECT||pt=E:5||val=2037</t>
  </si>
  <si>
    <t>SELECT||pt=E:5||val=2038</t>
  </si>
  <si>
    <t>SELECT||pt=E:5||val=2039</t>
  </si>
  <si>
    <t>SELECT||pt=D:2||val=</t>
  </si>
  <si>
    <t>SELECT||pt=E:2||val=</t>
  </si>
  <si>
    <t>SELECT||pt=F:2||val=</t>
  </si>
  <si>
    <t>SELECT||pt=C:5||val=</t>
  </si>
  <si>
    <t>SELECT||pt=D:5||val=</t>
  </si>
  <si>
    <t>SELECT||pt=E:5||val=</t>
  </si>
  <si>
    <t>SELECT||pt=D:15||val=</t>
  </si>
  <si>
    <t>SELECT||pt=D:21||val=</t>
  </si>
  <si>
    <t>SELECT||pt=D:22||val=</t>
  </si>
  <si>
    <t>SELECT||pt=D:23||val=</t>
  </si>
  <si>
    <t>SELECT||pt=D:24||val=</t>
  </si>
  <si>
    <t>LABEL||pt=A:6||val=EMPLOYMENT CHECK</t>
  </si>
  <si>
    <t>INPUT||pt=F:5||val=1:00PM</t>
  </si>
  <si>
    <t>LABEL||pt=A:35||val=NAME(1)</t>
  </si>
  <si>
    <t>LABEL||pt=A:38||val=NAME(2)</t>
  </si>
  <si>
    <t>LABEL||pt=A:41||val=NAME(3)</t>
  </si>
  <si>
    <t>LABEL||pt=A:44||val=NAME(4)</t>
  </si>
  <si>
    <t>LABEL||pt=A:47||val=FCI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</si>
</sst>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\,\ mmm\ dd\,\ yyyy"/>
    <numFmt numFmtId="165" formatCode="mm/yyyy"/>
  </numFmts>
  <fonts count="28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color indexed="8"/>
      <name val="Calibri"/>
      <family val="2"/>
    </font>
    <font>
      <b/>
      <i/>
      <sz val="10"/>
      <color indexed="8"/>
      <name val="Arial"/>
      <family val="2"/>
    </font>
    <font>
      <i/>
      <sz val="8"/>
      <color indexed="8"/>
      <name val="Arial"/>
      <family val="2"/>
    </font>
    <font>
      <sz val="11"/>
      <name val="Calibri"/>
      <family val="2"/>
    </font>
    <font>
      <b/>
      <sz val="11"/>
      <color indexed="8"/>
      <name val="Arial"/>
      <family val="2"/>
    </font>
    <font>
      <b/>
      <sz val="10"/>
      <name val="Verdana"/>
      <family val="2"/>
    </font>
    <font>
      <b/>
      <sz val="20"/>
      <name val="Verdana"/>
      <family val="2"/>
    </font>
    <font>
      <sz val="5"/>
      <name val="Times New Roman"/>
      <family val="1"/>
    </font>
    <font>
      <sz val="11"/>
      <name val="Times New Roman"/>
      <family val="1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9"/>
      <color indexed="8"/>
      <name val="Arial Narrow"/>
      <family val="2"/>
    </font>
    <font>
      <i/>
      <sz val="10"/>
      <color indexed="8"/>
      <name val="Arial Narrow"/>
      <family val="2"/>
    </font>
    <font>
      <i/>
      <sz val="9"/>
      <color indexed="8"/>
      <name val="Arial Narrow"/>
      <family val="2"/>
    </font>
    <font>
      <b/>
      <i/>
      <sz val="10"/>
      <color indexed="8"/>
      <name val="Arial Narrow"/>
      <family val="2"/>
    </font>
    <font>
      <i/>
      <sz val="8"/>
      <color indexed="8"/>
      <name val="Arial Narrow"/>
      <family val="2"/>
    </font>
    <font>
      <sz val="8"/>
      <color indexed="8"/>
      <name val="Arial Narrow"/>
      <family val="2"/>
    </font>
    <font>
      <sz val="11"/>
      <color indexed="8"/>
      <name val="Times New Roman"/>
      <family val="1"/>
    </font>
    <font>
      <sz val="6"/>
      <color indexed="8"/>
      <name val="Arial"/>
      <family val="2"/>
    </font>
    <font>
      <sz val="8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4"/>
      <color rgb="FFFF0000"/>
      <name val="Calibri"/>
      <family val="2"/>
    </font>
    <font>
      <b/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23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17" fontId="3" fillId="0" borderId="2" xfId="0" applyNumberFormat="1" applyFont="1" applyBorder="1" applyAlignment="1">
      <alignment vertical="top"/>
    </xf>
    <xf numFmtId="17" fontId="4" fillId="0" borderId="2" xfId="0" applyNumberFormat="1" applyFont="1" applyBorder="1" applyAlignment="1">
      <alignment vertical="top"/>
    </xf>
    <xf numFmtId="0" fontId="0" fillId="0" borderId="4" xfId="0" applyBorder="1"/>
    <xf numFmtId="0" fontId="0" fillId="0" borderId="0" xfId="0" applyBorder="1"/>
    <xf numFmtId="17" fontId="4" fillId="0" borderId="0" xfId="0" applyNumberFormat="1" applyFont="1" applyBorder="1" applyAlignment="1">
      <alignment vertical="top"/>
    </xf>
    <xf numFmtId="0" fontId="5" fillId="0" borderId="4" xfId="0" applyFont="1" applyFill="1" applyBorder="1"/>
    <xf numFmtId="0" fontId="5" fillId="0" borderId="0" xfId="0" applyFont="1" applyFill="1" applyBorder="1"/>
    <xf numFmtId="17" fontId="7" fillId="0" borderId="0" xfId="0" applyNumberFormat="1" applyFont="1" applyFill="1" applyBorder="1" applyAlignment="1">
      <alignment horizontal="center" wrapText="1"/>
    </xf>
    <xf numFmtId="17" fontId="9" fillId="0" borderId="0" xfId="0" applyNumberFormat="1" applyFont="1" applyFill="1" applyBorder="1" applyAlignment="1">
      <alignment horizontal="center" vertical="top" wrapText="1"/>
    </xf>
    <xf numFmtId="0" fontId="5" fillId="0" borderId="12" xfId="0" applyFont="1" applyFill="1" applyBorder="1"/>
    <xf numFmtId="0" fontId="10" fillId="0" borderId="13" xfId="0" applyFont="1" applyFill="1" applyBorder="1" applyAlignment="1"/>
    <xf numFmtId="0" fontId="11" fillId="0" borderId="4" xfId="0" applyFont="1" applyBorder="1" applyAlignment="1"/>
    <xf numFmtId="0" fontId="11" fillId="0" borderId="0" xfId="0" applyFont="1" applyBorder="1" applyAlignment="1"/>
    <xf numFmtId="0" fontId="11" fillId="0" borderId="4" xfId="0" applyFont="1" applyBorder="1"/>
    <xf numFmtId="0" fontId="11" fillId="0" borderId="0" xfId="0" applyFont="1" applyBorder="1"/>
    <xf numFmtId="0" fontId="11" fillId="0" borderId="0" xfId="0" applyFont="1" applyBorder="1" applyAlignment="1">
      <alignment textRotation="90"/>
    </xf>
    <xf numFmtId="0" fontId="22" fillId="0" borderId="0" xfId="0" applyFont="1" applyBorder="1"/>
    <xf numFmtId="0" fontId="22" fillId="0" borderId="0" xfId="0" applyFont="1" applyBorder="1" applyAlignment="1"/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3" fillId="0" borderId="4" xfId="0" applyFont="1" applyBorder="1"/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/>
    <xf numFmtId="0" fontId="11" fillId="0" borderId="15" xfId="0" applyFont="1" applyBorder="1"/>
    <xf numFmtId="0" fontId="11" fillId="0" borderId="0" xfId="0" applyFont="1" applyBorder="1" applyAlignment="1">
      <alignment horizontal="center"/>
    </xf>
    <xf numFmtId="0" fontId="14" fillId="0" borderId="4" xfId="0" applyFont="1" applyBorder="1"/>
    <xf numFmtId="0" fontId="19" fillId="0" borderId="13" xfId="0" applyFont="1" applyBorder="1" applyAlignment="1"/>
    <xf numFmtId="0" fontId="19" fillId="0" borderId="13" xfId="0" applyFont="1" applyBorder="1" applyAlignment="1">
      <alignment wrapText="1"/>
    </xf>
    <xf numFmtId="0" fontId="0" fillId="0" borderId="13" xfId="0" applyBorder="1" applyAlignment="1"/>
    <xf numFmtId="0" fontId="19" fillId="0" borderId="13" xfId="0" applyFont="1" applyBorder="1" applyAlignment="1">
      <alignment horizontal="left"/>
    </xf>
    <xf numFmtId="0" fontId="19" fillId="0" borderId="13" xfId="0" applyFont="1" applyBorder="1"/>
    <xf numFmtId="165" fontId="20" fillId="0" borderId="37" xfId="0" applyNumberFormat="1" applyFont="1" applyBorder="1" applyAlignment="1">
      <alignment horizontal="right"/>
    </xf>
    <xf numFmtId="0" fontId="0" fillId="0" borderId="3" xfId="0" applyBorder="1"/>
    <xf numFmtId="0" fontId="0" fillId="0" borderId="11" xfId="0" applyBorder="1"/>
    <xf numFmtId="0" fontId="19" fillId="0" borderId="38" xfId="0" applyFont="1" applyBorder="1"/>
    <xf numFmtId="0" fontId="0" fillId="0" borderId="14" xfId="0" applyBorder="1"/>
    <xf numFmtId="0" fontId="11" fillId="0" borderId="39" xfId="0" applyFont="1" applyBorder="1"/>
    <xf numFmtId="0" fontId="11" fillId="0" borderId="39" xfId="0" applyFont="1" applyBorder="1" applyAlignment="1">
      <alignment horizontal="left"/>
    </xf>
    <xf numFmtId="0" fontId="24" fillId="0" borderId="11" xfId="0" applyFont="1" applyBorder="1"/>
    <xf numFmtId="0" fontId="11" fillId="0" borderId="41" xfId="0" applyFont="1" applyBorder="1"/>
    <xf numFmtId="0" fontId="11" fillId="0" borderId="40" xfId="0" applyFont="1" applyBorder="1"/>
    <xf numFmtId="0" fontId="16" fillId="0" borderId="11" xfId="0" applyFont="1" applyBorder="1"/>
    <xf numFmtId="0" fontId="26" fillId="0" borderId="0" xfId="0" applyNumberFormat="1" applyFont="1" applyAlignment="1">
      <alignment horizontal="left" vertical="center"/>
    </xf>
    <xf numFmtId="0" fontId="25" fillId="4" borderId="5" xfId="0" applyNumberFormat="1" applyFont="1" applyFill="1" applyBorder="1" applyAlignment="1" applyProtection="1">
      <alignment horizontal="left" vertical="center"/>
      <protection locked="0"/>
    </xf>
    <xf numFmtId="0" fontId="25" fillId="4" borderId="9" xfId="0" applyNumberFormat="1" applyFont="1" applyFill="1" applyBorder="1" applyAlignment="1" applyProtection="1">
      <alignment horizontal="left" vertical="center"/>
      <protection locked="0"/>
    </xf>
    <xf numFmtId="0" fontId="21" fillId="3" borderId="12" xfId="0" applyNumberFormat="1" applyFont="1" applyFill="1" applyBorder="1" applyAlignment="1">
      <alignment vertical="center"/>
    </xf>
    <xf numFmtId="0" fontId="21" fillId="3" borderId="14" xfId="0" applyNumberFormat="1" applyFont="1" applyFill="1" applyBorder="1" applyAlignment="1">
      <alignment vertical="center"/>
    </xf>
    <xf numFmtId="0" fontId="21" fillId="3" borderId="6" xfId="0" applyNumberFormat="1" applyFont="1" applyFill="1" applyBorder="1" applyAlignment="1">
      <alignment vertical="center"/>
    </xf>
    <xf numFmtId="0" fontId="21" fillId="3" borderId="7" xfId="0" applyNumberFormat="1" applyFont="1" applyFill="1" applyBorder="1" applyAlignment="1">
      <alignment vertical="center"/>
    </xf>
    <xf numFmtId="0" fontId="21" fillId="7" borderId="1" xfId="0" applyNumberFormat="1" applyFont="1" applyFill="1" applyBorder="1" applyAlignment="1">
      <alignment vertical="center"/>
    </xf>
    <xf numFmtId="0" fontId="21" fillId="7" borderId="2" xfId="0" applyNumberFormat="1" applyFont="1" applyFill="1" applyBorder="1" applyAlignment="1">
      <alignment vertical="center"/>
    </xf>
    <xf numFmtId="0" fontId="21" fillId="7" borderId="3" xfId="0" applyNumberFormat="1" applyFont="1" applyFill="1" applyBorder="1" applyAlignment="1">
      <alignment vertical="center"/>
    </xf>
    <xf numFmtId="0" fontId="21" fillId="3" borderId="1" xfId="0" applyNumberFormat="1" applyFont="1" applyFill="1" applyBorder="1" applyAlignment="1">
      <alignment vertical="center"/>
    </xf>
    <xf numFmtId="0" fontId="21" fillId="3" borderId="3" xfId="0" applyNumberFormat="1" applyFont="1" applyFill="1" applyBorder="1" applyAlignment="1">
      <alignment vertical="center"/>
    </xf>
    <xf numFmtId="0" fontId="21" fillId="3" borderId="4" xfId="0" applyNumberFormat="1" applyFont="1" applyFill="1" applyBorder="1" applyAlignment="1">
      <alignment vertical="center"/>
    </xf>
    <xf numFmtId="0" fontId="21" fillId="3" borderId="11" xfId="0" applyNumberFormat="1" applyFont="1" applyFill="1" applyBorder="1" applyAlignment="1">
      <alignment vertical="center"/>
    </xf>
    <xf numFmtId="0" fontId="26" fillId="3" borderId="1" xfId="0" applyNumberFormat="1" applyFont="1" applyFill="1" applyBorder="1" applyAlignment="1">
      <alignment vertical="center"/>
    </xf>
    <xf numFmtId="0" fontId="26" fillId="3" borderId="2" xfId="0" applyNumberFormat="1" applyFont="1" applyFill="1" applyBorder="1" applyAlignment="1">
      <alignment vertical="center"/>
    </xf>
    <xf numFmtId="0" fontId="26" fillId="3" borderId="3" xfId="0" applyNumberFormat="1" applyFont="1" applyFill="1" applyBorder="1" applyAlignment="1">
      <alignment vertical="center"/>
    </xf>
    <xf numFmtId="0" fontId="26" fillId="6" borderId="6" xfId="0" applyNumberFormat="1" applyFont="1" applyFill="1" applyBorder="1" applyAlignment="1">
      <alignment horizontal="center" vertical="center"/>
    </xf>
    <xf numFmtId="0" fontId="26" fillId="6" borderId="10" xfId="0" applyNumberFormat="1" applyFont="1" applyFill="1" applyBorder="1" applyAlignment="1">
      <alignment horizontal="center" vertical="center"/>
    </xf>
    <xf numFmtId="0" fontId="26" fillId="6" borderId="7" xfId="0" applyNumberFormat="1" applyFont="1" applyFill="1" applyBorder="1" applyAlignment="1">
      <alignment horizontal="center" vertical="center"/>
    </xf>
    <xf numFmtId="0" fontId="26" fillId="3" borderId="4" xfId="0" applyNumberFormat="1" applyFont="1" applyFill="1" applyBorder="1" applyAlignment="1">
      <alignment vertical="center"/>
    </xf>
    <xf numFmtId="0" fontId="26" fillId="3" borderId="0" xfId="0" applyNumberFormat="1" applyFont="1" applyFill="1" applyBorder="1" applyAlignment="1">
      <alignment vertical="center"/>
    </xf>
    <xf numFmtId="0" fontId="26" fillId="3" borderId="11" xfId="0" applyNumberFormat="1" applyFont="1" applyFill="1" applyBorder="1" applyAlignment="1">
      <alignment vertical="center"/>
    </xf>
    <xf numFmtId="0" fontId="26" fillId="3" borderId="6" xfId="0" applyNumberFormat="1" applyFont="1" applyFill="1" applyBorder="1" applyAlignment="1">
      <alignment vertical="center"/>
    </xf>
    <xf numFmtId="0" fontId="26" fillId="3" borderId="10" xfId="0" applyNumberFormat="1" applyFont="1" applyFill="1" applyBorder="1" applyAlignment="1">
      <alignment vertical="center"/>
    </xf>
    <xf numFmtId="0" fontId="26" fillId="3" borderId="7" xfId="0" applyNumberFormat="1" applyFont="1" applyFill="1" applyBorder="1" applyAlignment="1">
      <alignment vertical="center"/>
    </xf>
    <xf numFmtId="0" fontId="26" fillId="3" borderId="12" xfId="0" applyNumberFormat="1" applyFont="1" applyFill="1" applyBorder="1" applyAlignment="1">
      <alignment vertical="center"/>
    </xf>
    <xf numFmtId="0" fontId="26" fillId="3" borderId="13" xfId="0" applyNumberFormat="1" applyFont="1" applyFill="1" applyBorder="1" applyAlignment="1">
      <alignment vertical="center"/>
    </xf>
    <xf numFmtId="0" fontId="26" fillId="3" borderId="14" xfId="0" applyNumberFormat="1" applyFont="1" applyFill="1" applyBorder="1" applyAlignment="1">
      <alignment vertical="center"/>
    </xf>
    <xf numFmtId="0" fontId="27" fillId="3" borderId="4" xfId="0" applyNumberFormat="1" applyFont="1" applyFill="1" applyBorder="1" applyAlignment="1">
      <alignment vertical="center"/>
    </xf>
    <xf numFmtId="0" fontId="27" fillId="3" borderId="0" xfId="0" applyNumberFormat="1" applyFont="1" applyFill="1" applyBorder="1" applyAlignment="1">
      <alignment vertical="center"/>
    </xf>
    <xf numFmtId="0" fontId="27" fillId="3" borderId="11" xfId="0" applyNumberFormat="1" applyFont="1" applyFill="1" applyBorder="1" applyAlignment="1">
      <alignment vertical="center"/>
    </xf>
    <xf numFmtId="0" fontId="21" fillId="0" borderId="5" xfId="0" applyNumberFormat="1" applyFont="1" applyFill="1" applyBorder="1" applyAlignment="1" applyProtection="1">
      <alignment horizontal="left" vertical="top"/>
      <protection locked="0"/>
    </xf>
    <xf numFmtId="0" fontId="26" fillId="0" borderId="1" xfId="0" applyNumberFormat="1" applyFont="1" applyBorder="1" applyAlignment="1" applyProtection="1">
      <alignment horizontal="left" vertical="top"/>
      <protection locked="0"/>
    </xf>
    <xf numFmtId="0" fontId="26" fillId="0" borderId="2" xfId="0" applyNumberFormat="1" applyFont="1" applyBorder="1" applyAlignment="1" applyProtection="1">
      <alignment horizontal="left" vertical="top"/>
      <protection locked="0"/>
    </xf>
    <xf numFmtId="0" fontId="26" fillId="0" borderId="3" xfId="0" applyNumberFormat="1" applyFont="1" applyBorder="1" applyAlignment="1" applyProtection="1">
      <alignment horizontal="left" vertical="top"/>
      <protection locked="0"/>
    </xf>
    <xf numFmtId="0" fontId="26" fillId="0" borderId="4" xfId="0" applyNumberFormat="1" applyFont="1" applyBorder="1" applyAlignment="1" applyProtection="1">
      <alignment horizontal="left" vertical="top"/>
      <protection locked="0"/>
    </xf>
    <xf numFmtId="0" fontId="26" fillId="0" borderId="0" xfId="0" applyNumberFormat="1" applyFont="1" applyBorder="1" applyAlignment="1" applyProtection="1">
      <alignment horizontal="left" vertical="top"/>
      <protection locked="0"/>
    </xf>
    <xf numFmtId="0" fontId="26" fillId="0" borderId="11" xfId="0" applyNumberFormat="1" applyFont="1" applyBorder="1" applyAlignment="1" applyProtection="1">
      <alignment horizontal="left" vertical="top"/>
      <protection locked="0"/>
    </xf>
    <xf numFmtId="0" fontId="26" fillId="0" borderId="12" xfId="0" applyNumberFormat="1" applyFont="1" applyBorder="1" applyAlignment="1" applyProtection="1">
      <alignment horizontal="left" vertical="top"/>
      <protection locked="0"/>
    </xf>
    <xf numFmtId="0" fontId="26" fillId="0" borderId="13" xfId="0" applyNumberFormat="1" applyFont="1" applyBorder="1" applyAlignment="1" applyProtection="1">
      <alignment horizontal="left" vertical="top"/>
      <protection locked="0"/>
    </xf>
    <xf numFmtId="0" fontId="26" fillId="0" borderId="14" xfId="0" applyNumberFormat="1" applyFont="1" applyBorder="1" applyAlignment="1" applyProtection="1">
      <alignment horizontal="left" vertical="top"/>
      <protection locked="0"/>
    </xf>
    <xf numFmtId="0" fontId="21" fillId="0" borderId="6" xfId="0" applyNumberFormat="1" applyFont="1" applyFill="1" applyBorder="1" applyAlignment="1" applyProtection="1">
      <alignment horizontal="left" vertical="top"/>
      <protection locked="0"/>
    </xf>
    <xf numFmtId="0" fontId="21" fillId="0" borderId="10" xfId="0" applyNumberFormat="1" applyFont="1" applyFill="1" applyBorder="1" applyAlignment="1" applyProtection="1">
      <alignment horizontal="left" vertical="top"/>
      <protection locked="0"/>
    </xf>
    <xf numFmtId="0" fontId="21" fillId="0" borderId="7" xfId="0" applyNumberFormat="1" applyFont="1" applyFill="1" applyBorder="1" applyAlignment="1" applyProtection="1">
      <alignment horizontal="left" vertical="top"/>
      <protection locked="0"/>
    </xf>
    <xf numFmtId="0" fontId="21" fillId="6" borderId="12" xfId="0" applyNumberFormat="1" applyFont="1" applyFill="1" applyBorder="1" applyAlignment="1">
      <alignment horizontal="left" vertical="center"/>
    </xf>
    <xf numFmtId="0" fontId="21" fillId="6" borderId="13" xfId="0" applyNumberFormat="1" applyFont="1" applyFill="1" applyBorder="1" applyAlignment="1">
      <alignment horizontal="left" vertical="center"/>
    </xf>
    <xf numFmtId="0" fontId="21" fillId="6" borderId="14" xfId="0" applyNumberFormat="1" applyFont="1" applyFill="1" applyBorder="1" applyAlignment="1">
      <alignment horizontal="left" vertical="center"/>
    </xf>
    <xf numFmtId="0" fontId="26" fillId="4" borderId="6" xfId="0" applyNumberFormat="1" applyFont="1" applyFill="1" applyBorder="1" applyAlignment="1" applyProtection="1">
      <alignment horizontal="left" vertical="top"/>
      <protection locked="0"/>
    </xf>
    <xf numFmtId="0" fontId="26" fillId="4" borderId="10" xfId="0" applyNumberFormat="1" applyFont="1" applyFill="1" applyBorder="1" applyAlignment="1" applyProtection="1">
      <alignment horizontal="left" vertical="top"/>
      <protection locked="0"/>
    </xf>
    <xf numFmtId="0" fontId="26" fillId="4" borderId="7" xfId="0" applyNumberFormat="1" applyFont="1" applyFill="1" applyBorder="1" applyAlignment="1" applyProtection="1">
      <alignment horizontal="left" vertical="top"/>
      <protection locked="0"/>
    </xf>
    <xf numFmtId="0" fontId="26" fillId="0" borderId="5" xfId="0" applyNumberFormat="1" applyFont="1" applyBorder="1" applyAlignment="1" applyProtection="1">
      <alignment horizontal="left" vertical="top"/>
      <protection locked="0"/>
    </xf>
    <xf numFmtId="0" fontId="26" fillId="0" borderId="9" xfId="0" applyNumberFormat="1" applyFont="1" applyBorder="1" applyAlignment="1" applyProtection="1">
      <alignment horizontal="left" vertical="top"/>
      <protection locked="0"/>
    </xf>
    <xf numFmtId="0" fontId="26" fillId="6" borderId="6" xfId="0" applyNumberFormat="1" applyFont="1" applyFill="1" applyBorder="1" applyAlignment="1">
      <alignment vertical="center"/>
    </xf>
    <xf numFmtId="0" fontId="26" fillId="6" borderId="10" xfId="0" applyNumberFormat="1" applyFont="1" applyFill="1" applyBorder="1" applyAlignment="1">
      <alignment vertical="center"/>
    </xf>
    <xf numFmtId="0" fontId="26" fillId="6" borderId="7" xfId="0" applyNumberFormat="1" applyFont="1" applyFill="1" applyBorder="1" applyAlignment="1">
      <alignment vertical="center"/>
    </xf>
    <xf numFmtId="0" fontId="26" fillId="0" borderId="6" xfId="0" applyNumberFormat="1" applyFont="1" applyBorder="1" applyAlignment="1" applyProtection="1">
      <alignment horizontal="left" vertical="top"/>
      <protection locked="0"/>
    </xf>
    <xf numFmtId="0" fontId="26" fillId="0" borderId="10" xfId="0" applyNumberFormat="1" applyFont="1" applyBorder="1" applyAlignment="1" applyProtection="1">
      <alignment horizontal="left" vertical="top"/>
      <protection locked="0"/>
    </xf>
    <xf numFmtId="0" fontId="26" fillId="0" borderId="7" xfId="0" applyNumberFormat="1" applyFont="1" applyBorder="1" applyAlignment="1" applyProtection="1">
      <alignment horizontal="left" vertical="top"/>
      <protection locked="0"/>
    </xf>
    <xf numFmtId="0" fontId="26" fillId="0" borderId="8" xfId="0" applyNumberFormat="1" applyFont="1" applyBorder="1" applyAlignment="1" applyProtection="1">
      <alignment horizontal="left" vertical="top"/>
      <protection locked="0"/>
    </xf>
    <xf numFmtId="0" fontId="25" fillId="2" borderId="1" xfId="0" applyNumberFormat="1" applyFont="1" applyFill="1" applyBorder="1" applyAlignment="1">
      <alignment horizontal="left" vertical="center"/>
    </xf>
    <xf numFmtId="0" fontId="25" fillId="2" borderId="2" xfId="0" applyNumberFormat="1" applyFont="1" applyFill="1" applyBorder="1" applyAlignment="1">
      <alignment horizontal="left" vertical="center"/>
    </xf>
    <xf numFmtId="0" fontId="25" fillId="2" borderId="3" xfId="0" applyNumberFormat="1" applyFont="1" applyFill="1" applyBorder="1" applyAlignment="1">
      <alignment horizontal="left" vertical="center"/>
    </xf>
    <xf numFmtId="0" fontId="25" fillId="3" borderId="4" xfId="0" applyNumberFormat="1" applyFont="1" applyFill="1" applyBorder="1" applyAlignment="1">
      <alignment horizontal="left" vertical="center"/>
    </xf>
    <xf numFmtId="0" fontId="25" fillId="3" borderId="0" xfId="0" applyNumberFormat="1" applyFont="1" applyFill="1" applyAlignment="1">
      <alignment horizontal="left" vertical="center"/>
    </xf>
    <xf numFmtId="0" fontId="25" fillId="4" borderId="6" xfId="0" applyNumberFormat="1" applyFont="1" applyFill="1" applyBorder="1" applyAlignment="1" applyProtection="1">
      <alignment horizontal="left" vertical="center"/>
      <protection locked="0"/>
    </xf>
    <xf numFmtId="0" fontId="25" fillId="4" borderId="7" xfId="0" applyNumberFormat="1" applyFont="1" applyFill="1" applyBorder="1" applyAlignment="1" applyProtection="1">
      <alignment horizontal="left" vertical="center"/>
      <protection locked="0"/>
    </xf>
    <xf numFmtId="0" fontId="25" fillId="4" borderId="9" xfId="0" applyNumberFormat="1" applyFont="1" applyFill="1" applyBorder="1" applyAlignment="1" applyProtection="1">
      <alignment horizontal="left" vertical="top" wrapText="1"/>
      <protection locked="0"/>
    </xf>
    <xf numFmtId="0" fontId="25" fillId="4" borderId="5" xfId="0" applyNumberFormat="1" applyFont="1" applyFill="1" applyBorder="1" applyAlignment="1" applyProtection="1">
      <alignment horizontal="left" vertical="top" wrapText="1"/>
      <protection locked="0"/>
    </xf>
    <xf numFmtId="0" fontId="25" fillId="4" borderId="1" xfId="0" applyNumberFormat="1" applyFont="1" applyFill="1" applyBorder="1" applyAlignment="1" applyProtection="1">
      <alignment horizontal="left" vertical="center"/>
      <protection locked="0"/>
    </xf>
    <xf numFmtId="0" fontId="25" fillId="4" borderId="3" xfId="0" applyNumberFormat="1" applyFont="1" applyFill="1" applyBorder="1" applyAlignment="1" applyProtection="1">
      <alignment horizontal="left" vertical="center"/>
      <protection locked="0"/>
    </xf>
    <xf numFmtId="0" fontId="26" fillId="6" borderId="6" xfId="0" applyNumberFormat="1" applyFont="1" applyFill="1" applyBorder="1" applyAlignment="1">
      <alignment horizontal="left" vertical="center"/>
    </xf>
    <xf numFmtId="0" fontId="26" fillId="6" borderId="10" xfId="0" applyNumberFormat="1" applyFont="1" applyFill="1" applyBorder="1" applyAlignment="1">
      <alignment horizontal="left" vertical="center"/>
    </xf>
    <xf numFmtId="0" fontId="26" fillId="6" borderId="7" xfId="0" applyNumberFormat="1" applyFont="1" applyFill="1" applyBorder="1" applyAlignment="1">
      <alignment horizontal="left" vertical="center"/>
    </xf>
    <xf numFmtId="0" fontId="25" fillId="5" borderId="12" xfId="0" applyNumberFormat="1" applyFont="1" applyFill="1" applyBorder="1" applyAlignment="1">
      <alignment vertical="center"/>
    </xf>
    <xf numFmtId="0" fontId="25" fillId="5" borderId="14" xfId="0" applyNumberFormat="1" applyFont="1" applyFill="1" applyBorder="1" applyAlignment="1">
      <alignment vertical="center"/>
    </xf>
    <xf numFmtId="0" fontId="25" fillId="5" borderId="4" xfId="0" applyNumberFormat="1" applyFont="1" applyFill="1" applyBorder="1" applyAlignment="1">
      <alignment vertical="center"/>
    </xf>
    <xf numFmtId="0" fontId="25" fillId="5" borderId="11" xfId="0" applyNumberFormat="1" applyFont="1" applyFill="1" applyBorder="1" applyAlignment="1">
      <alignment vertic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22" xfId="0" applyFont="1" applyBorder="1" applyAlignment="1">
      <alignment horizontal="center" wrapText="1"/>
    </xf>
    <xf numFmtId="0" fontId="12" fillId="0" borderId="23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22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6" fillId="0" borderId="11" xfId="0" applyFont="1" applyBorder="1"/>
    <xf numFmtId="0" fontId="11" fillId="0" borderId="4" xfId="0" applyFont="1" applyBorder="1"/>
    <xf numFmtId="0" fontId="11" fillId="0" borderId="0" xfId="0" applyFont="1" applyBorder="1"/>
    <xf numFmtId="0" fontId="11" fillId="0" borderId="13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2" fillId="0" borderId="40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1" fillId="0" borderId="0" xfId="0" applyFont="1" applyBorder="1" applyAlignment="1"/>
    <xf numFmtId="0" fontId="23" fillId="0" borderId="13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0" xfId="0" applyNumberFormat="1" applyFont="1" applyBorder="1" applyAlignment="1">
      <alignment horizontal="center"/>
    </xf>
    <xf numFmtId="0" fontId="12" fillId="0" borderId="7" xfId="0" applyNumberFormat="1" applyFont="1" applyBorder="1" applyAlignment="1">
      <alignment horizontal="center"/>
    </xf>
    <xf numFmtId="22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left"/>
    </xf>
    <xf numFmtId="0" fontId="6" fillId="8" borderId="4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/>
    </xf>
    <xf numFmtId="0" fontId="0" fillId="0" borderId="0" xfId="0" applyBorder="1"/>
    <xf numFmtId="0" fontId="0" fillId="0" borderId="11" xfId="0" applyBorder="1"/>
    <xf numFmtId="17" fontId="6" fillId="0" borderId="0" xfId="0" applyNumberFormat="1" applyFont="1" applyBorder="1" applyAlignment="1">
      <alignment horizontal="center" vertical="center"/>
    </xf>
    <xf numFmtId="17" fontId="6" fillId="0" borderId="11" xfId="0" applyNumberFormat="1" applyFont="1" applyBorder="1" applyAlignment="1">
      <alignment horizontal="center" vertical="center"/>
    </xf>
    <xf numFmtId="17" fontId="6" fillId="0" borderId="0" xfId="0" applyNumberFormat="1" applyFont="1" applyBorder="1" applyAlignment="1">
      <alignment horizontal="center" vertical="center" wrapText="1"/>
    </xf>
    <xf numFmtId="17" fontId="6" fillId="0" borderId="11" xfId="0" applyNumberFormat="1" applyFont="1" applyBorder="1" applyAlignment="1">
      <alignment horizontal="center" vertical="center" wrapText="1"/>
    </xf>
    <xf numFmtId="0" fontId="10" fillId="0" borderId="0" xfId="0" applyFont="1" applyFill="1" applyBorder="1" applyAlignment="1"/>
    <xf numFmtId="0" fontId="10" fillId="0" borderId="11" xfId="0" applyFont="1" applyFill="1" applyBorder="1" applyAlignment="1"/>
    <xf numFmtId="16" fontId="11" fillId="0" borderId="12" xfId="0" applyNumberFormat="1" applyFont="1" applyBorder="1" applyAlignment="1">
      <alignment horizontal="center"/>
    </xf>
    <xf numFmtId="16" fontId="11" fillId="0" borderId="13" xfId="0" applyNumberFormat="1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0" xfId="0" applyFont="1" applyAlignment="1"/>
    <xf numFmtId="164" fontId="11" fillId="0" borderId="12" xfId="0" applyNumberFormat="1" applyFont="1" applyBorder="1" applyAlignment="1">
      <alignment horizontal="center"/>
    </xf>
    <xf numFmtId="164" fontId="11" fillId="0" borderId="13" xfId="0" applyNumberFormat="1" applyFont="1" applyBorder="1" applyAlignment="1">
      <alignment horizontal="center"/>
    </xf>
    <xf numFmtId="164" fontId="11" fillId="0" borderId="14" xfId="0" applyNumberFormat="1" applyFont="1" applyBorder="1" applyAlignment="1">
      <alignment horizontal="center"/>
    </xf>
    <xf numFmtId="17" fontId="8" fillId="0" borderId="0" xfId="0" applyNumberFormat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6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34</xdr:row>
      <xdr:rowOff>66675</xdr:rowOff>
    </xdr:from>
    <xdr:to>
      <xdr:col>13</xdr:col>
      <xdr:colOff>247650</xdr:colOff>
      <xdr:row>35</xdr:row>
      <xdr:rowOff>28575</xdr:rowOff>
    </xdr:to>
    <xdr:sp macro="" textlink="">
      <xdr:nvSpPr>
        <xdr:cNvPr id="7544" name="Rectangle 11"/>
        <xdr:cNvSpPr>
          <a:spLocks noChangeArrowheads="1"/>
        </xdr:cNvSpPr>
      </xdr:nvSpPr>
      <xdr:spPr bwMode="auto">
        <a:xfrm>
          <a:off x="4591050" y="6210300"/>
          <a:ext cx="523875" cy="190500"/>
        </a:xfrm>
        <a:prstGeom prst="rect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723900</xdr:colOff>
      <xdr:row>19</xdr:row>
      <xdr:rowOff>19050</xdr:rowOff>
    </xdr:from>
    <xdr:to>
      <xdr:col>4</xdr:col>
      <xdr:colOff>180975</xdr:colOff>
      <xdr:row>19</xdr:row>
      <xdr:rowOff>209550</xdr:rowOff>
    </xdr:to>
    <xdr:sp macro="" textlink="">
      <xdr:nvSpPr>
        <xdr:cNvPr id="7545" name="Rectangle 19"/>
        <xdr:cNvSpPr>
          <a:spLocks noChangeArrowheads="1"/>
        </xdr:cNvSpPr>
      </xdr:nvSpPr>
      <xdr:spPr bwMode="auto">
        <a:xfrm>
          <a:off x="2171700" y="3190875"/>
          <a:ext cx="180975" cy="190500"/>
        </a:xfrm>
        <a:prstGeom prst="rect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3</xdr:colOff>
      <xdr:row>12</xdr:row>
      <xdr:rowOff>182562</xdr:rowOff>
    </xdr:from>
    <xdr:to>
      <xdr:col>22</xdr:col>
      <xdr:colOff>462819</xdr:colOff>
      <xdr:row>14</xdr:row>
      <xdr:rowOff>84868</xdr:rowOff>
    </xdr:to>
    <xdr:sp macro="" textlink="">
      <xdr:nvSpPr>
        <xdr:cNvPr id="2" name="Rounded Rectangle 18"/>
        <xdr:cNvSpPr/>
      </xdr:nvSpPr>
      <xdr:spPr>
        <a:xfrm>
          <a:off x="6829425" y="1925320"/>
          <a:ext cx="1681480" cy="273685"/>
        </a:xfrm>
        <a:prstGeom prst="roundRect">
          <a:avLst/>
        </a:prstGeom>
        <a:solidFill>
          <a:schemeClr val="accent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400" b="1">
              <a:solidFill>
                <a:schemeClr val="bg1"/>
              </a:solidFill>
            </a:rPr>
            <a:t>PLEASE</a:t>
          </a:r>
          <a:r>
            <a:rPr lang="en-US" sz="1400" b="1" baseline="0">
              <a:solidFill>
                <a:schemeClr val="bg1"/>
              </a:solidFill>
            </a:rPr>
            <a:t> SEE REMARKS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0</xdr:colOff>
      <xdr:row>8</xdr:row>
      <xdr:rowOff>0</xdr:rowOff>
    </xdr:from>
    <xdr:to>
      <xdr:col>24</xdr:col>
      <xdr:colOff>111272</xdr:colOff>
      <xdr:row>9</xdr:row>
      <xdr:rowOff>67163</xdr:rowOff>
    </xdr:to>
    <xdr:sp macro="" textlink="">
      <xdr:nvSpPr>
        <xdr:cNvPr id="3" name="Rounded Rectangle 19"/>
        <xdr:cNvSpPr/>
      </xdr:nvSpPr>
      <xdr:spPr>
        <a:xfrm>
          <a:off x="6829425" y="1162050"/>
          <a:ext cx="2540000" cy="257175"/>
        </a:xfrm>
        <a:prstGeom prst="roundRect">
          <a:avLst/>
        </a:prstGeom>
        <a:solidFill>
          <a:schemeClr val="accent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400" b="1" baseline="0">
              <a:solidFill>
                <a:schemeClr val="bg1"/>
              </a:solidFill>
            </a:rPr>
            <a:t> ADVERSE - </a:t>
          </a:r>
          <a:r>
            <a:rPr lang="en-US" sz="1400" b="1">
              <a:solidFill>
                <a:schemeClr val="bg1"/>
              </a:solidFill>
            </a:rPr>
            <a:t>PLEASE</a:t>
          </a:r>
          <a:r>
            <a:rPr lang="en-US" sz="1400" b="1" baseline="0">
              <a:solidFill>
                <a:schemeClr val="bg1"/>
              </a:solidFill>
            </a:rPr>
            <a:t> SEE REMARKS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0</xdr:colOff>
      <xdr:row>11</xdr:row>
      <xdr:rowOff>0</xdr:rowOff>
    </xdr:from>
    <xdr:to>
      <xdr:col>22</xdr:col>
      <xdr:colOff>355878</xdr:colOff>
      <xdr:row>12</xdr:row>
      <xdr:rowOff>67163</xdr:rowOff>
    </xdr:to>
    <xdr:sp macro="" textlink="">
      <xdr:nvSpPr>
        <xdr:cNvPr id="4" name="Rounded Rectangle 20"/>
        <xdr:cNvSpPr/>
      </xdr:nvSpPr>
      <xdr:spPr>
        <a:xfrm>
          <a:off x="6829425" y="1552575"/>
          <a:ext cx="1584325" cy="257175"/>
        </a:xfrm>
        <a:prstGeom prst="roundRect">
          <a:avLst/>
        </a:prstGeom>
        <a:solidFill>
          <a:schemeClr val="accent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400" b="1" baseline="0">
              <a:solidFill>
                <a:schemeClr val="bg1"/>
              </a:solidFill>
            </a:rPr>
            <a:t> DISCREET CHECKING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603251</xdr:colOff>
      <xdr:row>15</xdr:row>
      <xdr:rowOff>33337</xdr:rowOff>
    </xdr:from>
    <xdr:to>
      <xdr:col>22</xdr:col>
      <xdr:colOff>454879</xdr:colOff>
      <xdr:row>16</xdr:row>
      <xdr:rowOff>97185</xdr:rowOff>
    </xdr:to>
    <xdr:sp macro="" textlink="">
      <xdr:nvSpPr>
        <xdr:cNvPr id="5" name="Rounded Rectangle 23"/>
        <xdr:cNvSpPr/>
      </xdr:nvSpPr>
      <xdr:spPr>
        <a:xfrm>
          <a:off x="6823075" y="2347595"/>
          <a:ext cx="1680210" cy="254635"/>
        </a:xfrm>
        <a:prstGeom prst="roundRect">
          <a:avLst/>
        </a:prstGeom>
        <a:solidFill>
          <a:schemeClr val="accent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400" b="1">
              <a:solidFill>
                <a:schemeClr val="bg1"/>
              </a:solidFill>
            </a:rPr>
            <a:t>PLEASE</a:t>
          </a:r>
          <a:r>
            <a:rPr lang="en-US" sz="1400" b="1" baseline="0">
              <a:solidFill>
                <a:schemeClr val="bg1"/>
              </a:solidFill>
            </a:rPr>
            <a:t> SEE REMARKS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11</xdr:col>
      <xdr:colOff>542925</xdr:colOff>
      <xdr:row>55</xdr:row>
      <xdr:rowOff>19050</xdr:rowOff>
    </xdr:from>
    <xdr:to>
      <xdr:col>15</xdr:col>
      <xdr:colOff>76200</xdr:colOff>
      <xdr:row>55</xdr:row>
      <xdr:rowOff>161925</xdr:rowOff>
    </xdr:to>
    <xdr:pic>
      <xdr:nvPicPr>
        <xdr:cNvPr id="7550" name="Picture 3" descr="IMG20170221155437-01.jp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9582150"/>
          <a:ext cx="10572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view="pageBreakPreview" topLeftCell="A21" zoomScale="120" zoomScaleNormal="100" zoomScaleSheetLayoutView="120" workbookViewId="0">
      <selection sqref="A1:G1"/>
    </sheetView>
  </sheetViews>
  <sheetFormatPr defaultColWidth="9.140625" defaultRowHeight="11.25" x14ac:dyDescent="0.25"/>
  <cols>
    <col min="1" max="2" width="9.140625" style="50"/>
    <col min="3" max="3" width="12.140625" style="50" customWidth="1"/>
    <col min="4" max="16384" width="9.140625" style="50"/>
  </cols>
  <sheetData>
    <row r="1" spans="1:7" x14ac:dyDescent="0.25">
      <c r="A1" s="110" t="s">
        <v>48</v>
      </c>
      <c r="B1" s="111"/>
      <c r="C1" s="111"/>
      <c r="D1" s="111"/>
      <c r="E1" s="111"/>
      <c r="F1" s="111"/>
      <c r="G1" s="112"/>
    </row>
    <row r="2" spans="1:7" x14ac:dyDescent="0.25">
      <c r="A2" s="113" t="s">
        <v>49</v>
      </c>
      <c r="B2" s="114"/>
      <c r="C2" s="114"/>
      <c r="D2" s="51" t="s">
        <v>265</v>
      </c>
      <c r="E2" s="51" t="s">
        <v>266</v>
      </c>
      <c r="F2" s="115" t="s">
        <v>267</v>
      </c>
      <c r="G2" s="116"/>
    </row>
    <row r="3" spans="1:7" x14ac:dyDescent="0.25">
      <c r="A3" s="113" t="s">
        <v>50</v>
      </c>
      <c r="B3" s="114"/>
      <c r="C3" s="114"/>
      <c r="D3" s="117" t="s">
        <v>85</v>
      </c>
      <c r="E3" s="117"/>
      <c r="F3" s="117"/>
      <c r="G3" s="117"/>
    </row>
    <row r="4" spans="1:7" x14ac:dyDescent="0.25">
      <c r="A4" s="126" t="s">
        <v>51</v>
      </c>
      <c r="B4" s="127"/>
      <c r="C4" s="118" t="s">
        <v>86</v>
      </c>
      <c r="D4" s="118"/>
      <c r="E4" s="118"/>
      <c r="F4" s="118"/>
      <c r="G4" s="118"/>
    </row>
    <row r="5" spans="1:7" x14ac:dyDescent="0.25">
      <c r="A5" s="124" t="s">
        <v>52</v>
      </c>
      <c r="B5" s="125"/>
      <c r="C5" s="52" t="s">
        <v>268</v>
      </c>
      <c r="D5" s="52" t="s">
        <v>269</v>
      </c>
      <c r="E5" s="52" t="s">
        <v>270</v>
      </c>
      <c r="F5" s="119" t="s">
        <v>277</v>
      </c>
      <c r="G5" s="120"/>
    </row>
    <row r="6" spans="1:7" x14ac:dyDescent="0.25">
      <c r="A6" s="121" t="s">
        <v>276</v>
      </c>
      <c r="B6" s="122"/>
      <c r="C6" s="122"/>
      <c r="D6" s="122"/>
      <c r="E6" s="122"/>
      <c r="F6" s="122"/>
      <c r="G6" s="123"/>
    </row>
    <row r="7" spans="1:7" x14ac:dyDescent="0.25">
      <c r="A7" s="64" t="s">
        <v>53</v>
      </c>
      <c r="B7" s="65"/>
      <c r="C7" s="66"/>
      <c r="D7" s="109" t="s">
        <v>87</v>
      </c>
      <c r="E7" s="109"/>
      <c r="F7" s="109"/>
      <c r="G7" s="109"/>
    </row>
    <row r="8" spans="1:7" x14ac:dyDescent="0.25">
      <c r="A8" s="70" t="s">
        <v>54</v>
      </c>
      <c r="B8" s="71"/>
      <c r="C8" s="72"/>
      <c r="D8" s="101" t="s">
        <v>88</v>
      </c>
      <c r="E8" s="101"/>
      <c r="F8" s="101"/>
      <c r="G8" s="101"/>
    </row>
    <row r="9" spans="1:7" x14ac:dyDescent="0.25">
      <c r="A9" s="70" t="s">
        <v>55</v>
      </c>
      <c r="B9" s="71"/>
      <c r="C9" s="72"/>
      <c r="D9" s="101" t="s">
        <v>89</v>
      </c>
      <c r="E9" s="101"/>
      <c r="F9" s="101"/>
      <c r="G9" s="101"/>
    </row>
    <row r="10" spans="1:7" x14ac:dyDescent="0.25">
      <c r="A10" s="70" t="s">
        <v>56</v>
      </c>
      <c r="B10" s="71"/>
      <c r="C10" s="72"/>
      <c r="D10" s="101" t="s">
        <v>90</v>
      </c>
      <c r="E10" s="101"/>
      <c r="F10" s="101"/>
      <c r="G10" s="101"/>
    </row>
    <row r="11" spans="1:7" x14ac:dyDescent="0.25">
      <c r="A11" s="70" t="s">
        <v>57</v>
      </c>
      <c r="B11" s="71"/>
      <c r="C11" s="72"/>
      <c r="D11" s="101" t="s">
        <v>91</v>
      </c>
      <c r="E11" s="101"/>
      <c r="F11" s="101"/>
      <c r="G11" s="101"/>
    </row>
    <row r="12" spans="1:7" x14ac:dyDescent="0.25">
      <c r="A12" s="70" t="s">
        <v>58</v>
      </c>
      <c r="B12" s="71"/>
      <c r="C12" s="72"/>
      <c r="D12" s="101" t="s">
        <v>92</v>
      </c>
      <c r="E12" s="101"/>
      <c r="F12" s="101"/>
      <c r="G12" s="101"/>
    </row>
    <row r="13" spans="1:7" x14ac:dyDescent="0.25">
      <c r="A13" s="70" t="s">
        <v>59</v>
      </c>
      <c r="B13" s="71"/>
      <c r="C13" s="72"/>
      <c r="D13" s="101" t="s">
        <v>118</v>
      </c>
      <c r="E13" s="101"/>
      <c r="F13" s="101"/>
      <c r="G13" s="101"/>
    </row>
    <row r="14" spans="1:7" x14ac:dyDescent="0.25">
      <c r="A14" s="79" t="s">
        <v>60</v>
      </c>
      <c r="B14" s="80"/>
      <c r="C14" s="81"/>
      <c r="D14" s="106" t="s">
        <v>93</v>
      </c>
      <c r="E14" s="107"/>
      <c r="F14" s="107"/>
      <c r="G14" s="108"/>
    </row>
    <row r="15" spans="1:7" x14ac:dyDescent="0.25">
      <c r="A15" s="70" t="s">
        <v>61</v>
      </c>
      <c r="B15" s="71"/>
      <c r="C15" s="72"/>
      <c r="D15" s="101" t="s">
        <v>271</v>
      </c>
      <c r="E15" s="101"/>
      <c r="F15" s="101"/>
      <c r="G15" s="101"/>
    </row>
    <row r="16" spans="1:7" x14ac:dyDescent="0.25">
      <c r="A16" s="79" t="s">
        <v>62</v>
      </c>
      <c r="B16" s="80"/>
      <c r="C16" s="81"/>
      <c r="D16" s="106" t="s">
        <v>94</v>
      </c>
      <c r="E16" s="107"/>
      <c r="F16" s="107"/>
      <c r="G16" s="108"/>
    </row>
    <row r="17" spans="1:7" x14ac:dyDescent="0.25">
      <c r="A17" s="70" t="s">
        <v>63</v>
      </c>
      <c r="B17" s="71"/>
      <c r="C17" s="72"/>
      <c r="D17" s="101" t="s">
        <v>95</v>
      </c>
      <c r="E17" s="101"/>
      <c r="F17" s="101"/>
      <c r="G17" s="101"/>
    </row>
    <row r="18" spans="1:7" x14ac:dyDescent="0.25">
      <c r="A18" s="70" t="s">
        <v>64</v>
      </c>
      <c r="B18" s="71"/>
      <c r="C18" s="72"/>
      <c r="D18" s="101" t="s">
        <v>96</v>
      </c>
      <c r="E18" s="101"/>
      <c r="F18" s="101"/>
      <c r="G18" s="101"/>
    </row>
    <row r="19" spans="1:7" x14ac:dyDescent="0.25">
      <c r="A19" s="70" t="s">
        <v>65</v>
      </c>
      <c r="B19" s="71"/>
      <c r="C19" s="72"/>
      <c r="D19" s="102" t="s">
        <v>97</v>
      </c>
      <c r="E19" s="102"/>
      <c r="F19" s="102"/>
      <c r="G19" s="102"/>
    </row>
    <row r="20" spans="1:7" x14ac:dyDescent="0.25">
      <c r="A20" s="67" t="s">
        <v>84</v>
      </c>
      <c r="B20" s="68"/>
      <c r="C20" s="68"/>
      <c r="D20" s="68"/>
      <c r="E20" s="68"/>
      <c r="F20" s="68"/>
      <c r="G20" s="69"/>
    </row>
    <row r="21" spans="1:7" x14ac:dyDescent="0.25">
      <c r="A21" s="70" t="s">
        <v>66</v>
      </c>
      <c r="B21" s="71"/>
      <c r="C21" s="72"/>
      <c r="D21" s="109" t="s">
        <v>272</v>
      </c>
      <c r="E21" s="109"/>
      <c r="F21" s="109"/>
      <c r="G21" s="109"/>
    </row>
    <row r="22" spans="1:7" x14ac:dyDescent="0.25">
      <c r="A22" s="70" t="s">
        <v>67</v>
      </c>
      <c r="B22" s="71"/>
      <c r="C22" s="72"/>
      <c r="D22" s="101" t="s">
        <v>273</v>
      </c>
      <c r="E22" s="101"/>
      <c r="F22" s="101"/>
      <c r="G22" s="101"/>
    </row>
    <row r="23" spans="1:7" x14ac:dyDescent="0.25">
      <c r="A23" s="76" t="s">
        <v>68</v>
      </c>
      <c r="B23" s="77"/>
      <c r="C23" s="78"/>
      <c r="D23" s="102" t="s">
        <v>274</v>
      </c>
      <c r="E23" s="102"/>
      <c r="F23" s="102"/>
      <c r="G23" s="102"/>
    </row>
    <row r="24" spans="1:7" x14ac:dyDescent="0.25">
      <c r="A24" s="73" t="s">
        <v>69</v>
      </c>
      <c r="B24" s="74"/>
      <c r="C24" s="75"/>
      <c r="D24" s="98" t="s">
        <v>275</v>
      </c>
      <c r="E24" s="99"/>
      <c r="F24" s="99"/>
      <c r="G24" s="100"/>
    </row>
    <row r="25" spans="1:7" x14ac:dyDescent="0.25">
      <c r="A25" s="64" t="s">
        <v>70</v>
      </c>
      <c r="B25" s="65"/>
      <c r="C25" s="66"/>
      <c r="D25" s="101" t="s">
        <v>98</v>
      </c>
      <c r="E25" s="101"/>
      <c r="F25" s="101"/>
      <c r="G25" s="101"/>
    </row>
    <row r="26" spans="1:7" x14ac:dyDescent="0.25">
      <c r="A26" s="70" t="s">
        <v>71</v>
      </c>
      <c r="B26" s="71"/>
      <c r="C26" s="72"/>
      <c r="D26" s="101" t="s">
        <v>99</v>
      </c>
      <c r="E26" s="101"/>
      <c r="F26" s="101"/>
      <c r="G26" s="101"/>
    </row>
    <row r="27" spans="1:7" x14ac:dyDescent="0.25">
      <c r="A27" s="70" t="s">
        <v>72</v>
      </c>
      <c r="B27" s="71"/>
      <c r="C27" s="72"/>
      <c r="D27" s="102" t="s">
        <v>100</v>
      </c>
      <c r="E27" s="102"/>
      <c r="F27" s="102"/>
      <c r="G27" s="102"/>
    </row>
    <row r="28" spans="1:7" x14ac:dyDescent="0.25">
      <c r="A28" s="103" t="s">
        <v>73</v>
      </c>
      <c r="B28" s="104"/>
      <c r="C28" s="104"/>
      <c r="D28" s="104"/>
      <c r="E28" s="104"/>
      <c r="F28" s="104"/>
      <c r="G28" s="105"/>
    </row>
    <row r="29" spans="1:7" x14ac:dyDescent="0.25">
      <c r="A29" s="83" t="s">
        <v>101</v>
      </c>
      <c r="B29" s="84"/>
      <c r="C29" s="84"/>
      <c r="D29" s="84"/>
      <c r="E29" s="84"/>
      <c r="F29" s="84"/>
      <c r="G29" s="85"/>
    </row>
    <row r="30" spans="1:7" x14ac:dyDescent="0.25">
      <c r="A30" s="86"/>
      <c r="B30" s="87"/>
      <c r="C30" s="87"/>
      <c r="D30" s="87"/>
      <c r="E30" s="87"/>
      <c r="F30" s="87"/>
      <c r="G30" s="88"/>
    </row>
    <row r="31" spans="1:7" x14ac:dyDescent="0.25">
      <c r="A31" s="86"/>
      <c r="B31" s="87"/>
      <c r="C31" s="87"/>
      <c r="D31" s="87"/>
      <c r="E31" s="87"/>
      <c r="F31" s="87"/>
      <c r="G31" s="88"/>
    </row>
    <row r="32" spans="1:7" x14ac:dyDescent="0.25">
      <c r="A32" s="86"/>
      <c r="B32" s="87"/>
      <c r="C32" s="87"/>
      <c r="D32" s="87"/>
      <c r="E32" s="87"/>
      <c r="F32" s="87"/>
      <c r="G32" s="88"/>
    </row>
    <row r="33" spans="1:7" x14ac:dyDescent="0.25">
      <c r="A33" s="89"/>
      <c r="B33" s="90"/>
      <c r="C33" s="90"/>
      <c r="D33" s="90"/>
      <c r="E33" s="90"/>
      <c r="F33" s="90"/>
      <c r="G33" s="91"/>
    </row>
    <row r="34" spans="1:7" x14ac:dyDescent="0.25">
      <c r="A34" s="95" t="s">
        <v>74</v>
      </c>
      <c r="B34" s="96"/>
      <c r="C34" s="96"/>
      <c r="D34" s="96"/>
      <c r="E34" s="96"/>
      <c r="F34" s="96"/>
      <c r="G34" s="97"/>
    </row>
    <row r="35" spans="1:7" x14ac:dyDescent="0.25">
      <c r="A35" s="60" t="s">
        <v>278</v>
      </c>
      <c r="B35" s="61"/>
      <c r="C35" s="92" t="s">
        <v>102</v>
      </c>
      <c r="D35" s="93"/>
      <c r="E35" s="93"/>
      <c r="F35" s="93"/>
      <c r="G35" s="94"/>
    </row>
    <row r="36" spans="1:7" x14ac:dyDescent="0.25">
      <c r="A36" s="62" t="s">
        <v>75</v>
      </c>
      <c r="B36" s="63"/>
      <c r="C36" s="92" t="s">
        <v>103</v>
      </c>
      <c r="D36" s="93"/>
      <c r="E36" s="93"/>
      <c r="F36" s="93"/>
      <c r="G36" s="94"/>
    </row>
    <row r="37" spans="1:7" x14ac:dyDescent="0.25">
      <c r="A37" s="53" t="s">
        <v>76</v>
      </c>
      <c r="B37" s="54"/>
      <c r="C37" s="92" t="s">
        <v>104</v>
      </c>
      <c r="D37" s="93"/>
      <c r="E37" s="93"/>
      <c r="F37" s="93"/>
      <c r="G37" s="94"/>
    </row>
    <row r="38" spans="1:7" x14ac:dyDescent="0.25">
      <c r="A38" s="60" t="s">
        <v>279</v>
      </c>
      <c r="B38" s="61"/>
      <c r="C38" s="92" t="s">
        <v>105</v>
      </c>
      <c r="D38" s="93"/>
      <c r="E38" s="93"/>
      <c r="F38" s="93"/>
      <c r="G38" s="94"/>
    </row>
    <row r="39" spans="1:7" x14ac:dyDescent="0.25">
      <c r="A39" s="62" t="s">
        <v>77</v>
      </c>
      <c r="B39" s="63"/>
      <c r="C39" s="92" t="s">
        <v>106</v>
      </c>
      <c r="D39" s="93"/>
      <c r="E39" s="93"/>
      <c r="F39" s="93"/>
      <c r="G39" s="94"/>
    </row>
    <row r="40" spans="1:7" x14ac:dyDescent="0.25">
      <c r="A40" s="53" t="s">
        <v>78</v>
      </c>
      <c r="B40" s="54"/>
      <c r="C40" s="92" t="s">
        <v>107</v>
      </c>
      <c r="D40" s="93"/>
      <c r="E40" s="93"/>
      <c r="F40" s="93"/>
      <c r="G40" s="94"/>
    </row>
    <row r="41" spans="1:7" x14ac:dyDescent="0.25">
      <c r="A41" s="60" t="s">
        <v>280</v>
      </c>
      <c r="B41" s="61"/>
      <c r="C41" s="92" t="s">
        <v>108</v>
      </c>
      <c r="D41" s="93"/>
      <c r="E41" s="93"/>
      <c r="F41" s="93"/>
      <c r="G41" s="94"/>
    </row>
    <row r="42" spans="1:7" x14ac:dyDescent="0.25">
      <c r="A42" s="62" t="s">
        <v>79</v>
      </c>
      <c r="B42" s="63"/>
      <c r="C42" s="92" t="s">
        <v>109</v>
      </c>
      <c r="D42" s="93"/>
      <c r="E42" s="93"/>
      <c r="F42" s="93"/>
      <c r="G42" s="94"/>
    </row>
    <row r="43" spans="1:7" x14ac:dyDescent="0.25">
      <c r="A43" s="53" t="s">
        <v>80</v>
      </c>
      <c r="B43" s="54"/>
      <c r="C43" s="92" t="s">
        <v>110</v>
      </c>
      <c r="D43" s="93"/>
      <c r="E43" s="93"/>
      <c r="F43" s="93"/>
      <c r="G43" s="94"/>
    </row>
    <row r="44" spans="1:7" x14ac:dyDescent="0.25">
      <c r="A44" s="60" t="s">
        <v>281</v>
      </c>
      <c r="B44" s="61"/>
      <c r="C44" s="92" t="s">
        <v>111</v>
      </c>
      <c r="D44" s="93"/>
      <c r="E44" s="93"/>
      <c r="F44" s="93"/>
      <c r="G44" s="94"/>
    </row>
    <row r="45" spans="1:7" x14ac:dyDescent="0.25">
      <c r="A45" s="62" t="s">
        <v>81</v>
      </c>
      <c r="B45" s="63"/>
      <c r="C45" s="92" t="s">
        <v>112</v>
      </c>
      <c r="D45" s="93"/>
      <c r="E45" s="93"/>
      <c r="F45" s="93"/>
      <c r="G45" s="94"/>
    </row>
    <row r="46" spans="1:7" x14ac:dyDescent="0.25">
      <c r="A46" s="53" t="s">
        <v>82</v>
      </c>
      <c r="B46" s="54"/>
      <c r="C46" s="92" t="s">
        <v>113</v>
      </c>
      <c r="D46" s="93"/>
      <c r="E46" s="93"/>
      <c r="F46" s="93"/>
      <c r="G46" s="94"/>
    </row>
    <row r="47" spans="1:7" x14ac:dyDescent="0.25">
      <c r="A47" s="57" t="s">
        <v>282</v>
      </c>
      <c r="B47" s="58"/>
      <c r="C47" s="58"/>
      <c r="D47" s="58"/>
      <c r="E47" s="58"/>
      <c r="F47" s="58"/>
      <c r="G47" s="59"/>
    </row>
    <row r="48" spans="1:7" x14ac:dyDescent="0.25">
      <c r="A48" s="55" t="s">
        <v>83</v>
      </c>
      <c r="B48" s="56"/>
      <c r="C48" s="82" t="s">
        <v>114</v>
      </c>
      <c r="D48" s="82"/>
      <c r="E48" s="82"/>
      <c r="F48" s="82"/>
      <c r="G48" s="82"/>
    </row>
  </sheetData>
  <mergeCells count="81">
    <mergeCell ref="D10:G10"/>
    <mergeCell ref="A1:G1"/>
    <mergeCell ref="A2:C2"/>
    <mergeCell ref="F2:G2"/>
    <mergeCell ref="A3:C3"/>
    <mergeCell ref="D3:G3"/>
    <mergeCell ref="C4:G4"/>
    <mergeCell ref="F5:G5"/>
    <mergeCell ref="A6:G6"/>
    <mergeCell ref="D7:G7"/>
    <mergeCell ref="D8:G8"/>
    <mergeCell ref="D9:G9"/>
    <mergeCell ref="A5:B5"/>
    <mergeCell ref="A4:B4"/>
    <mergeCell ref="A9:C9"/>
    <mergeCell ref="A8:C8"/>
    <mergeCell ref="D23:G23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21:G21"/>
    <mergeCell ref="D22:G22"/>
    <mergeCell ref="C40:G40"/>
    <mergeCell ref="A34:G34"/>
    <mergeCell ref="A37:B37"/>
    <mergeCell ref="D24:G24"/>
    <mergeCell ref="D25:G25"/>
    <mergeCell ref="D26:G26"/>
    <mergeCell ref="D27:G27"/>
    <mergeCell ref="A28:G28"/>
    <mergeCell ref="A36:B36"/>
    <mergeCell ref="A35:B35"/>
    <mergeCell ref="A38:B38"/>
    <mergeCell ref="A39:B39"/>
    <mergeCell ref="A40:B40"/>
    <mergeCell ref="A17:C17"/>
    <mergeCell ref="A16:C16"/>
    <mergeCell ref="A15:C15"/>
    <mergeCell ref="C48:G48"/>
    <mergeCell ref="A29:G33"/>
    <mergeCell ref="C41:G41"/>
    <mergeCell ref="C42:G42"/>
    <mergeCell ref="C43:G43"/>
    <mergeCell ref="C44:G44"/>
    <mergeCell ref="C45:G45"/>
    <mergeCell ref="C46:G46"/>
    <mergeCell ref="C35:G35"/>
    <mergeCell ref="C36:G36"/>
    <mergeCell ref="C37:G37"/>
    <mergeCell ref="C38:G38"/>
    <mergeCell ref="C39:G39"/>
    <mergeCell ref="A7:C7"/>
    <mergeCell ref="A20:G20"/>
    <mergeCell ref="A27:C27"/>
    <mergeCell ref="A26:C26"/>
    <mergeCell ref="A25:C25"/>
    <mergeCell ref="A24:C24"/>
    <mergeCell ref="A23:C23"/>
    <mergeCell ref="A22:C22"/>
    <mergeCell ref="A21:C21"/>
    <mergeCell ref="A14:C14"/>
    <mergeCell ref="A13:C13"/>
    <mergeCell ref="A12:C12"/>
    <mergeCell ref="A11:C11"/>
    <mergeCell ref="A10:C10"/>
    <mergeCell ref="A19:C19"/>
    <mergeCell ref="A18:C18"/>
    <mergeCell ref="A46:B46"/>
    <mergeCell ref="A48:B48"/>
    <mergeCell ref="A47:G47"/>
    <mergeCell ref="A41:B41"/>
    <mergeCell ref="A42:B42"/>
    <mergeCell ref="A43:B43"/>
    <mergeCell ref="A44:B44"/>
    <mergeCell ref="A45:B45"/>
  </mergeCells>
  <conditionalFormatting sqref="F5:G5">
    <cfRule type="containsBlanks" dxfId="5" priority="3">
      <formula>LEN(TRIM(F5))=0</formula>
    </cfRule>
  </conditionalFormatting>
  <conditionalFormatting sqref="C4:C5">
    <cfRule type="containsBlanks" dxfId="4" priority="5">
      <formula>LEN(TRIM(C4))=0</formula>
    </cfRule>
    <cfRule type="expression" dxfId="3" priority="6">
      <formula>ISBLANK(#REF!)</formula>
    </cfRule>
  </conditionalFormatting>
  <conditionalFormatting sqref="D2:G3 C4:G4 C5:E5">
    <cfRule type="containsBlanks" dxfId="2" priority="4">
      <formula>LEN(TRIM(C2))=0</formula>
    </cfRule>
  </conditionalFormatting>
  <conditionalFormatting sqref="D7:G7 D8:G8 D9:G9 D10:G10 D11:G11 D12:G12 D13:G13 D15:G15 D17:G17 A29:G33">
    <cfRule type="containsBlanks" dxfId="1" priority="1">
      <formula>LEN(TRIM(A7))=0</formula>
    </cfRule>
  </conditionalFormatting>
  <conditionalFormatting sqref="C48:G48 C35:G46">
    <cfRule type="containsBlanks" dxfId="0" priority="2">
      <formula>LEN(TRIM(C35))=0</formula>
    </cfRule>
  </conditionalFormatting>
  <pageMargins left="0.7" right="0.7" top="0.75" bottom="0.75" header="0.51" footer="0.51"/>
  <pageSetup scale="96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abSelected="1" view="pageBreakPreview" zoomScaleNormal="100" zoomScaleSheetLayoutView="100" workbookViewId="0">
      <selection activeCell="A57" sqref="A57:I57"/>
    </sheetView>
  </sheetViews>
  <sheetFormatPr defaultColWidth="9.140625" defaultRowHeight="15" x14ac:dyDescent="0.25"/>
  <cols>
    <col min="1" max="1" width="4.28515625" customWidth="1"/>
    <col min="2" max="2" width="5.85546875" customWidth="1"/>
    <col min="3" max="3" width="11.5703125" customWidth="1"/>
    <col min="4" max="4" width="10.85546875" customWidth="1"/>
    <col min="5" max="5" width="3.28515625" customWidth="1"/>
    <col min="6" max="6" width="7.42578125" customWidth="1"/>
    <col min="7" max="7" width="3.28515625" customWidth="1"/>
    <col min="8" max="8" width="3.7109375" customWidth="1"/>
    <col min="9" max="9" width="2.85546875" customWidth="1"/>
    <col min="10" max="10" width="3.85546875" customWidth="1"/>
    <col min="11" max="11" width="3.7109375" customWidth="1"/>
    <col min="12" max="12" width="8.140625" customWidth="1"/>
    <col min="13" max="14" width="4.140625" customWidth="1"/>
    <col min="15" max="15" width="6.42578125" customWidth="1"/>
    <col min="16" max="16" width="5.140625" customWidth="1"/>
    <col min="17" max="17" width="19.140625" hidden="1" customWidth="1"/>
    <col min="18" max="18" width="0.140625" hidden="1" customWidth="1"/>
    <col min="19" max="19" width="4.5703125" customWidth="1"/>
  </cols>
  <sheetData>
    <row r="1" spans="1:19" ht="11.25" customHeight="1" x14ac:dyDescent="0.25">
      <c r="A1" s="4"/>
      <c r="B1" s="5"/>
      <c r="C1" s="5"/>
      <c r="D1" s="5"/>
      <c r="E1" s="5"/>
      <c r="F1" s="5"/>
      <c r="G1" s="6" t="s">
        <v>0</v>
      </c>
      <c r="H1" s="7"/>
      <c r="I1" s="7"/>
      <c r="J1" s="5"/>
      <c r="K1" s="5"/>
      <c r="L1" s="5"/>
      <c r="M1" s="5"/>
      <c r="N1" s="5"/>
      <c r="O1" s="5"/>
      <c r="P1" s="5"/>
      <c r="Q1" s="39">
        <v>40391</v>
      </c>
      <c r="R1" s="5"/>
      <c r="S1" s="40"/>
    </row>
    <row r="2" spans="1:19" ht="11.25" customHeight="1" x14ac:dyDescent="0.25">
      <c r="A2" s="8"/>
      <c r="B2" s="9"/>
      <c r="C2" s="9"/>
      <c r="D2" s="9"/>
      <c r="E2" s="9"/>
      <c r="F2" s="9"/>
      <c r="G2" s="10"/>
      <c r="H2" s="10"/>
      <c r="I2" s="10"/>
      <c r="J2" s="197"/>
      <c r="K2" s="197"/>
      <c r="L2" s="197"/>
      <c r="M2" s="197"/>
      <c r="N2" s="197"/>
      <c r="O2" s="197"/>
      <c r="P2" s="197"/>
      <c r="Q2" s="197"/>
      <c r="R2" s="197"/>
      <c r="S2" s="198"/>
    </row>
    <row r="3" spans="1:19" ht="11.25" customHeight="1" x14ac:dyDescent="0.25">
      <c r="A3" s="11"/>
      <c r="B3" s="12"/>
      <c r="C3" s="12"/>
      <c r="D3" s="12"/>
      <c r="E3" s="12"/>
      <c r="F3" s="12"/>
      <c r="G3" s="12"/>
      <c r="H3" s="199" t="s">
        <v>1</v>
      </c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</row>
    <row r="4" spans="1:19" ht="18.75" customHeight="1" x14ac:dyDescent="0.25">
      <c r="A4" s="11"/>
      <c r="B4" s="13"/>
      <c r="C4" s="212"/>
      <c r="D4" s="212"/>
      <c r="E4" s="212"/>
      <c r="F4" s="212"/>
      <c r="G4" s="212"/>
      <c r="H4" s="201" t="s">
        <v>2</v>
      </c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2"/>
    </row>
    <row r="5" spans="1:19" ht="5.25" customHeight="1" x14ac:dyDescent="0.25">
      <c r="A5" s="11"/>
      <c r="B5" s="14"/>
      <c r="C5" s="212"/>
      <c r="D5" s="212"/>
      <c r="E5" s="212"/>
      <c r="F5" s="212"/>
      <c r="G5" s="212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4"/>
    </row>
    <row r="6" spans="1:19" ht="3.75" customHeight="1" x14ac:dyDescent="0.25">
      <c r="A6" s="15"/>
      <c r="B6" s="16"/>
      <c r="C6" s="16"/>
      <c r="D6" s="16"/>
      <c r="E6" s="16"/>
      <c r="F6" s="16"/>
      <c r="G6" s="16"/>
      <c r="H6" s="16"/>
      <c r="I6" s="34"/>
      <c r="J6" s="35"/>
      <c r="K6" s="35"/>
      <c r="L6" s="36"/>
      <c r="M6" s="36"/>
      <c r="N6" s="36"/>
      <c r="O6" s="37"/>
      <c r="P6" s="38"/>
      <c r="Q6" s="42"/>
      <c r="R6" s="38"/>
      <c r="S6" s="43"/>
    </row>
    <row r="7" spans="1:19" x14ac:dyDescent="0.25">
      <c r="A7" s="17" t="s">
        <v>3</v>
      </c>
      <c r="B7" s="18"/>
      <c r="C7" s="18"/>
      <c r="D7" s="205" t="str">
        <f>CONCATENATE(EVRTEMP!D2,"-",EVRTEMP!E2,"-",EVRTEMP!F2)</f>
        <v>SELECT||pt=D:2||val=-SELECT||pt=E:2||val=-SELECT||pt=F:2||val=</v>
      </c>
      <c r="E7" s="206"/>
      <c r="F7" s="178"/>
      <c r="G7" s="178"/>
      <c r="H7" s="178"/>
      <c r="I7" s="178"/>
      <c r="J7" s="207"/>
      <c r="K7" s="208" t="s">
        <v>4</v>
      </c>
      <c r="L7" s="208"/>
      <c r="M7" s="208"/>
      <c r="N7" s="209">
        <f ca="1">TODAY()</f>
        <v>43882</v>
      </c>
      <c r="O7" s="210"/>
      <c r="P7" s="210"/>
      <c r="Q7" s="210"/>
      <c r="R7" s="210"/>
      <c r="S7" s="211"/>
    </row>
    <row r="8" spans="1:19" x14ac:dyDescent="0.25">
      <c r="A8" s="17" t="s">
        <v>5</v>
      </c>
      <c r="B8" s="18"/>
      <c r="C8" s="18"/>
      <c r="D8" s="187" t="str">
        <f>EVRTEMP!D3</f>
        <v>INPUT||pt=D:3||val=</v>
      </c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67"/>
    </row>
    <row r="9" spans="1:19" x14ac:dyDescent="0.25">
      <c r="A9" s="17" t="s">
        <v>6</v>
      </c>
      <c r="B9" s="18"/>
      <c r="C9" s="18"/>
      <c r="D9" s="188" t="str">
        <f>EVRTEMP!C4</f>
        <v>INPUT||pt=C:4||val=</v>
      </c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9"/>
    </row>
    <row r="10" spans="1:19" x14ac:dyDescent="0.25">
      <c r="A10" s="17" t="s">
        <v>7</v>
      </c>
      <c r="B10" s="18"/>
      <c r="C10" s="18"/>
      <c r="D10" s="190" t="str">
        <f>CONCATENATE(EVRTEMP!C5,"-",EVRTEMP!D5,"-",EVRTEMP!E5,"  / ",EVRTEMP!F5)</f>
        <v>SELECT||pt=C:5||val=-SELECT||pt=D:5||val=-SELECT||pt=E:5||val=  / INPUT||pt=F:5||val=1:00PM</v>
      </c>
      <c r="E10" s="190"/>
      <c r="F10" s="191"/>
      <c r="G10" s="191"/>
      <c r="H10" s="191"/>
      <c r="I10" s="191"/>
      <c r="J10" s="191"/>
      <c r="K10" s="192" t="s">
        <v>8</v>
      </c>
      <c r="L10" s="192"/>
      <c r="M10" s="192"/>
      <c r="N10" s="191"/>
      <c r="O10" s="191"/>
      <c r="P10" s="191"/>
      <c r="Q10" s="191"/>
      <c r="R10" s="191"/>
      <c r="S10" s="157"/>
    </row>
    <row r="11" spans="1:19" ht="0.75" customHeight="1" x14ac:dyDescent="0.25">
      <c r="A11" s="19"/>
      <c r="B11" s="20"/>
      <c r="C11" s="20"/>
      <c r="D11" s="20"/>
      <c r="E11" s="20"/>
      <c r="F11" s="20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44"/>
      <c r="R11" s="9"/>
      <c r="S11" s="41"/>
    </row>
    <row r="12" spans="1:19" x14ac:dyDescent="0.25">
      <c r="A12" s="193" t="s">
        <v>9</v>
      </c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5"/>
    </row>
    <row r="13" spans="1:19" x14ac:dyDescent="0.25">
      <c r="A13" s="19" t="s">
        <v>10</v>
      </c>
      <c r="B13" s="20"/>
      <c r="C13" s="20"/>
      <c r="D13" s="187" t="str">
        <f>EVRTEMP!D7</f>
        <v>INPUT||pt=D:7||val=</v>
      </c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67"/>
    </row>
    <row r="14" spans="1:19" x14ac:dyDescent="0.25">
      <c r="A14" s="19" t="s">
        <v>11</v>
      </c>
      <c r="B14" s="20"/>
      <c r="C14" s="20"/>
      <c r="D14" s="191" t="str">
        <f>EVRTEMP!D8</f>
        <v>INPUT||pt=D:8||val=</v>
      </c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57"/>
    </row>
    <row r="15" spans="1:19" x14ac:dyDescent="0.25">
      <c r="A15" s="19" t="s">
        <v>12</v>
      </c>
      <c r="B15" s="20"/>
      <c r="C15" s="22"/>
      <c r="D15" s="184" t="str">
        <f>EVRTEMP!D9</f>
        <v>INPUT||pt=D:9||val=</v>
      </c>
      <c r="E15" s="184"/>
      <c r="F15" s="184"/>
      <c r="G15" s="184"/>
      <c r="H15" s="184"/>
      <c r="I15" s="184"/>
      <c r="J15" s="184"/>
      <c r="K15" s="180" t="s">
        <v>13</v>
      </c>
      <c r="L15" s="180"/>
      <c r="M15" s="180"/>
      <c r="N15" s="184" t="str">
        <f>EVRTEMP!D10</f>
        <v>INPUT||pt=D:10||val=</v>
      </c>
      <c r="O15" s="184"/>
      <c r="P15" s="184"/>
      <c r="Q15" s="184"/>
      <c r="R15" s="184"/>
      <c r="S15" s="196"/>
    </row>
    <row r="16" spans="1:19" x14ac:dyDescent="0.25">
      <c r="A16" s="19" t="s">
        <v>14</v>
      </c>
      <c r="B16" s="20"/>
      <c r="C16" s="23" t="s">
        <v>15</v>
      </c>
      <c r="D16" s="184" t="str">
        <f>EVRTEMP!D11</f>
        <v>INPUT||pt=D:11||val=</v>
      </c>
      <c r="E16" s="184"/>
      <c r="F16" s="184"/>
      <c r="G16" s="184"/>
      <c r="H16" s="184"/>
      <c r="I16" s="184"/>
      <c r="J16" s="184"/>
      <c r="K16" s="180" t="s">
        <v>16</v>
      </c>
      <c r="L16" s="180"/>
      <c r="M16" s="180"/>
      <c r="N16" s="185" t="str">
        <f>EVRTEMP!D12</f>
        <v>INPUT||pt=D:12||val=</v>
      </c>
      <c r="O16" s="185"/>
      <c r="P16" s="185"/>
      <c r="Q16" s="185"/>
      <c r="R16" s="185"/>
      <c r="S16" s="186"/>
    </row>
    <row r="17" spans="1:19" ht="15" customHeight="1" x14ac:dyDescent="0.25">
      <c r="A17" s="181"/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44"/>
      <c r="R17" s="9"/>
      <c r="S17" s="41"/>
    </row>
    <row r="18" spans="1:19" ht="18.75" customHeight="1" x14ac:dyDescent="0.25">
      <c r="A18" s="19" t="s">
        <v>17</v>
      </c>
      <c r="B18" s="20"/>
      <c r="C18" s="20"/>
      <c r="D18" s="20"/>
      <c r="E18" s="24" t="str">
        <f>IF(EVRTEMP!D13="REGULAR","X","")</f>
        <v/>
      </c>
      <c r="F18" s="172" t="s">
        <v>18</v>
      </c>
      <c r="G18" s="172"/>
      <c r="H18" s="172"/>
      <c r="I18" s="172"/>
      <c r="J18" s="172"/>
      <c r="K18" s="24" t="str">
        <f>IF(EVRTEMP!D13="PROBATIONARY","X","")</f>
        <v/>
      </c>
      <c r="L18" s="183" t="s">
        <v>19</v>
      </c>
      <c r="M18" s="183"/>
      <c r="N18" s="183"/>
      <c r="O18" s="183"/>
      <c r="P18" s="183"/>
      <c r="Q18" s="44"/>
      <c r="R18" s="9"/>
      <c r="S18" s="41"/>
    </row>
    <row r="19" spans="1:19" ht="18.75" customHeight="1" x14ac:dyDescent="0.25">
      <c r="A19" s="171"/>
      <c r="B19" s="172"/>
      <c r="C19" s="172"/>
      <c r="D19" s="172"/>
      <c r="E19" s="25" t="str">
        <f>IF(EVRTEMP!D13="COMMISION BASED","X","")</f>
        <v/>
      </c>
      <c r="F19" s="172" t="s">
        <v>20</v>
      </c>
      <c r="G19" s="172"/>
      <c r="H19" s="172"/>
      <c r="I19" s="172"/>
      <c r="J19" s="172"/>
      <c r="K19" s="25" t="str">
        <f>IF(EVRTEMP!D13="CONTRACT","X","")</f>
        <v/>
      </c>
      <c r="L19" s="172" t="s">
        <v>21</v>
      </c>
      <c r="M19" s="172"/>
      <c r="N19" s="172"/>
      <c r="O19" s="172"/>
      <c r="P19" s="172"/>
      <c r="Q19" s="45"/>
      <c r="R19" s="9"/>
      <c r="S19" s="41"/>
    </row>
    <row r="20" spans="1:19" ht="18.75" customHeight="1" x14ac:dyDescent="0.25">
      <c r="A20" s="171"/>
      <c r="B20" s="172"/>
      <c r="C20" s="172"/>
      <c r="D20" s="172"/>
      <c r="E20" s="24" t="str">
        <f>IF(EVRTEMP!D13="OTHERS","X","")</f>
        <v/>
      </c>
      <c r="F20" s="20" t="s">
        <v>22</v>
      </c>
      <c r="G20" s="173" t="str">
        <f>IF(E20="X",EVRTEMP!D14,"NP")</f>
        <v>NP</v>
      </c>
      <c r="H20" s="173"/>
      <c r="I20" s="173"/>
      <c r="J20" s="173"/>
      <c r="K20" s="173"/>
      <c r="L20" s="173"/>
      <c r="M20" s="173"/>
      <c r="N20" s="173"/>
      <c r="O20" s="173"/>
      <c r="P20" s="173"/>
      <c r="Q20" s="44"/>
      <c r="R20" s="9"/>
      <c r="S20" s="41"/>
    </row>
    <row r="21" spans="1:19" ht="17.25" customHeight="1" x14ac:dyDescent="0.25">
      <c r="A21" s="171"/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44"/>
      <c r="R21" s="9"/>
      <c r="S21" s="41"/>
    </row>
    <row r="22" spans="1:19" ht="18.75" customHeight="1" x14ac:dyDescent="0.25">
      <c r="A22" s="19" t="s">
        <v>23</v>
      </c>
      <c r="B22" s="20"/>
      <c r="C22" s="20"/>
      <c r="D22" s="20"/>
      <c r="E22" s="24" t="str">
        <f>IF(EVRTEMP!D15="NON-OFFICER","X","")</f>
        <v/>
      </c>
      <c r="F22" s="26" t="s">
        <v>24</v>
      </c>
      <c r="G22" s="20"/>
      <c r="H22" s="20"/>
      <c r="I22" s="20"/>
      <c r="J22" s="20"/>
      <c r="K22" s="24" t="str">
        <f>IF(EVRTEMP!D15="JUNIOR OFFICER","X","")</f>
        <v/>
      </c>
      <c r="L22" s="18" t="s">
        <v>25</v>
      </c>
      <c r="M22" s="18"/>
      <c r="N22" s="24" t="str">
        <f>IF(EVRTEMP!D15="SENIOR OFFICER","X","")</f>
        <v/>
      </c>
      <c r="O22" s="18" t="s">
        <v>26</v>
      </c>
      <c r="P22" s="18"/>
      <c r="Q22" s="44"/>
      <c r="R22" s="9"/>
      <c r="S22" s="41"/>
    </row>
    <row r="23" spans="1:19" ht="18.75" customHeight="1" x14ac:dyDescent="0.25">
      <c r="A23" s="19"/>
      <c r="B23" s="20"/>
      <c r="C23" s="20"/>
      <c r="D23" s="20"/>
      <c r="E23" s="24" t="str">
        <f>IF(EVRTEMP!D15="OTHERS","X","")</f>
        <v/>
      </c>
      <c r="F23" s="20" t="s">
        <v>22</v>
      </c>
      <c r="G23" s="173" t="str">
        <f>IF(E23="X",EVRTEMP!D16,"NP")</f>
        <v>NP</v>
      </c>
      <c r="H23" s="173"/>
      <c r="I23" s="173"/>
      <c r="J23" s="173"/>
      <c r="K23" s="173"/>
      <c r="L23" s="173"/>
      <c r="M23" s="173"/>
      <c r="N23" s="173"/>
      <c r="O23" s="173"/>
      <c r="P23" s="173"/>
      <c r="Q23" s="44"/>
      <c r="R23" s="9"/>
      <c r="S23" s="41"/>
    </row>
    <row r="24" spans="1:19" ht="13.5" customHeight="1" x14ac:dyDescent="0.3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44"/>
      <c r="R24" s="9"/>
      <c r="S24" s="46"/>
    </row>
    <row r="25" spans="1:19" x14ac:dyDescent="0.25">
      <c r="A25" s="19" t="s">
        <v>27</v>
      </c>
      <c r="B25" s="20"/>
      <c r="C25" s="20"/>
      <c r="D25" s="174" t="str">
        <f>EVRTEMP!D17</f>
        <v>INPUT||pt=D:17||val=</v>
      </c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5"/>
      <c r="R25" s="9"/>
      <c r="S25" s="41"/>
    </row>
    <row r="26" spans="1:19" x14ac:dyDescent="0.25">
      <c r="A26" s="19" t="s">
        <v>28</v>
      </c>
      <c r="B26" s="20"/>
      <c r="C26" s="20"/>
      <c r="D26" s="176" t="str">
        <f>EVRTEMP!D18</f>
        <v>INPUT||pt=D:18||val=</v>
      </c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47"/>
      <c r="R26" s="9"/>
      <c r="S26" s="41"/>
    </row>
    <row r="27" spans="1:19" x14ac:dyDescent="0.25">
      <c r="A27" s="19" t="s">
        <v>29</v>
      </c>
      <c r="B27" s="20"/>
      <c r="C27" s="20"/>
      <c r="D27" s="20"/>
      <c r="E27" s="20"/>
      <c r="F27" s="177" t="str">
        <f>EVRTEMP!D19</f>
        <v>INPUT||pt=D:19||val=</v>
      </c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47"/>
      <c r="R27" s="9"/>
      <c r="S27" s="41"/>
    </row>
    <row r="28" spans="1:19" ht="7.5" customHeight="1" x14ac:dyDescent="0.25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44"/>
      <c r="R28" s="9"/>
      <c r="S28" s="41"/>
    </row>
    <row r="29" spans="1:19" ht="15.95" customHeight="1" x14ac:dyDescent="0.25">
      <c r="A29" s="19" t="s">
        <v>30</v>
      </c>
      <c r="B29" s="20"/>
      <c r="C29" s="20"/>
      <c r="D29" s="20"/>
      <c r="E29" s="20"/>
      <c r="F29" s="20"/>
      <c r="G29" s="20"/>
      <c r="H29" s="20"/>
      <c r="I29" s="20"/>
      <c r="J29" s="24" t="str">
        <f>IF(EVRTEMP!D21="YES","X","")</f>
        <v/>
      </c>
      <c r="K29" s="20" t="s">
        <v>31</v>
      </c>
      <c r="L29" s="20"/>
      <c r="M29" s="24"/>
      <c r="N29" s="20" t="s">
        <v>32</v>
      </c>
      <c r="O29" s="20"/>
      <c r="P29" s="20"/>
      <c r="Q29" s="44"/>
      <c r="R29" s="9"/>
      <c r="S29" s="41"/>
    </row>
    <row r="30" spans="1:19" x14ac:dyDescent="0.25">
      <c r="A30" s="27"/>
      <c r="B30" s="20"/>
      <c r="C30" s="28" t="s">
        <v>33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48"/>
      <c r="R30" s="9"/>
      <c r="S30" s="41"/>
    </row>
    <row r="31" spans="1:19" ht="18.95" customHeight="1" x14ac:dyDescent="0.25">
      <c r="A31" s="19" t="s">
        <v>34</v>
      </c>
      <c r="B31" s="20"/>
      <c r="C31" s="20"/>
      <c r="D31" s="20"/>
      <c r="E31" s="20"/>
      <c r="F31" s="20"/>
      <c r="G31" s="20"/>
      <c r="H31" s="20"/>
      <c r="I31" s="20"/>
      <c r="J31" s="24" t="str">
        <f>IF(EVRTEMP!D22="YES","X","")</f>
        <v/>
      </c>
      <c r="K31" s="20" t="s">
        <v>31</v>
      </c>
      <c r="L31" s="20"/>
      <c r="M31" s="24"/>
      <c r="N31" s="20" t="s">
        <v>35</v>
      </c>
      <c r="O31" s="20"/>
      <c r="P31" s="20"/>
      <c r="Q31" s="44"/>
      <c r="R31" s="9"/>
      <c r="S31" s="41"/>
    </row>
    <row r="32" spans="1:19" x14ac:dyDescent="0.25">
      <c r="A32" s="19"/>
      <c r="B32" s="29"/>
      <c r="C32" s="30" t="s">
        <v>36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48"/>
      <c r="R32" s="9"/>
      <c r="S32" s="41"/>
    </row>
    <row r="33" spans="1:19" x14ac:dyDescent="0.25">
      <c r="A33" s="19"/>
      <c r="B33" s="29"/>
      <c r="C33" s="3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48"/>
      <c r="R33" s="9"/>
      <c r="S33" s="41"/>
    </row>
    <row r="34" spans="1:19" x14ac:dyDescent="0.25">
      <c r="A34" s="20"/>
      <c r="B34" s="29"/>
      <c r="C34" s="3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48"/>
      <c r="R34" s="9"/>
      <c r="S34" s="41"/>
    </row>
    <row r="35" spans="1:19" ht="18" customHeight="1" x14ac:dyDescent="0.25">
      <c r="A35" s="19" t="s">
        <v>37</v>
      </c>
      <c r="B35" s="29"/>
      <c r="C35" s="30"/>
      <c r="D35" s="20"/>
      <c r="E35" s="20"/>
      <c r="F35" s="20"/>
      <c r="G35" s="20"/>
      <c r="H35" s="20"/>
      <c r="I35" s="20"/>
      <c r="J35" s="24" t="str">
        <f>IF(EVRTEMP!D23="YES","X","")</f>
        <v/>
      </c>
      <c r="K35" s="20" t="s">
        <v>31</v>
      </c>
      <c r="L35" s="20"/>
      <c r="M35" s="24"/>
      <c r="N35" s="20" t="s">
        <v>35</v>
      </c>
      <c r="O35" s="20"/>
      <c r="P35" s="20"/>
      <c r="Q35" s="44"/>
      <c r="R35" s="9"/>
      <c r="S35" s="41"/>
    </row>
    <row r="36" spans="1:19" x14ac:dyDescent="0.25">
      <c r="A36" s="19"/>
      <c r="B36" s="29"/>
      <c r="C36" s="28" t="s">
        <v>38</v>
      </c>
      <c r="D36" s="20"/>
      <c r="E36" s="20"/>
      <c r="F36" s="178"/>
      <c r="G36" s="178"/>
      <c r="H36" s="178"/>
      <c r="I36" s="178"/>
      <c r="J36" s="178"/>
      <c r="K36" s="178"/>
      <c r="L36" s="178"/>
      <c r="M36" s="178"/>
      <c r="N36" s="178"/>
      <c r="O36" s="20"/>
      <c r="P36" s="20"/>
      <c r="Q36" s="44"/>
      <c r="R36" s="9"/>
      <c r="S36" s="41"/>
    </row>
    <row r="37" spans="1:19" ht="5.0999999999999996" customHeight="1" x14ac:dyDescent="0.25">
      <c r="A37" s="19"/>
      <c r="B37" s="29"/>
      <c r="C37" s="28"/>
      <c r="D37" s="20"/>
      <c r="E37" s="20"/>
      <c r="F37" s="32"/>
      <c r="G37" s="32"/>
      <c r="H37" s="32"/>
      <c r="I37" s="32"/>
      <c r="J37" s="32"/>
      <c r="K37" s="32"/>
      <c r="L37" s="32"/>
      <c r="M37" s="32"/>
      <c r="N37" s="32"/>
      <c r="O37" s="20"/>
      <c r="P37" s="20"/>
      <c r="Q37" s="44"/>
      <c r="R37" s="9"/>
      <c r="S37" s="41"/>
    </row>
    <row r="38" spans="1:19" ht="18" customHeight="1" x14ac:dyDescent="0.25">
      <c r="A38" s="33" t="s">
        <v>39</v>
      </c>
      <c r="B38" s="20"/>
      <c r="C38" s="20"/>
      <c r="D38" s="20"/>
      <c r="E38" s="20"/>
      <c r="F38" s="20"/>
      <c r="G38" s="20"/>
      <c r="H38" s="20"/>
      <c r="I38" s="20"/>
      <c r="J38" s="24" t="str">
        <f>IF(EVRTEMP!D24="YES","X","")</f>
        <v/>
      </c>
      <c r="K38" s="20" t="s">
        <v>31</v>
      </c>
      <c r="L38" s="20"/>
      <c r="M38" s="24"/>
      <c r="N38" s="20" t="s">
        <v>35</v>
      </c>
      <c r="O38" s="20"/>
      <c r="P38" s="20"/>
      <c r="Q38" s="44"/>
      <c r="R38" s="9"/>
      <c r="S38" s="41"/>
    </row>
    <row r="39" spans="1:19" x14ac:dyDescent="0.25">
      <c r="A39" s="19"/>
      <c r="B39" s="20"/>
      <c r="C39" s="20" t="s">
        <v>40</v>
      </c>
      <c r="D39" s="20"/>
      <c r="E39" s="20"/>
      <c r="F39" s="179" t="str">
        <f>IF(J38="X",EVRTEMP!D25,"")</f>
        <v/>
      </c>
      <c r="G39" s="179"/>
      <c r="H39" s="179"/>
      <c r="I39" s="179"/>
      <c r="J39" s="179"/>
      <c r="K39" s="179"/>
      <c r="L39" s="179"/>
      <c r="M39" s="179"/>
      <c r="N39" s="179"/>
      <c r="O39" s="20"/>
      <c r="P39" s="20"/>
      <c r="Q39" s="44"/>
      <c r="R39" s="9"/>
      <c r="S39" s="41"/>
    </row>
    <row r="40" spans="1:19" x14ac:dyDescent="0.25">
      <c r="A40" s="19"/>
      <c r="B40" s="20"/>
      <c r="C40" s="20" t="s">
        <v>41</v>
      </c>
      <c r="D40" s="20"/>
      <c r="E40" s="20"/>
      <c r="F40" s="180" t="str">
        <f>IF(J38="X",EVRTEMP!D26,"")</f>
        <v/>
      </c>
      <c r="G40" s="180"/>
      <c r="H40" s="180"/>
      <c r="I40" s="180"/>
      <c r="J40" s="180"/>
      <c r="K40" s="180"/>
      <c r="L40" s="180"/>
      <c r="M40" s="180"/>
      <c r="N40" s="180"/>
      <c r="O40" s="18"/>
      <c r="P40" s="20"/>
      <c r="Q40" s="44"/>
      <c r="R40" s="9"/>
      <c r="S40" s="41"/>
    </row>
    <row r="41" spans="1:19" x14ac:dyDescent="0.25">
      <c r="A41" s="19"/>
      <c r="B41" s="20"/>
      <c r="C41" s="20" t="s">
        <v>42</v>
      </c>
      <c r="D41" s="20"/>
      <c r="E41" s="20"/>
      <c r="F41" s="177" t="str">
        <f>IF(J38="X",EVRTEMP!D27,"")</f>
        <v/>
      </c>
      <c r="G41" s="177"/>
      <c r="H41" s="177"/>
      <c r="I41" s="177"/>
      <c r="J41" s="177"/>
      <c r="K41" s="177"/>
      <c r="L41" s="177"/>
      <c r="M41" s="177"/>
      <c r="N41" s="177"/>
      <c r="O41" s="20"/>
      <c r="P41" s="20"/>
      <c r="Q41" s="44"/>
      <c r="R41" s="9"/>
      <c r="S41" s="41"/>
    </row>
    <row r="42" spans="1:19" ht="0.75" customHeight="1" x14ac:dyDescent="0.25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44"/>
      <c r="R42" s="9"/>
      <c r="S42" s="49"/>
    </row>
    <row r="43" spans="1:19" ht="0.75" customHeight="1" x14ac:dyDescent="0.25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9"/>
      <c r="S43" s="49"/>
    </row>
    <row r="44" spans="1:19" ht="0.75" customHeight="1" x14ac:dyDescent="0.25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9"/>
      <c r="S44" s="49"/>
    </row>
    <row r="45" spans="1:19" x14ac:dyDescent="0.25">
      <c r="A45" s="168" t="s">
        <v>43</v>
      </c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70"/>
    </row>
    <row r="46" spans="1:19" x14ac:dyDescent="0.25">
      <c r="A46" s="130"/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2"/>
    </row>
    <row r="47" spans="1:19" x14ac:dyDescent="0.25">
      <c r="A47" s="133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5"/>
    </row>
    <row r="48" spans="1:19" x14ac:dyDescent="0.25">
      <c r="A48" s="133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5"/>
    </row>
    <row r="49" spans="1:19" x14ac:dyDescent="0.25">
      <c r="A49" s="136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8"/>
    </row>
    <row r="50" spans="1:19" x14ac:dyDescent="0.25">
      <c r="A50" s="158" t="s">
        <v>44</v>
      </c>
      <c r="B50" s="159"/>
      <c r="C50" s="159"/>
      <c r="D50" s="159"/>
      <c r="E50" s="159"/>
      <c r="F50" s="159"/>
      <c r="G50" s="159"/>
      <c r="H50" s="159"/>
      <c r="I50" s="160"/>
      <c r="J50" s="161" t="s">
        <v>14</v>
      </c>
      <c r="K50" s="162"/>
      <c r="L50" s="162"/>
      <c r="M50" s="162"/>
      <c r="N50" s="162"/>
      <c r="O50" s="162"/>
      <c r="P50" s="162"/>
      <c r="Q50" s="162"/>
      <c r="R50" s="162"/>
      <c r="S50" s="163"/>
    </row>
    <row r="51" spans="1:19" x14ac:dyDescent="0.25">
      <c r="A51" s="164" t="str">
        <f>EVRTEMP!C35</f>
        <v>INPUT||pt=C:35||val=</v>
      </c>
      <c r="B51" s="165"/>
      <c r="C51" s="165"/>
      <c r="D51" s="165"/>
      <c r="E51" s="165"/>
      <c r="F51" s="165"/>
      <c r="G51" s="165"/>
      <c r="H51" s="165"/>
      <c r="I51" s="166"/>
      <c r="J51" s="164" t="str">
        <f>CONCATENATE(EVRTEMP!C36," / ",EVRTEMP!C37)</f>
        <v>INPUT||pt=C:36||val= / INPUT||pt=C:37||val=</v>
      </c>
      <c r="K51" s="167"/>
      <c r="L51" s="165"/>
      <c r="M51" s="165"/>
      <c r="N51" s="165"/>
      <c r="O51" s="165"/>
      <c r="P51" s="165"/>
      <c r="Q51" s="165"/>
      <c r="R51" s="165"/>
      <c r="S51" s="166"/>
    </row>
    <row r="52" spans="1:19" x14ac:dyDescent="0.25">
      <c r="A52" s="154" t="str">
        <f>EVRTEMP!C38</f>
        <v>INPUT||pt=C:38||val=</v>
      </c>
      <c r="B52" s="155"/>
      <c r="C52" s="155"/>
      <c r="D52" s="155"/>
      <c r="E52" s="155"/>
      <c r="F52" s="155"/>
      <c r="G52" s="155"/>
      <c r="H52" s="155"/>
      <c r="I52" s="156"/>
      <c r="J52" s="154" t="str">
        <f>CONCATENATE(EVRTEMP!C39," / ",EVRTEMP!C40)</f>
        <v>INPUT||pt=C:39||val= / INPUT||pt=C:40||val=</v>
      </c>
      <c r="K52" s="157"/>
      <c r="L52" s="155"/>
      <c r="M52" s="155"/>
      <c r="N52" s="155"/>
      <c r="O52" s="155"/>
      <c r="P52" s="155"/>
      <c r="Q52" s="155"/>
      <c r="R52" s="155"/>
      <c r="S52" s="156"/>
    </row>
    <row r="53" spans="1:19" x14ac:dyDescent="0.25">
      <c r="A53" s="154" t="str">
        <f>EVRTEMP!C41</f>
        <v>INPUT||pt=C:41||val=</v>
      </c>
      <c r="B53" s="155"/>
      <c r="C53" s="155"/>
      <c r="D53" s="155"/>
      <c r="E53" s="155"/>
      <c r="F53" s="155"/>
      <c r="G53" s="155"/>
      <c r="H53" s="155"/>
      <c r="I53" s="156"/>
      <c r="J53" s="154" t="str">
        <f>CONCATENATE(EVRTEMP!C42," / ",EVRTEMP!C43)</f>
        <v>INPUT||pt=C:42||val= / INPUT||pt=C:43||val=</v>
      </c>
      <c r="K53" s="157"/>
      <c r="L53" s="155"/>
      <c r="M53" s="155"/>
      <c r="N53" s="155"/>
      <c r="O53" s="155"/>
      <c r="P53" s="155"/>
      <c r="Q53" s="155"/>
      <c r="R53" s="155"/>
      <c r="S53" s="156"/>
    </row>
    <row r="54" spans="1:19" x14ac:dyDescent="0.25">
      <c r="A54" s="154" t="str">
        <f>EVRTEMP!C44</f>
        <v>INPUT||pt=C:44||val=</v>
      </c>
      <c r="B54" s="155"/>
      <c r="C54" s="155"/>
      <c r="D54" s="155"/>
      <c r="E54" s="155"/>
      <c r="F54" s="155"/>
      <c r="G54" s="155"/>
      <c r="H54" s="155"/>
      <c r="I54" s="156"/>
      <c r="J54" s="154" t="str">
        <f>CONCATENATE(EVRTEMP!C45," / ",EVRTEMP!C46)</f>
        <v>INPUT||pt=C:45||val= / INPUT||pt=C:46||val=</v>
      </c>
      <c r="K54" s="157"/>
      <c r="L54" s="155"/>
      <c r="M54" s="155"/>
      <c r="N54" s="155"/>
      <c r="O54" s="155"/>
      <c r="P54" s="155"/>
      <c r="Q54" s="155"/>
      <c r="R54" s="155"/>
      <c r="S54" s="156"/>
    </row>
    <row r="55" spans="1:19" ht="16.5" customHeight="1" x14ac:dyDescent="0.25">
      <c r="A55" s="142"/>
      <c r="B55" s="144"/>
      <c r="C55" s="144"/>
      <c r="D55" s="144"/>
      <c r="E55" s="144"/>
      <c r="F55" s="144"/>
      <c r="G55" s="144"/>
      <c r="H55" s="144"/>
      <c r="I55" s="145"/>
      <c r="J55" s="142"/>
      <c r="K55" s="143"/>
      <c r="L55" s="144"/>
      <c r="M55" s="144"/>
      <c r="N55" s="144"/>
      <c r="O55" s="144"/>
      <c r="P55" s="144"/>
      <c r="Q55" s="144"/>
      <c r="R55" s="144"/>
      <c r="S55" s="145"/>
    </row>
    <row r="56" spans="1:19" ht="26.25" customHeight="1" x14ac:dyDescent="0.25">
      <c r="A56" s="139" t="str">
        <f>CONCATENATE(EVRTEMP!C48," / CCSI")</f>
        <v>INPUT||pt=C:48||val= / CCSI</v>
      </c>
      <c r="B56" s="140"/>
      <c r="C56" s="140"/>
      <c r="D56" s="140"/>
      <c r="E56" s="140"/>
      <c r="F56" s="140"/>
      <c r="G56" s="140"/>
      <c r="H56" s="140"/>
      <c r="I56" s="141"/>
      <c r="J56" s="142" t="s">
        <v>45</v>
      </c>
      <c r="K56" s="143"/>
      <c r="L56" s="144"/>
      <c r="M56" s="144"/>
      <c r="N56" s="144"/>
      <c r="O56" s="144"/>
      <c r="P56" s="144"/>
      <c r="Q56" s="144"/>
      <c r="R56" s="144"/>
      <c r="S56" s="145"/>
    </row>
    <row r="57" spans="1:19" s="3" customFormat="1" ht="12.75" x14ac:dyDescent="0.25">
      <c r="A57" s="146" t="s">
        <v>46</v>
      </c>
      <c r="B57" s="147"/>
      <c r="C57" s="147"/>
      <c r="D57" s="147"/>
      <c r="E57" s="147"/>
      <c r="F57" s="147"/>
      <c r="G57" s="147"/>
      <c r="H57" s="147"/>
      <c r="I57" s="148"/>
      <c r="J57" s="146" t="s">
        <v>47</v>
      </c>
      <c r="K57" s="149"/>
      <c r="L57" s="147"/>
      <c r="M57" s="147"/>
      <c r="N57" s="147"/>
      <c r="O57" s="147"/>
      <c r="P57" s="147"/>
      <c r="Q57" s="147"/>
      <c r="R57" s="147"/>
      <c r="S57" s="150"/>
    </row>
    <row r="58" spans="1:19" ht="4.5" customHeight="1" x14ac:dyDescent="0.25">
      <c r="A58" s="151"/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3"/>
    </row>
    <row r="59" spans="1:19" x14ac:dyDescent="0.25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</row>
    <row r="60" spans="1:19" ht="0.75" customHeight="1" x14ac:dyDescent="0.25">
      <c r="A60" s="129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</row>
    <row r="61" spans="1:19" ht="15" customHeight="1" x14ac:dyDescent="0.25">
      <c r="A61" s="129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</row>
    <row r="62" spans="1:19" ht="46.5" hidden="1" customHeight="1" x14ac:dyDescent="0.25">
      <c r="A62" s="129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</row>
    <row r="63" spans="1:19" x14ac:dyDescent="0.25">
      <c r="A63" s="129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</row>
    <row r="64" spans="1:19" ht="14.25" customHeight="1" x14ac:dyDescent="0.25">
      <c r="A64" s="129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</row>
    <row r="65" spans="1:19" x14ac:dyDescent="0.25">
      <c r="A65" s="129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</row>
    <row r="66" spans="1:19" x14ac:dyDescent="0.25">
      <c r="A66" s="129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</row>
    <row r="67" spans="1:19" x14ac:dyDescent="0.25">
      <c r="A67" s="129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</row>
    <row r="68" spans="1:19" x14ac:dyDescent="0.25">
      <c r="A68" s="129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</row>
    <row r="69" spans="1:19" x14ac:dyDescent="0.25">
      <c r="A69" s="129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</row>
    <row r="70" spans="1:19" x14ac:dyDescent="0.25">
      <c r="A70" s="129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</row>
    <row r="71" spans="1:19" x14ac:dyDescent="0.25">
      <c r="A71" s="129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</row>
    <row r="72" spans="1:19" x14ac:dyDescent="0.25">
      <c r="A72" s="129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</row>
    <row r="73" spans="1:19" x14ac:dyDescent="0.25">
      <c r="A73" s="129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</row>
  </sheetData>
  <sheetProtection selectLockedCells="1" selectUnlockedCells="1"/>
  <mergeCells count="59">
    <mergeCell ref="J2:S2"/>
    <mergeCell ref="H3:S3"/>
    <mergeCell ref="H4:S4"/>
    <mergeCell ref="H5:S5"/>
    <mergeCell ref="D7:J7"/>
    <mergeCell ref="K7:M7"/>
    <mergeCell ref="N7:S7"/>
    <mergeCell ref="C4:G5"/>
    <mergeCell ref="D16:J16"/>
    <mergeCell ref="K16:M16"/>
    <mergeCell ref="N16:S16"/>
    <mergeCell ref="D8:S8"/>
    <mergeCell ref="D9:S9"/>
    <mergeCell ref="D10:J10"/>
    <mergeCell ref="K10:M10"/>
    <mergeCell ref="N10:S10"/>
    <mergeCell ref="A12:S12"/>
    <mergeCell ref="D13:S13"/>
    <mergeCell ref="D14:S14"/>
    <mergeCell ref="D15:J15"/>
    <mergeCell ref="K15:M15"/>
    <mergeCell ref="N15:S15"/>
    <mergeCell ref="A17:P17"/>
    <mergeCell ref="F18:J18"/>
    <mergeCell ref="L18:P18"/>
    <mergeCell ref="A19:D19"/>
    <mergeCell ref="F19:J19"/>
    <mergeCell ref="L19:P19"/>
    <mergeCell ref="J51:S51"/>
    <mergeCell ref="A52:I52"/>
    <mergeCell ref="J52:S52"/>
    <mergeCell ref="A45:S45"/>
    <mergeCell ref="A20:D20"/>
    <mergeCell ref="G20:P20"/>
    <mergeCell ref="A21:P21"/>
    <mergeCell ref="G23:P23"/>
    <mergeCell ref="D25:Q25"/>
    <mergeCell ref="D26:P26"/>
    <mergeCell ref="F27:P27"/>
    <mergeCell ref="F36:N36"/>
    <mergeCell ref="F39:N39"/>
    <mergeCell ref="F40:N40"/>
    <mergeCell ref="F41:N41"/>
    <mergeCell ref="A59:S73"/>
    <mergeCell ref="A46:S49"/>
    <mergeCell ref="A56:I56"/>
    <mergeCell ref="J56:S56"/>
    <mergeCell ref="A57:I57"/>
    <mergeCell ref="J57:S57"/>
    <mergeCell ref="A58:S58"/>
    <mergeCell ref="A55:I55"/>
    <mergeCell ref="J55:S55"/>
    <mergeCell ref="A53:I53"/>
    <mergeCell ref="J53:S53"/>
    <mergeCell ref="A54:I54"/>
    <mergeCell ref="J54:S54"/>
    <mergeCell ref="A50:I50"/>
    <mergeCell ref="J50:S50"/>
    <mergeCell ref="A51:I51"/>
  </mergeCells>
  <pageMargins left="0.76" right="0.2" top="0.5" bottom="1.5" header="0.51" footer="0.51"/>
  <pageSetup paperSize="5" scale="87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/>
  </sheetViews>
  <sheetFormatPr defaultRowHeight="15" x14ac:dyDescent="0.25"/>
  <cols>
    <col min="1" max="1" width="39.42578125" bestFit="1" customWidth="1"/>
    <col min="2" max="2" width="7.7109375" customWidth="1"/>
    <col min="3" max="3" width="24.42578125" bestFit="1" customWidth="1"/>
    <col min="4" max="4" width="22.42578125" bestFit="1" customWidth="1"/>
    <col min="5" max="5" width="24.42578125" bestFit="1" customWidth="1"/>
    <col min="6" max="6" width="7.7109375" customWidth="1"/>
    <col min="7" max="7" width="24.42578125" bestFit="1" customWidth="1"/>
    <col min="8" max="8" width="22.42578125" bestFit="1" customWidth="1"/>
    <col min="9" max="9" width="24.42578125" bestFit="1" customWidth="1"/>
  </cols>
  <sheetData>
    <row r="1" spans="1:10" x14ac:dyDescent="0.25">
      <c r="A1" s="1" t="s">
        <v>115</v>
      </c>
      <c r="C1" s="2" t="s">
        <v>135</v>
      </c>
      <c r="D1" s="2" t="s">
        <v>147</v>
      </c>
      <c r="E1" s="2" t="s">
        <v>178</v>
      </c>
      <c r="G1" s="2" t="s">
        <v>200</v>
      </c>
      <c r="H1" s="2" t="s">
        <v>212</v>
      </c>
      <c r="I1" s="2" t="s">
        <v>243</v>
      </c>
      <c r="J1" s="1"/>
    </row>
    <row r="2" spans="1:10" x14ac:dyDescent="0.25">
      <c r="A2" s="1" t="s">
        <v>116</v>
      </c>
      <c r="C2" s="2" t="s">
        <v>136</v>
      </c>
      <c r="D2" s="2" t="s">
        <v>148</v>
      </c>
      <c r="E2" s="2" t="s">
        <v>179</v>
      </c>
      <c r="G2" s="2" t="s">
        <v>201</v>
      </c>
      <c r="H2" s="2" t="s">
        <v>213</v>
      </c>
      <c r="I2" s="2" t="s">
        <v>244</v>
      </c>
      <c r="J2" s="1"/>
    </row>
    <row r="3" spans="1:10" x14ac:dyDescent="0.25">
      <c r="A3" s="1" t="s">
        <v>117</v>
      </c>
      <c r="C3" s="2" t="s">
        <v>137</v>
      </c>
      <c r="D3" s="2" t="s">
        <v>149</v>
      </c>
      <c r="E3" s="2" t="s">
        <v>180</v>
      </c>
      <c r="G3" s="2" t="s">
        <v>202</v>
      </c>
      <c r="H3" s="2" t="s">
        <v>214</v>
      </c>
      <c r="I3" s="2" t="s">
        <v>245</v>
      </c>
      <c r="J3" s="1"/>
    </row>
    <row r="4" spans="1:10" x14ac:dyDescent="0.25">
      <c r="A4" s="1" t="s">
        <v>118</v>
      </c>
      <c r="C4" s="2" t="s">
        <v>138</v>
      </c>
      <c r="D4" s="2" t="s">
        <v>150</v>
      </c>
      <c r="E4" s="2" t="s">
        <v>181</v>
      </c>
      <c r="G4" s="2" t="s">
        <v>203</v>
      </c>
      <c r="H4" s="2" t="s">
        <v>215</v>
      </c>
      <c r="I4" s="2" t="s">
        <v>246</v>
      </c>
      <c r="J4" s="1"/>
    </row>
    <row r="5" spans="1:10" x14ac:dyDescent="0.25">
      <c r="A5" s="1" t="s">
        <v>119</v>
      </c>
      <c r="C5" s="2" t="s">
        <v>139</v>
      </c>
      <c r="D5" s="2" t="s">
        <v>151</v>
      </c>
      <c r="E5" s="2" t="s">
        <v>182</v>
      </c>
      <c r="G5" s="2" t="s">
        <v>204</v>
      </c>
      <c r="H5" s="2" t="s">
        <v>216</v>
      </c>
      <c r="I5" s="2" t="s">
        <v>247</v>
      </c>
      <c r="J5" s="1"/>
    </row>
    <row r="6" spans="1:10" x14ac:dyDescent="0.25">
      <c r="A6" s="1"/>
      <c r="C6" s="2" t="s">
        <v>140</v>
      </c>
      <c r="D6" s="2" t="s">
        <v>152</v>
      </c>
      <c r="E6" s="2" t="s">
        <v>183</v>
      </c>
      <c r="G6" s="2" t="s">
        <v>205</v>
      </c>
      <c r="H6" s="2" t="s">
        <v>217</v>
      </c>
      <c r="I6" s="2" t="s">
        <v>248</v>
      </c>
      <c r="J6" s="1"/>
    </row>
    <row r="7" spans="1:10" x14ac:dyDescent="0.25">
      <c r="A7" s="1" t="s">
        <v>120</v>
      </c>
      <c r="C7" s="2" t="s">
        <v>141</v>
      </c>
      <c r="D7" s="2" t="s">
        <v>153</v>
      </c>
      <c r="E7" s="2" t="s">
        <v>184</v>
      </c>
      <c r="G7" s="2" t="s">
        <v>206</v>
      </c>
      <c r="H7" s="2" t="s">
        <v>218</v>
      </c>
      <c r="I7" s="2" t="s">
        <v>249</v>
      </c>
      <c r="J7" s="1"/>
    </row>
    <row r="8" spans="1:10" x14ac:dyDescent="0.25">
      <c r="A8" s="1" t="s">
        <v>121</v>
      </c>
      <c r="C8" s="2" t="s">
        <v>142</v>
      </c>
      <c r="D8" s="2" t="s">
        <v>154</v>
      </c>
      <c r="E8" s="2" t="s">
        <v>185</v>
      </c>
      <c r="G8" s="2" t="s">
        <v>207</v>
      </c>
      <c r="H8" s="2" t="s">
        <v>219</v>
      </c>
      <c r="I8" s="2" t="s">
        <v>250</v>
      </c>
      <c r="J8" s="1"/>
    </row>
    <row r="9" spans="1:10" x14ac:dyDescent="0.25">
      <c r="A9" s="1" t="s">
        <v>122</v>
      </c>
      <c r="C9" s="2" t="s">
        <v>143</v>
      </c>
      <c r="D9" s="2" t="s">
        <v>155</v>
      </c>
      <c r="E9" s="2" t="s">
        <v>186</v>
      </c>
      <c r="G9" s="2" t="s">
        <v>208</v>
      </c>
      <c r="H9" s="2" t="s">
        <v>220</v>
      </c>
      <c r="I9" s="2" t="s">
        <v>251</v>
      </c>
      <c r="J9" s="1"/>
    </row>
    <row r="10" spans="1:10" x14ac:dyDescent="0.25">
      <c r="A10" s="1" t="s">
        <v>123</v>
      </c>
      <c r="C10" s="2" t="s">
        <v>144</v>
      </c>
      <c r="D10" s="2" t="s">
        <v>156</v>
      </c>
      <c r="E10" s="2" t="s">
        <v>187</v>
      </c>
      <c r="G10" s="2" t="s">
        <v>209</v>
      </c>
      <c r="H10" s="2" t="s">
        <v>221</v>
      </c>
      <c r="I10" s="2" t="s">
        <v>252</v>
      </c>
      <c r="J10" s="1"/>
    </row>
    <row r="11" spans="1:10" x14ac:dyDescent="0.25">
      <c r="C11" s="2" t="s">
        <v>145</v>
      </c>
      <c r="D11" s="2" t="s">
        <v>157</v>
      </c>
      <c r="E11" s="2" t="s">
        <v>188</v>
      </c>
      <c r="G11" s="2" t="s">
        <v>210</v>
      </c>
      <c r="H11" s="2" t="s">
        <v>222</v>
      </c>
      <c r="I11" s="2" t="s">
        <v>253</v>
      </c>
      <c r="J11" s="1"/>
    </row>
    <row r="12" spans="1:10" x14ac:dyDescent="0.25">
      <c r="A12" s="1" t="s">
        <v>124</v>
      </c>
      <c r="C12" s="2" t="s">
        <v>146</v>
      </c>
      <c r="D12" s="2" t="s">
        <v>158</v>
      </c>
      <c r="E12" s="2" t="s">
        <v>189</v>
      </c>
      <c r="G12" s="2" t="s">
        <v>211</v>
      </c>
      <c r="H12" s="2" t="s">
        <v>223</v>
      </c>
      <c r="I12" s="2" t="s">
        <v>254</v>
      </c>
      <c r="J12" s="1"/>
    </row>
    <row r="13" spans="1:10" x14ac:dyDescent="0.25">
      <c r="A13" s="1" t="s">
        <v>125</v>
      </c>
      <c r="C13" s="1"/>
      <c r="D13" s="2" t="s">
        <v>159</v>
      </c>
      <c r="E13" s="2" t="s">
        <v>190</v>
      </c>
      <c r="G13" s="1"/>
      <c r="H13" s="2" t="s">
        <v>224</v>
      </c>
      <c r="I13" s="2" t="s">
        <v>255</v>
      </c>
      <c r="J13" s="1"/>
    </row>
    <row r="14" spans="1:10" x14ac:dyDescent="0.25">
      <c r="A14" s="1" t="s">
        <v>126</v>
      </c>
      <c r="D14" s="2" t="s">
        <v>160</v>
      </c>
      <c r="E14" s="2" t="s">
        <v>191</v>
      </c>
      <c r="H14" s="2" t="s">
        <v>225</v>
      </c>
      <c r="I14" s="2" t="s">
        <v>256</v>
      </c>
      <c r="J14" s="1"/>
    </row>
    <row r="15" spans="1:10" x14ac:dyDescent="0.25">
      <c r="D15" s="2" t="s">
        <v>161</v>
      </c>
      <c r="E15" s="2" t="s">
        <v>192</v>
      </c>
      <c r="H15" s="2" t="s">
        <v>226</v>
      </c>
      <c r="I15" s="2" t="s">
        <v>257</v>
      </c>
      <c r="J15" s="1"/>
    </row>
    <row r="16" spans="1:10" x14ac:dyDescent="0.25">
      <c r="A16" s="1" t="s">
        <v>127</v>
      </c>
      <c r="D16" s="2" t="s">
        <v>162</v>
      </c>
      <c r="E16" s="2" t="s">
        <v>193</v>
      </c>
      <c r="H16" s="2" t="s">
        <v>227</v>
      </c>
      <c r="I16" s="2" t="s">
        <v>258</v>
      </c>
      <c r="J16" s="1"/>
    </row>
    <row r="17" spans="1:10" x14ac:dyDescent="0.25">
      <c r="A17" s="1" t="s">
        <v>128</v>
      </c>
      <c r="C17" s="1"/>
      <c r="D17" s="2" t="s">
        <v>163</v>
      </c>
      <c r="E17" s="2" t="s">
        <v>194</v>
      </c>
      <c r="G17" s="1"/>
      <c r="H17" s="2" t="s">
        <v>228</v>
      </c>
      <c r="I17" s="2" t="s">
        <v>259</v>
      </c>
      <c r="J17" s="1"/>
    </row>
    <row r="18" spans="1:10" x14ac:dyDescent="0.25">
      <c r="A18" s="1" t="s">
        <v>129</v>
      </c>
      <c r="C18" s="1"/>
      <c r="D18" s="2" t="s">
        <v>164</v>
      </c>
      <c r="E18" s="2" t="s">
        <v>195</v>
      </c>
      <c r="G18" s="1"/>
      <c r="H18" s="2" t="s">
        <v>229</v>
      </c>
      <c r="I18" s="2" t="s">
        <v>260</v>
      </c>
      <c r="J18" s="1"/>
    </row>
    <row r="19" spans="1:10" x14ac:dyDescent="0.25">
      <c r="C19" s="1"/>
      <c r="D19" s="2" t="s">
        <v>165</v>
      </c>
      <c r="E19" s="2" t="s">
        <v>196</v>
      </c>
      <c r="G19" s="1"/>
      <c r="H19" s="2" t="s">
        <v>230</v>
      </c>
      <c r="I19" s="2" t="s">
        <v>261</v>
      </c>
      <c r="J19" s="1"/>
    </row>
    <row r="20" spans="1:10" x14ac:dyDescent="0.25">
      <c r="A20" s="1" t="s">
        <v>130</v>
      </c>
      <c r="C20" s="1"/>
      <c r="D20" s="2" t="s">
        <v>166</v>
      </c>
      <c r="E20" s="2" t="s">
        <v>197</v>
      </c>
      <c r="G20" s="1"/>
      <c r="H20" s="2" t="s">
        <v>231</v>
      </c>
      <c r="I20" s="2" t="s">
        <v>262</v>
      </c>
      <c r="J20" s="1"/>
    </row>
    <row r="21" spans="1:10" x14ac:dyDescent="0.25">
      <c r="A21" s="1" t="s">
        <v>131</v>
      </c>
      <c r="C21" s="1"/>
      <c r="D21" s="2" t="s">
        <v>167</v>
      </c>
      <c r="E21" s="2" t="s">
        <v>198</v>
      </c>
      <c r="G21" s="1"/>
      <c r="H21" s="2" t="s">
        <v>232</v>
      </c>
      <c r="I21" s="2" t="s">
        <v>263</v>
      </c>
      <c r="J21" s="1"/>
    </row>
    <row r="22" spans="1:10" x14ac:dyDescent="0.25">
      <c r="A22" s="1" t="s">
        <v>132</v>
      </c>
      <c r="C22" s="1"/>
      <c r="D22" s="2" t="s">
        <v>168</v>
      </c>
      <c r="E22" s="2" t="s">
        <v>199</v>
      </c>
      <c r="G22" s="1"/>
      <c r="H22" s="2" t="s">
        <v>233</v>
      </c>
      <c r="I22" s="2" t="s">
        <v>264</v>
      </c>
      <c r="J22" s="1"/>
    </row>
    <row r="23" spans="1:10" x14ac:dyDescent="0.25">
      <c r="C23" s="1"/>
      <c r="D23" s="2" t="s">
        <v>169</v>
      </c>
      <c r="E23" s="1"/>
      <c r="G23" s="1"/>
      <c r="H23" s="2" t="s">
        <v>234</v>
      </c>
      <c r="I23" s="1"/>
      <c r="J23" s="1"/>
    </row>
    <row r="24" spans="1:10" x14ac:dyDescent="0.25">
      <c r="A24" s="1" t="s">
        <v>134</v>
      </c>
      <c r="C24" s="1"/>
      <c r="D24" s="2" t="s">
        <v>170</v>
      </c>
      <c r="E24" s="1"/>
      <c r="G24" s="1"/>
      <c r="H24" s="2" t="s">
        <v>235</v>
      </c>
      <c r="I24" s="1"/>
      <c r="J24" s="1"/>
    </row>
    <row r="25" spans="1:10" x14ac:dyDescent="0.25">
      <c r="A25" s="1" t="s">
        <v>133</v>
      </c>
      <c r="C25" s="1"/>
      <c r="D25" s="2" t="s">
        <v>171</v>
      </c>
      <c r="E25" s="1"/>
      <c r="G25" s="1"/>
      <c r="H25" s="2" t="s">
        <v>236</v>
      </c>
      <c r="I25" s="1"/>
      <c r="J25" s="1"/>
    </row>
    <row r="26" spans="1:10" x14ac:dyDescent="0.25">
      <c r="C26" s="1"/>
      <c r="D26" s="2" t="s">
        <v>172</v>
      </c>
      <c r="E26" s="1"/>
      <c r="G26" s="1"/>
      <c r="H26" s="2" t="s">
        <v>237</v>
      </c>
      <c r="I26" s="1"/>
      <c r="J26" s="1"/>
    </row>
    <row r="27" spans="1:10" x14ac:dyDescent="0.25">
      <c r="C27" s="1"/>
      <c r="D27" s="2" t="s">
        <v>173</v>
      </c>
      <c r="E27" s="1"/>
      <c r="G27" s="1"/>
      <c r="H27" s="2" t="s">
        <v>238</v>
      </c>
      <c r="I27" s="1"/>
      <c r="J27" s="1"/>
    </row>
    <row r="28" spans="1:10" x14ac:dyDescent="0.25">
      <c r="C28" s="1"/>
      <c r="D28" s="2" t="s">
        <v>174</v>
      </c>
      <c r="E28" s="1"/>
      <c r="G28" s="1"/>
      <c r="H28" s="2" t="s">
        <v>239</v>
      </c>
      <c r="I28" s="1"/>
      <c r="J28" s="1"/>
    </row>
    <row r="29" spans="1:10" x14ac:dyDescent="0.25">
      <c r="C29" s="1"/>
      <c r="D29" s="2" t="s">
        <v>175</v>
      </c>
      <c r="E29" s="1"/>
      <c r="G29" s="1"/>
      <c r="H29" s="2" t="s">
        <v>240</v>
      </c>
      <c r="I29" s="1"/>
      <c r="J29" s="1"/>
    </row>
    <row r="30" spans="1:10" x14ac:dyDescent="0.25">
      <c r="C30" s="1"/>
      <c r="D30" s="2" t="s">
        <v>176</v>
      </c>
      <c r="E30" s="1"/>
      <c r="G30" s="1"/>
      <c r="H30" s="2" t="s">
        <v>241</v>
      </c>
      <c r="I30" s="1"/>
      <c r="J30" s="1"/>
    </row>
    <row r="31" spans="1:10" x14ac:dyDescent="0.25">
      <c r="C31" s="1"/>
      <c r="D31" s="2" t="s">
        <v>177</v>
      </c>
      <c r="E31" s="1"/>
      <c r="G31" s="1"/>
      <c r="H31" s="2" t="s">
        <v>242</v>
      </c>
      <c r="I31" s="1"/>
      <c r="J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EVRTEMP</vt:lpstr>
      <vt:lpstr>EVR</vt:lpstr>
      <vt:lpstr>DROPDOWN LIST</vt:lpstr>
      <vt:lpstr>EVR!Print_Area</vt:lpstr>
      <vt:lpstr>EVRTEMP!Print_Area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ccsi07</dc:creator>
  <cp:lastModifiedBy>Dodong Pogi</cp:lastModifiedBy>
  <cp:lastPrinted>2015-04-16T04:44:31Z</cp:lastPrinted>
  <dcterms:created xsi:type="dcterms:W3CDTF">2014-01-03T08:53:21Z</dcterms:created>
  <dcterms:modified xsi:type="dcterms:W3CDTF">2020-02-21T02:05:27Z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