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50" windowWidth="11295" windowHeight="4755" activeTab="1"/>
  </bookViews>
  <sheets>
    <sheet name="EVR2" sheetId="4" r:id="rId1"/>
    <sheet name="EVR" sheetId="2" r:id="rId2"/>
    <sheet name="DROPDOWN LIST" sheetId="5" state="hidden" r:id="rId3"/>
  </sheets>
  <definedNames>
    <definedName name="Excel_BuiltIn_Print_Area_2">"$#REF!.$A$1:$L$60"</definedName>
    <definedName name="_xlnm.Print_Area" localSheetId="1">EVR!$A$1:$J$37</definedName>
    <definedName name="_xlnm.Print_Area" localSheetId="0">'EVR2'!$A$1:$F$69</definedName>
    <definedName name="YES">#REF!</definedName>
  </definedNames>
  <calcPr calcId="144525"/>
</workbook>
</file>

<file path=xl/calcChain.xml><?xml version="1.0" encoding="utf-8"?>
<calcChain xmlns="http://schemas.openxmlformats.org/spreadsheetml/2006/main">
  <c r="B8" i="5" l="1"/>
  <c r="H5" i="2" l="1"/>
  <c r="E34" i="2"/>
  <c r="A34" i="2"/>
  <c r="C28" i="2"/>
  <c r="H27" i="2"/>
  <c r="C27" i="2"/>
  <c r="C24" i="2"/>
  <c r="H23" i="2"/>
  <c r="D23" i="2"/>
  <c r="H21" i="2"/>
  <c r="H20" i="2"/>
  <c r="H22" i="2"/>
  <c r="C22" i="2"/>
  <c r="C21" i="2"/>
  <c r="C20" i="2"/>
  <c r="G15" i="2"/>
  <c r="J15" i="2"/>
  <c r="C15" i="2"/>
  <c r="C14" i="2"/>
  <c r="C13" i="2"/>
  <c r="C11" i="2"/>
  <c r="H8" i="2"/>
  <c r="H10" i="2"/>
  <c r="C10" i="2"/>
  <c r="C9" i="2"/>
  <c r="C8" i="2"/>
  <c r="C5" i="2"/>
  <c r="C6" i="2"/>
  <c r="C19" i="2"/>
  <c r="I3" i="2"/>
  <c r="C4" i="2"/>
  <c r="D17" i="2" s="1"/>
  <c r="C3" i="2"/>
</calcChain>
</file>

<file path=xl/comments1.xml><?xml version="1.0" encoding="utf-8"?>
<comments xmlns="http://schemas.openxmlformats.org/spreadsheetml/2006/main">
  <authors>
    <author>comprehensive credit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</commentList>
</comments>
</file>

<file path=xl/sharedStrings.xml><?xml version="1.0" encoding="utf-8"?>
<sst xmlns="http://schemas.openxmlformats.org/spreadsheetml/2006/main" count="480" uniqueCount="428">
  <si>
    <t>CI DETAILS:</t>
  </si>
  <si>
    <t xml:space="preserve">NAME: </t>
  </si>
  <si>
    <t xml:space="preserve">BIRTHDATE/INCORPORATION DATE </t>
  </si>
  <si>
    <t>ADDRESS</t>
  </si>
  <si>
    <t>PROVINCE:</t>
  </si>
  <si>
    <t>TEL NO.</t>
  </si>
  <si>
    <t xml:space="preserve">CITY /MUNICIPACITY </t>
  </si>
  <si>
    <t>COMPANY/EMPLOYER</t>
  </si>
  <si>
    <t xml:space="preserve">CONTACT PERSON </t>
  </si>
  <si>
    <t>PROVINCE :</t>
  </si>
  <si>
    <t xml:space="preserve">TEL NO. </t>
  </si>
  <si>
    <t>CI Findings:</t>
  </si>
  <si>
    <t>BUSINESS VERIFIED</t>
  </si>
  <si>
    <t xml:space="preserve">NATURE OF  BUSINESS </t>
  </si>
  <si>
    <t>WEBSITE/EMAIL</t>
  </si>
  <si>
    <t>YEARS IN BUSINESS</t>
  </si>
  <si>
    <t>NO. OF EMPLOYEES</t>
  </si>
  <si>
    <r>
      <rPr>
        <b/>
        <sz val="10"/>
        <rFont val="Calibri"/>
        <family val="2"/>
      </rPr>
      <t>PER COMPANY'S RECORD</t>
    </r>
    <r>
      <rPr>
        <b/>
        <sz val="11"/>
        <rFont val="Calibri"/>
        <family val="2"/>
      </rPr>
      <t>:</t>
    </r>
  </si>
  <si>
    <t xml:space="preserve">VERIFIED TEL. NO. </t>
  </si>
  <si>
    <t>DATE HIRED</t>
  </si>
  <si>
    <t>YEARS IN SERVICES</t>
  </si>
  <si>
    <t xml:space="preserve">STATUS </t>
  </si>
  <si>
    <t>COMPENSATION MODE</t>
  </si>
  <si>
    <t>RANK/POSITION</t>
  </si>
  <si>
    <t>POSITION HELD</t>
  </si>
  <si>
    <t xml:space="preserve">GROSS MONTHLY SALARY </t>
  </si>
  <si>
    <t xml:space="preserve">ANNUAL SALARY </t>
  </si>
  <si>
    <t>OTHER BENIFITS</t>
  </si>
  <si>
    <t xml:space="preserve">CI RESULT: </t>
  </si>
  <si>
    <t xml:space="preserve">INFORMANT  1 : </t>
  </si>
  <si>
    <t>REMARKS</t>
  </si>
  <si>
    <t xml:space="preserve">CREDIT INVESTIGATOR </t>
  </si>
  <si>
    <t xml:space="preserve">DATE </t>
  </si>
  <si>
    <t xml:space="preserve">NOTED BY : </t>
  </si>
  <si>
    <t>RELATIONSHIP/POSITION</t>
  </si>
  <si>
    <t>Single</t>
  </si>
  <si>
    <t>Residential</t>
  </si>
  <si>
    <t>Well-Known - Good</t>
  </si>
  <si>
    <t>Owned</t>
  </si>
  <si>
    <t>Accessible to cars</t>
  </si>
  <si>
    <t>Post Graduate</t>
  </si>
  <si>
    <t>Personal</t>
  </si>
  <si>
    <t>Seen</t>
  </si>
  <si>
    <t>With</t>
  </si>
  <si>
    <t>Garage</t>
  </si>
  <si>
    <t>High</t>
  </si>
  <si>
    <t>Mansion</t>
  </si>
  <si>
    <t>Concrete</t>
  </si>
  <si>
    <t>Very Good</t>
  </si>
  <si>
    <t>Accessible to vehicles</t>
  </si>
  <si>
    <t>Married</t>
  </si>
  <si>
    <t>Subdivision</t>
  </si>
  <si>
    <t>Known - Good</t>
  </si>
  <si>
    <t>Owned-Mortgaged</t>
  </si>
  <si>
    <t>Motorcycle Only</t>
  </si>
  <si>
    <t>College Graduate</t>
  </si>
  <si>
    <t>Business</t>
  </si>
  <si>
    <t>Not Seen</t>
  </si>
  <si>
    <t>Without</t>
  </si>
  <si>
    <t>Street</t>
  </si>
  <si>
    <t>Low</t>
  </si>
  <si>
    <t>1 Storey</t>
  </si>
  <si>
    <t>Semi-Concrete</t>
  </si>
  <si>
    <t>Good</t>
  </si>
  <si>
    <t>Not Accessible to Vehicles</t>
  </si>
  <si>
    <t>Widow/er</t>
  </si>
  <si>
    <t>Government Project</t>
  </si>
  <si>
    <t>Unknown</t>
  </si>
  <si>
    <t>Rented</t>
  </si>
  <si>
    <t>Not accessible</t>
  </si>
  <si>
    <t>College Level</t>
  </si>
  <si>
    <t>Middle</t>
  </si>
  <si>
    <t>2 Storey</t>
  </si>
  <si>
    <t>Wooden</t>
  </si>
  <si>
    <t>Fair</t>
  </si>
  <si>
    <t>Not Provided</t>
  </si>
  <si>
    <t>Separated</t>
  </si>
  <si>
    <t>Slum Area</t>
  </si>
  <si>
    <t>Well-Known - Bad</t>
  </si>
  <si>
    <t>Used Free - Living w/ Parents</t>
  </si>
  <si>
    <t>Diploma/Vocational</t>
  </si>
  <si>
    <t>Mixed</t>
  </si>
  <si>
    <t>Multi Storey</t>
  </si>
  <si>
    <t>Poor</t>
  </si>
  <si>
    <t>Other</t>
  </si>
  <si>
    <t>Agricultural</t>
  </si>
  <si>
    <t>Known - Bad</t>
  </si>
  <si>
    <t>Used Free - Living w/ Relatives</t>
  </si>
  <si>
    <t>High School Graduate</t>
  </si>
  <si>
    <t>Split Level</t>
  </si>
  <si>
    <t>Industrial</t>
  </si>
  <si>
    <t>Bungalow</t>
  </si>
  <si>
    <t>Building</t>
  </si>
  <si>
    <t>Townhouse</t>
  </si>
  <si>
    <t>Registered</t>
  </si>
  <si>
    <t>Duplex</t>
  </si>
  <si>
    <t>Not Registered</t>
  </si>
  <si>
    <t>Apartment</t>
  </si>
  <si>
    <t>Row House</t>
  </si>
  <si>
    <t>Main Borrower</t>
  </si>
  <si>
    <t>VERIFIED APPLICANTS ADDRESS:</t>
  </si>
  <si>
    <r>
      <rPr>
        <b/>
        <sz val="16"/>
        <color indexed="8"/>
        <rFont val="Arial"/>
        <family val="2"/>
      </rPr>
      <t>RCBC SAVINGS BANK</t>
    </r>
    <r>
      <rPr>
        <b/>
        <sz val="11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>EMPLOYMENT VERIFICATION</t>
    </r>
    <r>
      <rPr>
        <b/>
        <sz val="11"/>
        <color indexed="8"/>
        <rFont val="Arial"/>
        <family val="2"/>
      </rPr>
      <t xml:space="preserve"> </t>
    </r>
  </si>
  <si>
    <t>LABEL||pt=A:1||val=EV REPORT</t>
  </si>
  <si>
    <t>LABEL||pt=A:2||val=EMPLOYMENT DATA</t>
  </si>
  <si>
    <t>LABEL||pt=A:3||val=CHECKING ON:</t>
  </si>
  <si>
    <t>BLANK||pt=E:3||val=</t>
  </si>
  <si>
    <t>LABEL||pt=A:4||val=SUBJECT NAME</t>
  </si>
  <si>
    <t>SELECT||pt=C:3||val=SUBJECT</t>
  </si>
  <si>
    <t>SELECT||pt=C:3||val=CO-MAKER</t>
  </si>
  <si>
    <t>LABEL||pt=A:5||val=LAST</t>
  </si>
  <si>
    <t>LABEL||pt=A:6||val=FIRST</t>
  </si>
  <si>
    <t>LABEL||pt=A:7||val=MIDDLE</t>
  </si>
  <si>
    <t>LABEL||pt=A:8||val=BIRTHDATE</t>
  </si>
  <si>
    <t>LABEL||pt=A:1||val=TEL. NO.</t>
  </si>
  <si>
    <t>INPUT||pt=F:8||val=</t>
  </si>
  <si>
    <t>INPUT||pt=B:5||val=</t>
  </si>
  <si>
    <t>INPUT||pt=B:6||val=</t>
  </si>
  <si>
    <t>INPUT||pt=B:7||val=</t>
  </si>
  <si>
    <t>SELECT||pt=B:88||val=Jan</t>
  </si>
  <si>
    <t xml:space="preserve"> </t>
  </si>
  <si>
    <t>SELECT||pt=B:8||val=Jan</t>
  </si>
  <si>
    <t>SELECT||pt=B:8||val=Feb</t>
  </si>
  <si>
    <t>SELECT||pt=B:8||val=Mar</t>
  </si>
  <si>
    <t>SELECT||pt=B:8||val=Apr</t>
  </si>
  <si>
    <t>SELECT||pt=B:8||val=May</t>
  </si>
  <si>
    <t>SELECT||pt=B:8||val=Jun</t>
  </si>
  <si>
    <t>SELECT||pt=B:8||val=Jul</t>
  </si>
  <si>
    <t>SELECT||pt=B:8||val=Aug</t>
  </si>
  <si>
    <t>SELECT||pt=B:8||val=Sep</t>
  </si>
  <si>
    <t>SELECT||pt=B:8||val=Oct</t>
  </si>
  <si>
    <t>SELECT||pt=B:8||val=Nov</t>
  </si>
  <si>
    <t>SELECT||pt=B:8||val=Dec</t>
  </si>
  <si>
    <t>SELECT||pt=C:8||val=1</t>
  </si>
  <si>
    <t>SELECT||pt=C:8||val=2</t>
  </si>
  <si>
    <t>SELECT||pt=C:8||val=3</t>
  </si>
  <si>
    <t>SELECT||pt=C:8||val=4</t>
  </si>
  <si>
    <t>SELECT||pt=C:8||val=5</t>
  </si>
  <si>
    <t>SELECT||pt=C:8||val=6</t>
  </si>
  <si>
    <t>SELECT||pt=C:8||val=7</t>
  </si>
  <si>
    <t>SELECT||pt=C:8||val=8</t>
  </si>
  <si>
    <t>SELECT||pt=C:8||val=9</t>
  </si>
  <si>
    <t>SELECT||pt=C:8||val=10</t>
  </si>
  <si>
    <t>SELECT||pt=C:8||val=11</t>
  </si>
  <si>
    <t>SELECT||pt=C:8||val=12</t>
  </si>
  <si>
    <t>SELECT||pt=C:8||val=13</t>
  </si>
  <si>
    <t>SELECT||pt=C:8||val=14</t>
  </si>
  <si>
    <t>SELECT||pt=C:8||val=15</t>
  </si>
  <si>
    <t>SELECT||pt=C:8||val=17</t>
  </si>
  <si>
    <t>SELECT||pt=C:8||val=16</t>
  </si>
  <si>
    <t>SELECT||pt=C:8||val=18</t>
  </si>
  <si>
    <t>SELECT||pt=C:8||val=19</t>
  </si>
  <si>
    <t>SELECT||pt=C:8||val=20</t>
  </si>
  <si>
    <t>SELECT||pt=C:8||val=21</t>
  </si>
  <si>
    <t>SELECT||pt=C:8||val=22</t>
  </si>
  <si>
    <t>SELECT||pt=C:8||val=23</t>
  </si>
  <si>
    <t>SELECT||pt=C:8||val=24</t>
  </si>
  <si>
    <t>SELECT||pt=C:8||val=25</t>
  </si>
  <si>
    <t>SELECT||pt=C:8||val=26</t>
  </si>
  <si>
    <t>SELECT||pt=C:8||val=27</t>
  </si>
  <si>
    <t>SELECT||pt=C:8||val=28</t>
  </si>
  <si>
    <t>SELECT||pt=C:8||val=29</t>
  </si>
  <si>
    <t>SELECT||pt=C:8||val=30</t>
  </si>
  <si>
    <t>SELECT||pt=C:8||val=31</t>
  </si>
  <si>
    <t>SELECT||pt=D:8||val=1950</t>
  </si>
  <si>
    <t>SELECT||pt=D:8||val=1951</t>
  </si>
  <si>
    <t>SELECT||pt=D:8||val=1952</t>
  </si>
  <si>
    <t>SELECT||pt=D:8||val=1953</t>
  </si>
  <si>
    <t>SELECT||pt=D:8||val=1954</t>
  </si>
  <si>
    <t>SELECT||pt=D:8||val=1955</t>
  </si>
  <si>
    <t>SELECT||pt=D:8||val=1956</t>
  </si>
  <si>
    <t>SELECT||pt=D:8||val=1957</t>
  </si>
  <si>
    <t>SELECT||pt=D:8||val=1958</t>
  </si>
  <si>
    <t>SELECT||pt=D:8||val=1959</t>
  </si>
  <si>
    <t>SELECT||pt=D:8||val=1960</t>
  </si>
  <si>
    <t>SELECT||pt=D:8||val=1961</t>
  </si>
  <si>
    <t>SELECT||pt=D:8||val=1962</t>
  </si>
  <si>
    <t>SELECT||pt=D:8||val=1963</t>
  </si>
  <si>
    <t>SELECT||pt=D:8||val=1964</t>
  </si>
  <si>
    <t>SELECT||pt=D:8||val=1965</t>
  </si>
  <si>
    <t>SELECT||pt=D:8||val=1966</t>
  </si>
  <si>
    <t>SELECT||pt=D:8||val=1967</t>
  </si>
  <si>
    <t>SELECT||pt=D:8||val=1968</t>
  </si>
  <si>
    <t>SELECT||pt=D:8||val=1969</t>
  </si>
  <si>
    <t>SELECT||pt=D:8||val=1970</t>
  </si>
  <si>
    <t>SELECT||pt=D:8||val=1971</t>
  </si>
  <si>
    <t>SELECT||pt=D:8||val=1972</t>
  </si>
  <si>
    <t>SELECT||pt=D:8||val=1973</t>
  </si>
  <si>
    <t>SELECT||pt=D:8||val=1974</t>
  </si>
  <si>
    <t>SELECT||pt=D:8||val=1975</t>
  </si>
  <si>
    <t>SELECT||pt=D:8||val=1976</t>
  </si>
  <si>
    <t>SELECT||pt=D:8||val=1977</t>
  </si>
  <si>
    <t>SELECT||pt=D:8||val=1978</t>
  </si>
  <si>
    <t>SELECT||pt=D:8||val=1979</t>
  </si>
  <si>
    <t>SELECT||pt=D:8||val=1980</t>
  </si>
  <si>
    <t>SELECT||pt=D:8||val=1981</t>
  </si>
  <si>
    <t>SELECT||pt=D:8||val=1982</t>
  </si>
  <si>
    <t>SELECT||pt=D:8||val=1983</t>
  </si>
  <si>
    <t>SELECT||pt=D:8||val=1984</t>
  </si>
  <si>
    <t>SELECT||pt=D:8||val=1985</t>
  </si>
  <si>
    <t>SELECT||pt=D:8||val=1986</t>
  </si>
  <si>
    <t>SELECT||pt=D:8||val=1987</t>
  </si>
  <si>
    <t>SELECT||pt=D:8||val=1988</t>
  </si>
  <si>
    <t>SELECT||pt=D:8||val=1989</t>
  </si>
  <si>
    <t>SELECT||pt=D:8||val=1990</t>
  </si>
  <si>
    <t>SELECT||pt=D:8||val=1991</t>
  </si>
  <si>
    <t>SELECT||pt=D:8||val=1992</t>
  </si>
  <si>
    <t>SELECT||pt=D:8||val=1993</t>
  </si>
  <si>
    <t>SELECT||pt=D:8||val=1994</t>
  </si>
  <si>
    <t>SELECT||pt=D:8||val=1995</t>
  </si>
  <si>
    <t>SELECT||pt=D:8||val=1996</t>
  </si>
  <si>
    <t>SELECT||pt=D:8||val=1997</t>
  </si>
  <si>
    <t>SELECT||pt=D:8||val=1998</t>
  </si>
  <si>
    <t>SELECT||pt=D:8||val=1999</t>
  </si>
  <si>
    <t>SELECT||pt=D:8||val=2000</t>
  </si>
  <si>
    <t>SELECT||pt=D:8||val=2001</t>
  </si>
  <si>
    <t>SELECT||pt=D:8||val=2002</t>
  </si>
  <si>
    <t>SELECT||pt=D:8||val=2003</t>
  </si>
  <si>
    <t>SELECT||pt=D:8||val=2004</t>
  </si>
  <si>
    <t>SELECT||pt=D:8||val=2005</t>
  </si>
  <si>
    <t>SELECT||pt=D:8||val=2006</t>
  </si>
  <si>
    <t>SELECT||pt=D:8||val=2007</t>
  </si>
  <si>
    <t>SELECT||pt=D:8||val=2008</t>
  </si>
  <si>
    <t>SELECT||pt=D:8||val=2009</t>
  </si>
  <si>
    <t>SELECT||pt=D:8||val=2010</t>
  </si>
  <si>
    <t>SELECT||pt=D:8||val=2011</t>
  </si>
  <si>
    <t>SELECT||pt=D:8||val=2012</t>
  </si>
  <si>
    <t>SELECT||pt=D:8||val=2013</t>
  </si>
  <si>
    <t>SELECT||pt=D:8||val=2014</t>
  </si>
  <si>
    <t>SELECT||pt=D:8||val=2015</t>
  </si>
  <si>
    <t>LABEL||pt=A:9||val=ADDRESS</t>
  </si>
  <si>
    <t>LABEL||pt=A:10||val=PROVINCE</t>
  </si>
  <si>
    <t>LABEL||pt=A:11||val=EMPLOYER NAME</t>
  </si>
  <si>
    <t>LABEL||pt=A:12||val=EMPLOYER ADDRESS</t>
  </si>
  <si>
    <t>LABEL||pt=A:13||val=PROVINCE</t>
  </si>
  <si>
    <t>INPUT||pt=C:9||val=</t>
  </si>
  <si>
    <t>INPUT||pt=B:10||val=</t>
  </si>
  <si>
    <t>LABEL||pt=D:10||val=MUNICIPALITY</t>
  </si>
  <si>
    <t>INPUT||pt=C:11||val=</t>
  </si>
  <si>
    <t>INPUT||pt=C:12||val=</t>
  </si>
  <si>
    <t>INPUT||pt=B:13||val=</t>
  </si>
  <si>
    <t>LABEL||pt=D:13||val=MUNICIPALITY</t>
  </si>
  <si>
    <t>INPUT||pt=E:13||val=</t>
  </si>
  <si>
    <t>LABEL||pt=A:14||val=SPOUSE NAME</t>
  </si>
  <si>
    <t>LABEL||pt=A:15||val=LAST</t>
  </si>
  <si>
    <t>LABEL||pt=A:16||val=FIRST</t>
  </si>
  <si>
    <t>LABEL||pt=A:17||val=MIDDLE</t>
  </si>
  <si>
    <t>INPUT||pt=B:15||val=</t>
  </si>
  <si>
    <t>INPUT||pt=B:16||val=</t>
  </si>
  <si>
    <t>INPUT||pt=B:17||val=</t>
  </si>
  <si>
    <t>LABEL||pt=A:18||val=REQUESTED BY</t>
  </si>
  <si>
    <t>LABEL||pt=A:19||val=REQUESTOR</t>
  </si>
  <si>
    <t>LABEL||pt=A:20||val=DATE REQUESTED</t>
  </si>
  <si>
    <t>INPUT||pt=B:19||val=</t>
  </si>
  <si>
    <t>LABEL||pt=D:20||val=LOAN TYPE</t>
  </si>
  <si>
    <t>LABEL||pt=A:21||val=EMPLOYMENT CHECK</t>
  </si>
  <si>
    <t>LABEL||pt=A:22||val=RANK / TITLE</t>
  </si>
  <si>
    <t>INPUT||pt=B:22||val=</t>
  </si>
  <si>
    <t>INPUT||pt=B:23||val=</t>
  </si>
  <si>
    <t>LABEL||pt=A:23||val=DEPARTMENT</t>
  </si>
  <si>
    <t>LABEL||pt=D:23||val=POSITION</t>
  </si>
  <si>
    <t>LABEL||pt=A:24||val=PLACE OF ASSIGNMENT</t>
  </si>
  <si>
    <t>LABEL||pt=A:25||val=EMPLOYMENT LENGTH</t>
  </si>
  <si>
    <t>INPUT||pt=C:24||val=</t>
  </si>
  <si>
    <t>INPUT||pt=C:25||val=</t>
  </si>
  <si>
    <t>LABEL||pt=D:25||val=YEARS</t>
  </si>
  <si>
    <t>INPUT||pt=E:25||val=</t>
  </si>
  <si>
    <t>LABEL||pt=F:25||val=MONTHS</t>
  </si>
  <si>
    <t>LABEL||pt=A:26||val=START OF EMPLOYMENT</t>
  </si>
  <si>
    <t>INPUT||pt=C:26||val=</t>
  </si>
  <si>
    <t>LABEL||pt=D:26||val=DATE OF RESIGNATION</t>
  </si>
  <si>
    <t>INPUT||pt=F:26||val=</t>
  </si>
  <si>
    <t>LABEL||pt=A:27||val=EMPLOYMENT STATUS</t>
  </si>
  <si>
    <t>BLANK||pt=E:27||val=</t>
  </si>
  <si>
    <t>LABEL||pt=A:28||val=COMPENSATION (IN PHP)</t>
  </si>
  <si>
    <t>BLANK||pt=A:1||val=</t>
  </si>
  <si>
    <t>LABEL||pt=A:29||val=BASIC</t>
  </si>
  <si>
    <t>INPUT||pt=B:29||val=</t>
  </si>
  <si>
    <t>INPUT||pt=F:29||val=</t>
  </si>
  <si>
    <t>LABEL||pt=D:29||val=ALLOWANCES</t>
  </si>
  <si>
    <t>LABEL||pt=A:30||val=COMMISSIONS</t>
  </si>
  <si>
    <t>INPUT||pt=C:30||val=</t>
  </si>
  <si>
    <t>LABEL||pt=D:30||val=OTHERS</t>
  </si>
  <si>
    <t>INPUT||pt=E:30||val=</t>
  </si>
  <si>
    <t>BLANK||pt=F:30||val=</t>
  </si>
  <si>
    <t>LABEL||pt=A:31||val=BUSINESS TYPE</t>
  </si>
  <si>
    <t>BLANK||pt=E:31||val=</t>
  </si>
  <si>
    <t>LABEL||pt=A:32||val=NATURE OF BUSINESS</t>
  </si>
  <si>
    <t>INPUT||pt=C:32||val=</t>
  </si>
  <si>
    <t>BLANK||pt=F:32||val=</t>
  </si>
  <si>
    <t>LABEL||pt=A:33||val=YEARS OF OPERATION</t>
  </si>
  <si>
    <t>INPUT||pt=C:33||val=</t>
  </si>
  <si>
    <t>LABEL||pt=D:33||val=YEARS</t>
  </si>
  <si>
    <t>INPUT||pt=E:33||val=</t>
  </si>
  <si>
    <t>LABEL||pt=F:33||val=MONTHS</t>
  </si>
  <si>
    <t>LABEL||pt=A:34||val=TYPE OF ORGANIZATION</t>
  </si>
  <si>
    <t>BLANK||pt=F:34||val=</t>
  </si>
  <si>
    <t>LABEL||pt=A:35||val=BUSINESS OPERATING HOURS</t>
  </si>
  <si>
    <t>INPUT||pt=D:35||val=</t>
  </si>
  <si>
    <t>LABEL||pt=A:36||val=IS SUBJECT PENDING RESIGNATION?</t>
  </si>
  <si>
    <t>BLANK||pt=E:36||val=</t>
  </si>
  <si>
    <t>BLANK||pt=E:37||val=</t>
  </si>
  <si>
    <t>LABEL||pt=A:37||val=IS SUBJECT IS AN ACTIVE EMPLOYEE?</t>
  </si>
  <si>
    <t>LABEL||pt=A:38||val=CONTACT PERSON</t>
  </si>
  <si>
    <t>INPUT||pt=C:38||val=</t>
  </si>
  <si>
    <t>BLANK||pt=F:38||val=</t>
  </si>
  <si>
    <t>LABEL||pt=A:39||val=COMPANY CONTACT NUMBERS</t>
  </si>
  <si>
    <t>INPUT||pt=D:39||val=</t>
  </si>
  <si>
    <t>INPUT||pt=E:39||val=</t>
  </si>
  <si>
    <t>BLANK||pt=F:39||val=</t>
  </si>
  <si>
    <t>LABEL||pt=A:40||val=COMPANY EMAIL ADDRESS</t>
  </si>
  <si>
    <t>INPUT||pt=C:40||val=</t>
  </si>
  <si>
    <t>LABEL||pt=A:41||val=NUMBER OF EMPLOYEES (AS CLAIMED)</t>
  </si>
  <si>
    <t>INPUT||pt=C:41||val=</t>
  </si>
  <si>
    <t>LABEL||pt=D:41||val=SUBJECT IS
IN CHARGE OF</t>
  </si>
  <si>
    <t>INPUT||pt=F:41||val=</t>
  </si>
  <si>
    <t>LABEL||pt=A:42||val=YEARS OF OPERATION ACCORDING TO ADMIN</t>
  </si>
  <si>
    <t>INPUT||pt=A:43||val=</t>
  </si>
  <si>
    <t>LABEL||pt=B:43||val=YEARS</t>
  </si>
  <si>
    <t>INPUT||pt=C:43||val=</t>
  </si>
  <si>
    <t>LABEL||pt=D:43||val=MONTHS</t>
  </si>
  <si>
    <t>BLANK||pt=E:43||val=</t>
  </si>
  <si>
    <t>LABEL||pt=A:44||val=IMMEDIATE SUPERVISOR</t>
  </si>
  <si>
    <t>INPUT||pt=C:44||val=</t>
  </si>
  <si>
    <t>LABEL||pt=A:45||val=POSITION</t>
  </si>
  <si>
    <t>INPUT||pt=B:45||val=</t>
  </si>
  <si>
    <t>LABEL||pt=A:46||val=C.O.E. SIGNATORY</t>
  </si>
  <si>
    <t>INPUT||pt=C:46||val=</t>
  </si>
  <si>
    <t>LABEL||pt=A:47||val=POSITION</t>
  </si>
  <si>
    <t>INPUT||pt=B:47||val=</t>
  </si>
  <si>
    <t>LABEL||pt=A:48||val=I.T.R. SIGNATORY</t>
  </si>
  <si>
    <t>LABEL||pt=A:49||val=POSITION</t>
  </si>
  <si>
    <t>INPUT||pt=C:48||val=</t>
  </si>
  <si>
    <t>INPUT||pt=B:49||val=</t>
  </si>
  <si>
    <t>LABEL||pt=A:50||val=INFORMANT NAME</t>
  </si>
  <si>
    <t>INPUT||pt=C:50||val=</t>
  </si>
  <si>
    <t>LABEL||pt=A:51||val=POSITION</t>
  </si>
  <si>
    <t>INPUT||pt=B:51||val=</t>
  </si>
  <si>
    <t>LABEL||pt=A:52||val=SIGNAGE</t>
  </si>
  <si>
    <t>INPUT||pt=B:52||val=</t>
  </si>
  <si>
    <t>LABEL||pt=A:53||val=NUMBER OF EMPLOYEES (SEEN)</t>
  </si>
  <si>
    <t>INPUT||pt=D:53||val=</t>
  </si>
  <si>
    <t>LABEL||pt=A:54||val=LOT AREA</t>
  </si>
  <si>
    <t>INPUT||pt=B:54||val=</t>
  </si>
  <si>
    <t>LABEL||pt=C:54||val=SQM.</t>
  </si>
  <si>
    <t>LABEL||pt=D:54||val=FLOOR AREA</t>
  </si>
  <si>
    <t>INPUT||pt=E:54||val=</t>
  </si>
  <si>
    <t>LABEL||pt=F:54||val=SQM.</t>
  </si>
  <si>
    <t>LABEL||pt=A:55||val=NEIGHBORHOOD CONDITION</t>
  </si>
  <si>
    <t>LABEL||pt=A:56||val=NEIGHBORHOOD TYPE</t>
  </si>
  <si>
    <t>LABEL||pt=D:55||val=OWNERSHIP</t>
  </si>
  <si>
    <t>LABEL||pt=D:56||val=LOCATION</t>
  </si>
  <si>
    <t>LABEL||pt=A:57||val=REMARKS</t>
  </si>
  <si>
    <t>INPUT||pt=B:57||val=</t>
  </si>
  <si>
    <t>LABEL||pt=A:61||val=CI INFORMATION</t>
  </si>
  <si>
    <t>LABEL||pt=A:62||val=VERIFICATION DONE THROUGH</t>
  </si>
  <si>
    <t>LABEL||pt=A:63||val=CI NAME</t>
  </si>
  <si>
    <t>INPUT||pt=B:63||val=</t>
  </si>
  <si>
    <t>LABEL||pt=A:64||val=DATE OF VISIT</t>
  </si>
  <si>
    <t>LABEL||pt=D:64||val=TIME OF VISIT</t>
  </si>
  <si>
    <t>INPUT||pt=E:64||val=</t>
  </si>
  <si>
    <t>INPUT||pt=B:64||val=</t>
  </si>
  <si>
    <t>SELECT||pt=E:20||val=Managerial</t>
  </si>
  <si>
    <t>SELECT||pt=E:20||val=Supervisory</t>
  </si>
  <si>
    <t>SELECT||pt=E:20||val=Clerical</t>
  </si>
  <si>
    <t>SELECT||pt=E:20||val=Others</t>
  </si>
  <si>
    <t>SELECT||pt=E:23||val=Managerial</t>
  </si>
  <si>
    <t>SELECT||pt=E:23||val=Supervisory</t>
  </si>
  <si>
    <t>SELECT||pt=E:23||val=Clerical</t>
  </si>
  <si>
    <t>SELECT||pt=E:23||val=Others</t>
  </si>
  <si>
    <t>SELECT||pt=C:27||val=Regular</t>
  </si>
  <si>
    <t>SELECT||pt=C:27||val=Probationary</t>
  </si>
  <si>
    <t>SELECT||pt=C:27||val=Contractual</t>
  </si>
  <si>
    <t>SELECT||pt=C:27||val=Trainee</t>
  </si>
  <si>
    <t>SELECT||pt=C:27||val=Co-Terminus</t>
  </si>
  <si>
    <t>SELECT||pt=C:27||val=Consultant</t>
  </si>
  <si>
    <t>SELECT||pt=C:27||val=Agent</t>
  </si>
  <si>
    <t>SELECT||pt=C:27||val=Commission</t>
  </si>
  <si>
    <t>SELECT||pt=C:27||val=Not Connected</t>
  </si>
  <si>
    <t>SELECT||pt=C:27||val=Pending Resignation</t>
  </si>
  <si>
    <t>SELECT||pt=C:27||val=Not Provided</t>
  </si>
  <si>
    <t>SELECT||pt=D:28||val=Monthly</t>
  </si>
  <si>
    <t>SELECT||pt=D:28||val=Annual</t>
  </si>
  <si>
    <t>SELECT||pt=C:31||val=Manufacturing</t>
  </si>
  <si>
    <t>SELECT||pt=C:31||val=Trading</t>
  </si>
  <si>
    <t>SELECT||pt=C:31||val=Services</t>
  </si>
  <si>
    <t>SELECT||pt=C:31||val=Others</t>
  </si>
  <si>
    <t>SELECT||pt=D:34||val=Single</t>
  </si>
  <si>
    <t>SELECT||pt=D:34||val=Partnership</t>
  </si>
  <si>
    <t>SELECT||pt=D:34||val=Family Business</t>
  </si>
  <si>
    <t>SELECT||pt=D:34||val=Corporation</t>
  </si>
  <si>
    <t>SELECT||pt=D:36||val=Yes</t>
  </si>
  <si>
    <t>SELECT||pt=D:36||val=No</t>
  </si>
  <si>
    <t>SELECT||pt=D:36||val=Not Provided</t>
  </si>
  <si>
    <t>SELECT||pt=D:37||val=Yes</t>
  </si>
  <si>
    <t>SELECT||pt=D:37||val=No</t>
  </si>
  <si>
    <t>SELECT||pt=D:37||val=Not Provided</t>
  </si>
  <si>
    <t>SELECT||pt=E:53||val=With Uniform</t>
  </si>
  <si>
    <t>SELECT||pt=E:53||val=Without Uniform</t>
  </si>
  <si>
    <t>SELECT||pt=F:53||val=With ID</t>
  </si>
  <si>
    <t>SELECT||pt=F:53||val=Without ID</t>
  </si>
  <si>
    <t>SELECT||pt=C:55||val=Very Good</t>
  </si>
  <si>
    <t>SELECT||pt=C:55||val=Good</t>
  </si>
  <si>
    <t>SELECT||pt=C:55||val=Fair</t>
  </si>
  <si>
    <t>SELECT||pt=C:55||val=Poor</t>
  </si>
  <si>
    <t>SELECT||pt=C:55||val=Not Provided</t>
  </si>
  <si>
    <t>SELECT||pt=E:55||val=Owned</t>
  </si>
  <si>
    <t>SELECT||pt=E:55||val=Leased</t>
  </si>
  <si>
    <t>SELECT||pt=E:55||val=Rented</t>
  </si>
  <si>
    <t>SELECT||pt=E:55||val=Used For Free</t>
  </si>
  <si>
    <t>SELECT||pt=E:55||val=Not Provided</t>
  </si>
  <si>
    <t>SELECT||pt=C:56||val=Residential</t>
  </si>
  <si>
    <t>SELECT||pt=C:56||val=Commercial</t>
  </si>
  <si>
    <t>SELECT||pt=C:56||val=Industrial</t>
  </si>
  <si>
    <t>SELECT||pt=C:56||val=Agricultural</t>
  </si>
  <si>
    <t>SELECT||pt=C:56||val=Mixed</t>
  </si>
  <si>
    <t>SELECT||pt=C:56||val=Depressed / Squatters</t>
  </si>
  <si>
    <t>SELECT||pt=C:56||val=Not Provided</t>
  </si>
  <si>
    <t>SELECT||pt=E:56||val=Main Street</t>
  </si>
  <si>
    <t>SELECT||pt=E:56||val=Side Street</t>
  </si>
  <si>
    <t>SELECT||pt=E:56||val=Alley</t>
  </si>
  <si>
    <t>SELECT||pt=E:56||val=Not Provided</t>
  </si>
  <si>
    <t>SELECT||pt=D:62||val=Field Visit</t>
  </si>
  <si>
    <t>SELECT||pt=D:62||val=Cellphone / Phone</t>
  </si>
  <si>
    <t>SELECT||pt=D:62||val=Email</t>
  </si>
  <si>
    <t>INPUT||pt=E:10||val=</t>
  </si>
  <si>
    <t>BLANK||pt=E:29||val=</t>
  </si>
  <si>
    <t>INPUT||pt=B:20||val=</t>
  </si>
  <si>
    <r>
      <t xml:space="preserve">&gt;&gt;NOTE: KINDLY INDICATE </t>
    </r>
    <r>
      <rPr>
        <b/>
        <i/>
        <sz val="8"/>
        <color indexed="10"/>
        <rFont val="Calibri"/>
        <family val="2"/>
        <scheme val="minor"/>
      </rPr>
      <t>"NOT PROVIDED"</t>
    </r>
    <r>
      <rPr>
        <b/>
        <sz val="8"/>
        <color indexed="10"/>
        <rFont val="Calibri"/>
        <family val="2"/>
        <scheme val="minor"/>
      </rPr>
      <t xml:space="preserve"> IF THE REQUIRED FIELDS WERE NOT GATHERED OR PROVIDED BY INFORMANTS.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</si>
</sst>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m/dd/yy;@"/>
    <numFmt numFmtId="165" formatCode="#,##0.00\ ;&quot; (&quot;#,##0.00\);&quot; -&quot;#\ ;@\ "/>
    <numFmt numFmtId="166" formatCode="0.00\ "/>
    <numFmt numFmtId="167" formatCode="mmmm\ d&quot;, &quot;yyyy"/>
    <numFmt numFmtId="168" formatCode="#,##0\ ;\-#,##0\ ;&quot; - &quot;;@\ "/>
    <numFmt numFmtId="169" formatCode="#,##0.00\ ;\-#,##0.00\ ;&quot; -&quot;#\ ;@\ "/>
    <numFmt numFmtId="170" formatCode="&quot; $&quot;#,##0\ ;&quot;-$&quot;#,##0\ ;&quot; $- &quot;;@\ "/>
    <numFmt numFmtId="171" formatCode="&quot; $&quot;#,##0.00\ ;&quot;-$&quot;#,##0.00\ ;&quot; $-&quot;#\ ;@\ "/>
    <numFmt numFmtId="172" formatCode="[&lt;=9999999]###\-####;\(###\)\ ###\-####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8"/>
      <name val="Arial Black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0"/>
      <name val="Mangal"/>
      <family val="2"/>
    </font>
    <font>
      <sz val="1"/>
      <color indexed="16"/>
      <name val="Courier New"/>
      <family val="3"/>
    </font>
    <font>
      <i/>
      <sz val="1"/>
      <color indexed="16"/>
      <name val="Courier New"/>
      <family val="3"/>
    </font>
    <font>
      <sz val="8"/>
      <name val="Arial"/>
      <family val="2"/>
    </font>
    <font>
      <b/>
      <i/>
      <sz val="16"/>
      <name val="Arial"/>
      <family val="2"/>
    </font>
    <font>
      <b/>
      <sz val="9"/>
      <color indexed="81"/>
      <name val="Tahoma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66"/>
      <name val="Tahoma"/>
      <family val="2"/>
    </font>
    <font>
      <b/>
      <sz val="8"/>
      <color theme="1"/>
      <name val="Arial Black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indexed="1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1">
    <xf numFmtId="0" fontId="0" fillId="0" borderId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165" fontId="8" fillId="0" borderId="0" applyFill="0" applyBorder="0" applyAlignment="0" applyProtection="0"/>
    <xf numFmtId="0" fontId="1" fillId="0" borderId="0"/>
    <xf numFmtId="0" fontId="9" fillId="0" borderId="0">
      <protection locked="0"/>
    </xf>
    <xf numFmtId="0" fontId="9" fillId="0" borderId="0">
      <protection locked="0"/>
    </xf>
    <xf numFmtId="0" fontId="10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10" fillId="0" borderId="0">
      <protection locked="0"/>
    </xf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166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7" fillId="0" borderId="0"/>
    <xf numFmtId="167" fontId="7" fillId="0" borderId="0"/>
    <xf numFmtId="0" fontId="5" fillId="0" borderId="0"/>
    <xf numFmtId="167" fontId="7" fillId="0" borderId="0"/>
    <xf numFmtId="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0" fontId="8" fillId="0" borderId="0" applyFill="0" applyBorder="0" applyAlignment="0" applyProtection="0"/>
    <xf numFmtId="168" fontId="8" fillId="0" borderId="0" applyFill="0" applyBorder="0" applyAlignment="0" applyProtection="0"/>
    <xf numFmtId="169" fontId="8" fillId="0" borderId="0" applyFill="0" applyBorder="0" applyAlignment="0" applyProtection="0"/>
    <xf numFmtId="170" fontId="8" fillId="0" borderId="0" applyFill="0" applyBorder="0" applyAlignment="0" applyProtection="0"/>
    <xf numFmtId="171" fontId="8" fillId="0" borderId="0" applyFill="0" applyBorder="0" applyAlignment="0" applyProtection="0"/>
  </cellStyleXfs>
  <cellXfs count="202">
    <xf numFmtId="0" fontId="0" fillId="0" borderId="0" xfId="0"/>
    <xf numFmtId="0" fontId="16" fillId="0" borderId="1" xfId="0" applyFont="1" applyBorder="1"/>
    <xf numFmtId="0" fontId="16" fillId="0" borderId="2" xfId="0" applyFont="1" applyBorder="1"/>
    <xf numFmtId="0" fontId="17" fillId="4" borderId="3" xfId="0" applyFont="1" applyFill="1" applyBorder="1"/>
    <xf numFmtId="0" fontId="16" fillId="0" borderId="0" xfId="0" applyFont="1"/>
    <xf numFmtId="0" fontId="18" fillId="0" borderId="0" xfId="0" applyFont="1"/>
    <xf numFmtId="0" fontId="16" fillId="0" borderId="4" xfId="0" applyFont="1" applyBorder="1"/>
    <xf numFmtId="0" fontId="17" fillId="4" borderId="4" xfId="0" applyFont="1" applyFill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3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0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5" xfId="0" applyFont="1" applyBorder="1" applyAlignment="1"/>
    <xf numFmtId="0" fontId="16" fillId="0" borderId="6" xfId="0" applyFont="1" applyBorder="1" applyAlignment="1"/>
    <xf numFmtId="0" fontId="17" fillId="4" borderId="3" xfId="0" applyFont="1" applyFill="1" applyBorder="1" applyAlignment="1">
      <alignment horizontal="right"/>
    </xf>
    <xf numFmtId="0" fontId="16" fillId="0" borderId="0" xfId="0" applyFont="1" applyBorder="1" applyAlignment="1"/>
    <xf numFmtId="0" fontId="19" fillId="0" borderId="0" xfId="0" applyFont="1"/>
    <xf numFmtId="0" fontId="19" fillId="0" borderId="12" xfId="0" applyFont="1" applyBorder="1" applyAlignment="1"/>
    <xf numFmtId="0" fontId="19" fillId="0" borderId="12" xfId="0" applyFont="1" applyBorder="1"/>
    <xf numFmtId="0" fontId="17" fillId="4" borderId="11" xfId="0" applyFont="1" applyFill="1" applyBorder="1" applyAlignment="1">
      <alignment horizontal="right"/>
    </xf>
    <xf numFmtId="0" fontId="20" fillId="4" borderId="12" xfId="0" applyFont="1" applyFill="1" applyBorder="1" applyAlignment="1"/>
    <xf numFmtId="0" fontId="21" fillId="4" borderId="12" xfId="0" applyFont="1" applyFill="1" applyBorder="1" applyAlignment="1"/>
    <xf numFmtId="0" fontId="21" fillId="4" borderId="12" xfId="0" applyFont="1" applyFill="1" applyBorder="1"/>
    <xf numFmtId="0" fontId="21" fillId="4" borderId="12" xfId="0" applyFont="1" applyFill="1" applyBorder="1" applyAlignment="1">
      <alignment horizontal="left"/>
    </xf>
    <xf numFmtId="0" fontId="22" fillId="5" borderId="0" xfId="28" applyFont="1" applyFill="1" applyAlignment="1">
      <alignment horizontal="left" vertical="center" wrapText="1"/>
    </xf>
    <xf numFmtId="0" fontId="23" fillId="0" borderId="0" xfId="28" applyFont="1" applyAlignment="1">
      <alignment horizontal="left" vertical="center" wrapText="1"/>
    </xf>
    <xf numFmtId="0" fontId="22" fillId="0" borderId="0" xfId="28" applyFont="1" applyAlignment="1">
      <alignment horizontal="left" vertical="center" wrapText="1"/>
    </xf>
    <xf numFmtId="0" fontId="7" fillId="0" borderId="0" xfId="28" applyAlignment="1">
      <alignment horizontal="left" vertical="center" wrapText="1"/>
    </xf>
    <xf numFmtId="0" fontId="7" fillId="0" borderId="12" xfId="28" applyBorder="1" applyAlignment="1">
      <alignment horizontal="left" vertical="center" wrapText="1"/>
    </xf>
    <xf numFmtId="0" fontId="23" fillId="0" borderId="0" xfId="31" applyFont="1" applyAlignment="1">
      <alignment horizontal="left" vertical="center" wrapText="1"/>
    </xf>
    <xf numFmtId="0" fontId="29" fillId="6" borderId="22" xfId="28" applyNumberFormat="1" applyFont="1" applyFill="1" applyBorder="1" applyAlignment="1">
      <alignment vertical="center" wrapText="1"/>
    </xf>
    <xf numFmtId="0" fontId="29" fillId="6" borderId="20" xfId="28" applyNumberFormat="1" applyFont="1" applyFill="1" applyBorder="1" applyAlignment="1">
      <alignment vertical="center" wrapText="1"/>
    </xf>
    <xf numFmtId="0" fontId="29" fillId="6" borderId="23" xfId="28" applyNumberFormat="1" applyFont="1" applyFill="1" applyBorder="1" applyAlignment="1">
      <alignment vertical="center" wrapText="1"/>
    </xf>
    <xf numFmtId="0" fontId="29" fillId="6" borderId="24" xfId="28" applyNumberFormat="1" applyFont="1" applyFill="1" applyBorder="1" applyAlignment="1">
      <alignment vertical="center" wrapText="1"/>
    </xf>
    <xf numFmtId="0" fontId="29" fillId="6" borderId="25" xfId="28" applyNumberFormat="1" applyFont="1" applyFill="1" applyBorder="1" applyAlignment="1">
      <alignment vertical="center" wrapText="1"/>
    </xf>
    <xf numFmtId="0" fontId="29" fillId="6" borderId="26" xfId="28" applyNumberFormat="1" applyFont="1" applyFill="1" applyBorder="1" applyAlignment="1">
      <alignment vertical="center" wrapText="1"/>
    </xf>
    <xf numFmtId="0" fontId="29" fillId="6" borderId="27" xfId="28" applyNumberFormat="1" applyFont="1" applyFill="1" applyBorder="1" applyAlignment="1">
      <alignment vertical="center" wrapText="1"/>
    </xf>
    <xf numFmtId="0" fontId="29" fillId="6" borderId="28" xfId="28" applyNumberFormat="1" applyFont="1" applyFill="1" applyBorder="1" applyAlignment="1">
      <alignment vertical="center" wrapText="1"/>
    </xf>
    <xf numFmtId="0" fontId="29" fillId="6" borderId="12" xfId="28" applyNumberFormat="1" applyFont="1" applyFill="1" applyBorder="1" applyAlignment="1">
      <alignment vertical="center" wrapText="1"/>
    </xf>
    <xf numFmtId="0" fontId="29" fillId="6" borderId="15" xfId="28" applyNumberFormat="1" applyFont="1" applyFill="1" applyBorder="1" applyAlignment="1">
      <alignment vertical="center" wrapText="1"/>
    </xf>
    <xf numFmtId="0" fontId="27" fillId="0" borderId="0" xfId="0" applyNumberFormat="1" applyFont="1" applyAlignment="1"/>
    <xf numFmtId="0" fontId="28" fillId="0" borderId="0" xfId="28" applyNumberFormat="1" applyFont="1" applyAlignment="1">
      <alignment vertical="center" wrapText="1"/>
    </xf>
    <xf numFmtId="0" fontId="29" fillId="0" borderId="13" xfId="28" applyNumberFormat="1" applyFont="1" applyBorder="1" applyAlignment="1">
      <alignment vertical="center" wrapText="1"/>
    </xf>
    <xf numFmtId="0" fontId="29" fillId="0" borderId="14" xfId="28" applyNumberFormat="1" applyFont="1" applyBorder="1" applyAlignment="1">
      <alignment vertical="center" wrapText="1"/>
    </xf>
    <xf numFmtId="0" fontId="29" fillId="0" borderId="4" xfId="28" applyNumberFormat="1" applyFont="1" applyFill="1" applyBorder="1" applyAlignment="1">
      <alignment vertical="center" wrapText="1"/>
    </xf>
    <xf numFmtId="0" fontId="29" fillId="0" borderId="12" xfId="28" applyNumberFormat="1" applyFont="1" applyBorder="1" applyAlignment="1">
      <alignment vertical="center" wrapText="1"/>
    </xf>
    <xf numFmtId="0" fontId="29" fillId="0" borderId="16" xfId="28" applyNumberFormat="1" applyFont="1" applyBorder="1" applyAlignment="1">
      <alignment vertical="center" wrapText="1"/>
    </xf>
    <xf numFmtId="0" fontId="30" fillId="6" borderId="15" xfId="28" applyNumberFormat="1" applyFont="1" applyFill="1" applyBorder="1" applyAlignment="1">
      <alignment vertical="center" wrapText="1"/>
    </xf>
    <xf numFmtId="0" fontId="29" fillId="0" borderId="15" xfId="28" applyNumberFormat="1" applyFont="1" applyBorder="1" applyAlignment="1">
      <alignment vertical="center" wrapText="1"/>
    </xf>
    <xf numFmtId="0" fontId="29" fillId="6" borderId="16" xfId="28" applyNumberFormat="1" applyFont="1" applyFill="1" applyBorder="1" applyAlignment="1">
      <alignment vertical="center" wrapText="1"/>
    </xf>
    <xf numFmtId="0" fontId="29" fillId="10" borderId="12" xfId="28" applyNumberFormat="1" applyFont="1" applyFill="1" applyBorder="1" applyAlignment="1">
      <alignment vertical="center" wrapText="1"/>
    </xf>
    <xf numFmtId="0" fontId="29" fillId="10" borderId="1" xfId="28" applyNumberFormat="1" applyFont="1" applyFill="1" applyBorder="1" applyAlignment="1">
      <alignment vertical="center" wrapText="1"/>
    </xf>
    <xf numFmtId="0" fontId="29" fillId="6" borderId="17" xfId="28" applyNumberFormat="1" applyFont="1" applyFill="1" applyBorder="1" applyAlignment="1">
      <alignment vertical="center" wrapText="1"/>
    </xf>
    <xf numFmtId="0" fontId="29" fillId="0" borderId="18" xfId="28" applyNumberFormat="1" applyFont="1" applyBorder="1" applyAlignment="1">
      <alignment vertical="center" wrapText="1"/>
    </xf>
    <xf numFmtId="0" fontId="29" fillId="0" borderId="12" xfId="28" applyNumberFormat="1" applyFont="1" applyFill="1" applyBorder="1" applyAlignment="1">
      <alignment vertical="center" wrapText="1"/>
    </xf>
    <xf numFmtId="0" fontId="29" fillId="0" borderId="15" xfId="28" applyNumberFormat="1" applyFont="1" applyFill="1" applyBorder="1" applyAlignment="1">
      <alignment vertical="center" wrapText="1"/>
    </xf>
    <xf numFmtId="0" fontId="29" fillId="0" borderId="20" xfId="28" applyNumberFormat="1" applyFont="1" applyBorder="1" applyAlignment="1">
      <alignment vertical="center" wrapText="1"/>
    </xf>
    <xf numFmtId="0" fontId="29" fillId="0" borderId="21" xfId="28" applyNumberFormat="1" applyFont="1" applyBorder="1" applyAlignment="1">
      <alignment vertical="center" wrapText="1"/>
    </xf>
    <xf numFmtId="0" fontId="29" fillId="0" borderId="0" xfId="28" applyNumberFormat="1" applyFont="1" applyAlignment="1">
      <alignment vertical="center" wrapText="1"/>
    </xf>
    <xf numFmtId="0" fontId="29" fillId="7" borderId="38" xfId="28" applyNumberFormat="1" applyFont="1" applyFill="1" applyBorder="1" applyAlignment="1">
      <alignment vertical="center" wrapText="1"/>
    </xf>
    <xf numFmtId="0" fontId="29" fillId="7" borderId="39" xfId="28" applyNumberFormat="1" applyFont="1" applyFill="1" applyBorder="1" applyAlignment="1">
      <alignment vertical="center" wrapText="1"/>
    </xf>
    <xf numFmtId="0" fontId="29" fillId="7" borderId="40" xfId="28" applyNumberFormat="1" applyFont="1" applyFill="1" applyBorder="1" applyAlignment="1">
      <alignment vertical="center" wrapText="1"/>
    </xf>
    <xf numFmtId="0" fontId="26" fillId="9" borderId="42" xfId="28" applyNumberFormat="1" applyFont="1" applyFill="1" applyBorder="1" applyAlignment="1">
      <alignment vertical="center" wrapText="1"/>
    </xf>
    <xf numFmtId="0" fontId="26" fillId="9" borderId="43" xfId="28" applyNumberFormat="1" applyFont="1" applyFill="1" applyBorder="1" applyAlignment="1">
      <alignment vertical="center" wrapText="1"/>
    </xf>
    <xf numFmtId="0" fontId="26" fillId="9" borderId="44" xfId="28" applyNumberFormat="1" applyFont="1" applyFill="1" applyBorder="1" applyAlignment="1">
      <alignment vertical="center" wrapText="1"/>
    </xf>
    <xf numFmtId="0" fontId="29" fillId="6" borderId="45" xfId="28" applyNumberFormat="1" applyFont="1" applyFill="1" applyBorder="1" applyAlignment="1">
      <alignment vertical="center" wrapText="1"/>
    </xf>
    <xf numFmtId="0" fontId="29" fillId="6" borderId="11" xfId="28" applyNumberFormat="1" applyFont="1" applyFill="1" applyBorder="1" applyAlignment="1">
      <alignment vertical="center" wrapText="1"/>
    </xf>
    <xf numFmtId="0" fontId="29" fillId="10" borderId="46" xfId="28" applyNumberFormat="1" applyFont="1" applyFill="1" applyBorder="1" applyAlignment="1">
      <alignment vertical="center" wrapText="1"/>
    </xf>
    <xf numFmtId="0" fontId="29" fillId="10" borderId="47" xfId="28" applyNumberFormat="1" applyFont="1" applyFill="1" applyBorder="1" applyAlignment="1">
      <alignment vertical="center" wrapText="1"/>
    </xf>
    <xf numFmtId="0" fontId="29" fillId="6" borderId="3" xfId="28" applyNumberFormat="1" applyFont="1" applyFill="1" applyBorder="1" applyAlignment="1">
      <alignment vertical="center" wrapText="1"/>
    </xf>
    <xf numFmtId="0" fontId="29" fillId="6" borderId="34" xfId="28" applyNumberFormat="1" applyFont="1" applyFill="1" applyBorder="1" applyAlignment="1">
      <alignment vertical="center" wrapText="1"/>
    </xf>
    <xf numFmtId="0" fontId="29" fillId="8" borderId="38" xfId="28" applyNumberFormat="1" applyFont="1" applyFill="1" applyBorder="1" applyAlignment="1">
      <alignment vertical="center" wrapText="1"/>
    </xf>
    <xf numFmtId="0" fontId="29" fillId="8" borderId="39" xfId="28" applyNumberFormat="1" applyFont="1" applyFill="1" applyBorder="1" applyAlignment="1">
      <alignment vertical="center" wrapText="1"/>
    </xf>
    <xf numFmtId="0" fontId="29" fillId="8" borderId="40" xfId="28" applyNumberFormat="1" applyFont="1" applyFill="1" applyBorder="1" applyAlignment="1">
      <alignment vertical="center" wrapText="1"/>
    </xf>
    <xf numFmtId="0" fontId="29" fillId="0" borderId="18" xfId="28" applyNumberFormat="1" applyFont="1" applyBorder="1" applyAlignment="1">
      <alignment vertical="center" wrapText="1"/>
    </xf>
    <xf numFmtId="0" fontId="29" fillId="0" borderId="19" xfId="28" applyNumberFormat="1" applyFont="1" applyBorder="1" applyAlignment="1">
      <alignment vertical="center" wrapText="1"/>
    </xf>
    <xf numFmtId="0" fontId="29" fillId="6" borderId="24" xfId="28" applyNumberFormat="1" applyFont="1" applyFill="1" applyBorder="1" applyAlignment="1">
      <alignment vertical="center" wrapText="1"/>
    </xf>
    <xf numFmtId="0" fontId="30" fillId="0" borderId="13" xfId="28" applyNumberFormat="1" applyFont="1" applyBorder="1" applyAlignment="1">
      <alignment vertical="center" wrapText="1"/>
    </xf>
    <xf numFmtId="0" fontId="29" fillId="0" borderId="13" xfId="28" applyNumberFormat="1" applyFont="1" applyBorder="1" applyAlignment="1">
      <alignment vertical="center" wrapText="1"/>
    </xf>
    <xf numFmtId="0" fontId="30" fillId="0" borderId="41" xfId="28" applyNumberFormat="1" applyFont="1" applyBorder="1" applyAlignment="1">
      <alignment vertical="center" wrapText="1"/>
    </xf>
    <xf numFmtId="0" fontId="29" fillId="6" borderId="20" xfId="28" applyNumberFormat="1" applyFont="1" applyFill="1" applyBorder="1" applyAlignment="1">
      <alignment vertical="center" wrapText="1"/>
    </xf>
    <xf numFmtId="0" fontId="29" fillId="6" borderId="12" xfId="28" applyNumberFormat="1" applyFont="1" applyFill="1" applyBorder="1" applyAlignment="1">
      <alignment vertical="center" wrapText="1"/>
    </xf>
    <xf numFmtId="0" fontId="29" fillId="10" borderId="12" xfId="28" applyNumberFormat="1" applyFont="1" applyFill="1" applyBorder="1" applyAlignment="1">
      <alignment vertical="center" wrapText="1"/>
    </xf>
    <xf numFmtId="0" fontId="29" fillId="6" borderId="15" xfId="28" applyNumberFormat="1" applyFont="1" applyFill="1" applyBorder="1" applyAlignment="1">
      <alignment vertical="center" wrapText="1"/>
    </xf>
    <xf numFmtId="0" fontId="29" fillId="0" borderId="28" xfId="28" applyNumberFormat="1" applyFont="1" applyBorder="1" applyAlignment="1">
      <alignment vertical="center" wrapText="1"/>
    </xf>
    <xf numFmtId="0" fontId="29" fillId="10" borderId="28" xfId="28" applyNumberFormat="1" applyFont="1" applyFill="1" applyBorder="1" applyAlignment="1">
      <alignment vertical="center" wrapText="1"/>
    </xf>
    <xf numFmtId="0" fontId="29" fillId="10" borderId="33" xfId="28" applyNumberFormat="1" applyFont="1" applyFill="1" applyBorder="1" applyAlignment="1">
      <alignment vertical="center" wrapText="1"/>
    </xf>
    <xf numFmtId="0" fontId="29" fillId="10" borderId="1" xfId="28" applyNumberFormat="1" applyFont="1" applyFill="1" applyBorder="1" applyAlignment="1">
      <alignment vertical="center" wrapText="1"/>
    </xf>
    <xf numFmtId="0" fontId="29" fillId="10" borderId="16" xfId="28" applyNumberFormat="1" applyFont="1" applyFill="1" applyBorder="1" applyAlignment="1">
      <alignment vertical="center" wrapText="1"/>
    </xf>
    <xf numFmtId="0" fontId="29" fillId="6" borderId="32" xfId="28" applyNumberFormat="1" applyFont="1" applyFill="1" applyBorder="1" applyAlignment="1">
      <alignment vertical="center" wrapText="1"/>
    </xf>
    <xf numFmtId="0" fontId="29" fillId="6" borderId="2" xfId="28" applyNumberFormat="1" applyFont="1" applyFill="1" applyBorder="1" applyAlignment="1">
      <alignment vertical="center" wrapText="1"/>
    </xf>
    <xf numFmtId="0" fontId="29" fillId="0" borderId="4" xfId="28" applyNumberFormat="1" applyFont="1" applyFill="1" applyBorder="1" applyAlignment="1">
      <alignment vertical="center" wrapText="1"/>
    </xf>
    <xf numFmtId="0" fontId="29" fillId="0" borderId="16" xfId="28" applyNumberFormat="1" applyFont="1" applyFill="1" applyBorder="1" applyAlignment="1">
      <alignment vertical="center" wrapText="1"/>
    </xf>
    <xf numFmtId="0" fontId="29" fillId="6" borderId="1" xfId="28" applyNumberFormat="1" applyFont="1" applyFill="1" applyBorder="1" applyAlignment="1">
      <alignment vertical="center" wrapText="1"/>
    </xf>
    <xf numFmtId="0" fontId="29" fillId="6" borderId="4" xfId="28" applyNumberFormat="1" applyFont="1" applyFill="1" applyBorder="1" applyAlignment="1">
      <alignment vertical="center" wrapText="1"/>
    </xf>
    <xf numFmtId="0" fontId="29" fillId="8" borderId="32" xfId="28" applyNumberFormat="1" applyFont="1" applyFill="1" applyBorder="1" applyAlignment="1">
      <alignment vertical="center" wrapText="1"/>
    </xf>
    <xf numFmtId="0" fontId="29" fillId="8" borderId="4" xfId="28" applyNumberFormat="1" applyFont="1" applyFill="1" applyBorder="1" applyAlignment="1">
      <alignment vertical="center" wrapText="1"/>
    </xf>
    <xf numFmtId="0" fontId="29" fillId="8" borderId="2" xfId="28" applyNumberFormat="1" applyFont="1" applyFill="1" applyBorder="1" applyAlignment="1">
      <alignment vertical="center" wrapText="1"/>
    </xf>
    <xf numFmtId="0" fontId="29" fillId="10" borderId="2" xfId="28" applyNumberFormat="1" applyFont="1" applyFill="1" applyBorder="1" applyAlignment="1">
      <alignment vertical="center" wrapText="1"/>
    </xf>
    <xf numFmtId="0" fontId="29" fillId="0" borderId="1" xfId="28" applyNumberFormat="1" applyFont="1" applyBorder="1" applyAlignment="1">
      <alignment vertical="center" wrapText="1"/>
    </xf>
    <xf numFmtId="0" fontId="29" fillId="0" borderId="2" xfId="28" applyNumberFormat="1" applyFont="1" applyBorder="1" applyAlignment="1">
      <alignment vertical="center" wrapText="1"/>
    </xf>
    <xf numFmtId="0" fontId="29" fillId="6" borderId="16" xfId="28" applyNumberFormat="1" applyFont="1" applyFill="1" applyBorder="1" applyAlignment="1">
      <alignment vertical="center" wrapText="1"/>
    </xf>
    <xf numFmtId="0" fontId="29" fillId="6" borderId="21" xfId="28" applyNumberFormat="1" applyFont="1" applyFill="1" applyBorder="1" applyAlignment="1">
      <alignment vertical="center" wrapText="1"/>
    </xf>
    <xf numFmtId="0" fontId="29" fillId="6" borderId="31" xfId="28" applyNumberFormat="1" applyFont="1" applyFill="1" applyBorder="1" applyAlignment="1">
      <alignment vertical="center" wrapText="1"/>
    </xf>
    <xf numFmtId="0" fontId="29" fillId="0" borderId="1" xfId="28" applyNumberFormat="1" applyFont="1" applyFill="1" applyBorder="1" applyAlignment="1">
      <alignment vertical="center" wrapText="1"/>
    </xf>
    <xf numFmtId="0" fontId="30" fillId="0" borderId="12" xfId="28" applyNumberFormat="1" applyFont="1" applyBorder="1" applyAlignment="1">
      <alignment vertical="center" wrapText="1"/>
    </xf>
    <xf numFmtId="0" fontId="30" fillId="0" borderId="15" xfId="28" applyNumberFormat="1" applyFont="1" applyBorder="1" applyAlignment="1">
      <alignment vertical="center" wrapText="1"/>
    </xf>
    <xf numFmtId="0" fontId="29" fillId="0" borderId="12" xfId="28" applyNumberFormat="1" applyFont="1" applyBorder="1" applyAlignment="1">
      <alignment vertical="center" wrapText="1"/>
    </xf>
    <xf numFmtId="0" fontId="29" fillId="0" borderId="15" xfId="28" applyNumberFormat="1" applyFont="1" applyBorder="1" applyAlignment="1">
      <alignment vertical="center" wrapText="1"/>
    </xf>
    <xf numFmtId="0" fontId="29" fillId="0" borderId="33" xfId="28" applyNumberFormat="1" applyFont="1" applyBorder="1" applyAlignment="1">
      <alignment vertical="center" wrapText="1"/>
    </xf>
    <xf numFmtId="0" fontId="29" fillId="0" borderId="10" xfId="28" applyNumberFormat="1" applyFont="1" applyBorder="1" applyAlignment="1">
      <alignment vertical="center" wrapText="1"/>
    </xf>
    <xf numFmtId="0" fontId="29" fillId="0" borderId="8" xfId="28" applyNumberFormat="1" applyFont="1" applyBorder="1" applyAlignment="1">
      <alignment vertical="center" wrapText="1"/>
    </xf>
    <xf numFmtId="0" fontId="29" fillId="0" borderId="17" xfId="28" applyNumberFormat="1" applyFont="1" applyBorder="1" applyAlignment="1">
      <alignment vertical="center" wrapText="1"/>
    </xf>
    <xf numFmtId="0" fontId="29" fillId="10" borderId="15" xfId="28" applyNumberFormat="1" applyFont="1" applyFill="1" applyBorder="1" applyAlignment="1">
      <alignment vertical="center" wrapText="1"/>
    </xf>
    <xf numFmtId="0" fontId="29" fillId="6" borderId="22" xfId="28" applyNumberFormat="1" applyFont="1" applyFill="1" applyBorder="1" applyAlignment="1">
      <alignment vertical="center" wrapText="1"/>
    </xf>
    <xf numFmtId="0" fontId="29" fillId="6" borderId="26" xfId="28" applyNumberFormat="1" applyFont="1" applyFill="1" applyBorder="1" applyAlignment="1">
      <alignment vertical="center" wrapText="1"/>
    </xf>
    <xf numFmtId="0" fontId="29" fillId="0" borderId="3" xfId="28" applyNumberFormat="1" applyFont="1" applyBorder="1" applyAlignment="1">
      <alignment vertical="center" wrapText="1"/>
    </xf>
    <xf numFmtId="0" fontId="29" fillId="0" borderId="0" xfId="28" applyNumberFormat="1" applyFont="1" applyBorder="1" applyAlignment="1">
      <alignment vertical="center" wrapText="1"/>
    </xf>
    <xf numFmtId="0" fontId="29" fillId="0" borderId="34" xfId="28" applyNumberFormat="1" applyFont="1" applyBorder="1" applyAlignment="1">
      <alignment vertical="center" wrapText="1"/>
    </xf>
    <xf numFmtId="0" fontId="29" fillId="0" borderId="35" xfId="28" applyNumberFormat="1" applyFont="1" applyBorder="1" applyAlignment="1">
      <alignment vertical="center" wrapText="1"/>
    </xf>
    <xf numFmtId="0" fontId="29" fillId="0" borderId="36" xfId="28" applyNumberFormat="1" applyFont="1" applyBorder="1" applyAlignment="1">
      <alignment vertical="center" wrapText="1"/>
    </xf>
    <xf numFmtId="0" fontId="29" fillId="0" borderId="37" xfId="28" applyNumberFormat="1" applyFont="1" applyBorder="1" applyAlignment="1">
      <alignment vertical="center" wrapText="1"/>
    </xf>
    <xf numFmtId="0" fontId="31" fillId="0" borderId="0" xfId="28" applyNumberFormat="1" applyFont="1" applyAlignment="1">
      <alignment vertical="center" wrapText="1"/>
    </xf>
    <xf numFmtId="0" fontId="30" fillId="0" borderId="29" xfId="28" applyNumberFormat="1" applyFont="1" applyBorder="1" applyAlignment="1">
      <alignment vertical="center" wrapText="1"/>
    </xf>
    <xf numFmtId="0" fontId="30" fillId="0" borderId="27" xfId="28" applyNumberFormat="1" applyFont="1" applyBorder="1" applyAlignment="1">
      <alignment vertical="center" wrapText="1"/>
    </xf>
    <xf numFmtId="0" fontId="30" fillId="0" borderId="30" xfId="28" applyNumberFormat="1" applyFont="1" applyBorder="1" applyAlignment="1">
      <alignment vertical="center" wrapText="1"/>
    </xf>
    <xf numFmtId="0" fontId="29" fillId="6" borderId="23" xfId="28" applyNumberFormat="1" applyFont="1" applyFill="1" applyBorder="1" applyAlignment="1">
      <alignment vertical="center" wrapText="1"/>
    </xf>
    <xf numFmtId="0" fontId="30" fillId="0" borderId="21" xfId="28" applyNumberFormat="1" applyFont="1" applyBorder="1" applyAlignment="1">
      <alignment vertical="center" wrapText="1"/>
    </xf>
    <xf numFmtId="0" fontId="29" fillId="7" borderId="22" xfId="28" applyNumberFormat="1" applyFont="1" applyFill="1" applyBorder="1" applyAlignment="1">
      <alignment vertical="center" wrapText="1"/>
    </xf>
    <xf numFmtId="0" fontId="29" fillId="7" borderId="18" xfId="28" applyNumberFormat="1" applyFont="1" applyFill="1" applyBorder="1" applyAlignment="1">
      <alignment vertical="center" wrapText="1"/>
    </xf>
    <xf numFmtId="0" fontId="29" fillId="7" borderId="19" xfId="28" applyNumberFormat="1" applyFont="1" applyFill="1" applyBorder="1" applyAlignment="1">
      <alignment vertical="center" wrapText="1"/>
    </xf>
    <xf numFmtId="0" fontId="29" fillId="10" borderId="4" xfId="28" applyNumberFormat="1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right"/>
    </xf>
    <xf numFmtId="0" fontId="21" fillId="4" borderId="2" xfId="0" applyFont="1" applyFill="1" applyBorder="1" applyAlignment="1">
      <alignment horizontal="right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1" xfId="0" applyFont="1" applyBorder="1" applyAlignment="1"/>
    <xf numFmtId="0" fontId="19" fillId="0" borderId="4" xfId="0" applyFont="1" applyBorder="1" applyAlignment="1"/>
    <xf numFmtId="0" fontId="19" fillId="0" borderId="2" xfId="0" applyFont="1" applyBorder="1" applyAlignment="1"/>
    <xf numFmtId="0" fontId="21" fillId="4" borderId="1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72" fontId="19" fillId="0" borderId="1" xfId="0" applyNumberFormat="1" applyFont="1" applyBorder="1" applyAlignment="1"/>
    <xf numFmtId="172" fontId="19" fillId="0" borderId="4" xfId="0" applyNumberFormat="1" applyFont="1" applyBorder="1" applyAlignment="1"/>
    <xf numFmtId="172" fontId="19" fillId="0" borderId="2" xfId="0" applyNumberFormat="1" applyFont="1" applyBorder="1" applyAlignment="1"/>
    <xf numFmtId="0" fontId="24" fillId="0" borderId="1" xfId="0" applyFont="1" applyBorder="1" applyAlignment="1"/>
    <xf numFmtId="0" fontId="24" fillId="0" borderId="4" xfId="0" applyFont="1" applyBorder="1" applyAlignment="1"/>
    <xf numFmtId="0" fontId="24" fillId="0" borderId="2" xfId="0" applyFont="1" applyBorder="1" applyAlignment="1"/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1" fillId="4" borderId="4" xfId="0" applyFont="1" applyFill="1" applyBorder="1" applyAlignment="1"/>
    <xf numFmtId="0" fontId="21" fillId="4" borderId="2" xfId="0" applyFont="1" applyFill="1" applyBorder="1" applyAlignment="1"/>
    <xf numFmtId="0" fontId="21" fillId="4" borderId="4" xfId="0" applyFont="1" applyFill="1" applyBorder="1" applyAlignment="1">
      <alignment horizontal="center"/>
    </xf>
    <xf numFmtId="0" fontId="16" fillId="0" borderId="1" xfId="0" applyFont="1" applyBorder="1" applyAlignment="1"/>
    <xf numFmtId="0" fontId="16" fillId="0" borderId="4" xfId="0" applyFont="1" applyBorder="1" applyAlignment="1"/>
    <xf numFmtId="0" fontId="16" fillId="0" borderId="2" xfId="0" applyFont="1" applyBorder="1" applyAlignment="1"/>
    <xf numFmtId="0" fontId="17" fillId="4" borderId="2" xfId="0" applyFont="1" applyFill="1" applyBorder="1" applyAlignment="1">
      <alignment horizontal="right"/>
    </xf>
    <xf numFmtId="0" fontId="17" fillId="4" borderId="2" xfId="0" applyFont="1" applyFill="1" applyBorder="1" applyAlignment="1">
      <alignment horizontal="center"/>
    </xf>
    <xf numFmtId="0" fontId="17" fillId="4" borderId="5" xfId="0" applyFont="1" applyFill="1" applyBorder="1" applyAlignment="1"/>
    <xf numFmtId="0" fontId="17" fillId="4" borderId="6" xfId="0" applyFont="1" applyFill="1" applyBorder="1" applyAlignment="1"/>
    <xf numFmtId="0" fontId="16" fillId="0" borderId="6" xfId="0" applyFont="1" applyBorder="1" applyAlignment="1"/>
    <xf numFmtId="0" fontId="21" fillId="4" borderId="1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left"/>
    </xf>
    <xf numFmtId="0" fontId="17" fillId="4" borderId="2" xfId="0" applyFont="1" applyFill="1" applyBorder="1" applyAlignment="1">
      <alignment horizontal="left"/>
    </xf>
    <xf numFmtId="172" fontId="19" fillId="0" borderId="1" xfId="0" applyNumberFormat="1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7" fillId="4" borderId="1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19" fillId="0" borderId="4" xfId="0" applyNumberFormat="1" applyFont="1" applyBorder="1" applyAlignment="1">
      <alignment horizontal="center"/>
    </xf>
    <xf numFmtId="164" fontId="19" fillId="0" borderId="2" xfId="0" applyNumberFormat="1" applyFont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16" fillId="0" borderId="6" xfId="0" applyFont="1" applyBorder="1" applyAlignment="1">
      <alignment horizontal="center"/>
    </xf>
    <xf numFmtId="0" fontId="21" fillId="4" borderId="12" xfId="0" applyFont="1" applyFill="1" applyBorder="1" applyAlignment="1">
      <alignment horizontal="right"/>
    </xf>
    <xf numFmtId="0" fontId="17" fillId="4" borderId="12" xfId="0" applyFont="1" applyFill="1" applyBorder="1" applyAlignment="1">
      <alignment horizontal="right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</cellXfs>
  <cellStyles count="81">
    <cellStyle name="Comma 2 2" xfId="1"/>
    <cellStyle name="Comma 2 3" xfId="2"/>
    <cellStyle name="Comma 3 10" xfId="3"/>
    <cellStyle name="Comma 3 11" xfId="4"/>
    <cellStyle name="Comma 3 2" xfId="5"/>
    <cellStyle name="Comma 3 3" xfId="6"/>
    <cellStyle name="Comma 3 4" xfId="7"/>
    <cellStyle name="Comma 3 5" xfId="8"/>
    <cellStyle name="Comma 3 6" xfId="9"/>
    <cellStyle name="Comma 3 7" xfId="10"/>
    <cellStyle name="Comma 3 8" xfId="11"/>
    <cellStyle name="Comma 3 9" xfId="12"/>
    <cellStyle name="Excel Built-in Normal" xfId="13"/>
    <cellStyle name="F2" xfId="14"/>
    <cellStyle name="F3" xfId="15"/>
    <cellStyle name="F4" xfId="16"/>
    <cellStyle name="F5" xfId="17"/>
    <cellStyle name="F6" xfId="18"/>
    <cellStyle name="F7" xfId="19"/>
    <cellStyle name="F8" xfId="20"/>
    <cellStyle name="Grey" xfId="21"/>
    <cellStyle name="Input [yellow]" xfId="22"/>
    <cellStyle name="Normal" xfId="0" builtinId="0"/>
    <cellStyle name="Normal - Style1" xfId="23"/>
    <cellStyle name="Normal 10" xfId="24"/>
    <cellStyle name="Normal 10 2" xfId="25"/>
    <cellStyle name="Normal 10 3" xfId="26"/>
    <cellStyle name="Normal 11" xfId="27"/>
    <cellStyle name="Normal 2" xfId="28"/>
    <cellStyle name="Normal 2 10" xfId="29"/>
    <cellStyle name="Normal 2 11" xfId="30"/>
    <cellStyle name="Normal 2 2" xfId="31"/>
    <cellStyle name="Normal 2 3" xfId="32"/>
    <cellStyle name="Normal 2 3 2" xfId="33"/>
    <cellStyle name="Normal 2 4" xfId="34"/>
    <cellStyle name="Normal 2 5" xfId="35"/>
    <cellStyle name="Normal 2 6" xfId="36"/>
    <cellStyle name="Normal 2 7" xfId="37"/>
    <cellStyle name="Normal 2 8" xfId="38"/>
    <cellStyle name="Normal 2 9" xfId="39"/>
    <cellStyle name="Normal 3 2" xfId="40"/>
    <cellStyle name="Normal 3 3" xfId="41"/>
    <cellStyle name="Normal 3 4" xfId="42"/>
    <cellStyle name="Normal 3 4 2" xfId="43"/>
    <cellStyle name="Normal 3 5" xfId="44"/>
    <cellStyle name="Normal 3 6" xfId="45"/>
    <cellStyle name="Normal 3 7" xfId="46"/>
    <cellStyle name="Normal 4" xfId="47"/>
    <cellStyle name="Normal 4 2" xfId="48"/>
    <cellStyle name="Normal 4 2 2" xfId="49"/>
    <cellStyle name="Normal 4 3" xfId="50"/>
    <cellStyle name="Normal 4 4" xfId="51"/>
    <cellStyle name="Normal 5 2" xfId="52"/>
    <cellStyle name="Normal 5 3" xfId="53"/>
    <cellStyle name="Normal 5 4" xfId="54"/>
    <cellStyle name="Normal 5 5" xfId="55"/>
    <cellStyle name="Normal 5 5 2" xfId="56"/>
    <cellStyle name="Normal 5 5 3" xfId="57"/>
    <cellStyle name="Normal 5 5 4" xfId="58"/>
    <cellStyle name="Normal 5 6" xfId="59"/>
    <cellStyle name="Normal 5 7" xfId="60"/>
    <cellStyle name="Normal 6 2" xfId="61"/>
    <cellStyle name="Normal 6 3" xfId="62"/>
    <cellStyle name="Normal 6 4" xfId="63"/>
    <cellStyle name="Normal 7" xfId="64"/>
    <cellStyle name="Normal 7 2" xfId="65"/>
    <cellStyle name="Normal 7 3" xfId="66"/>
    <cellStyle name="Normal 7 4" xfId="67"/>
    <cellStyle name="Normal 7 5" xfId="68"/>
    <cellStyle name="Normal 8 2" xfId="69"/>
    <cellStyle name="Normal 8 3" xfId="70"/>
    <cellStyle name="Normal 8 4" xfId="71"/>
    <cellStyle name="Normal 9" xfId="72"/>
    <cellStyle name="Normal 9 2" xfId="73"/>
    <cellStyle name="Normal 9 3" xfId="74"/>
    <cellStyle name="Normal 9 4" xfId="75"/>
    <cellStyle name="Percent [2]" xfId="76"/>
    <cellStyle name="Tusental (0)_pldt" xfId="77"/>
    <cellStyle name="Tusental_pldt" xfId="78"/>
    <cellStyle name="Valuta (0)_pldt" xfId="79"/>
    <cellStyle name="Valuta_pldt" xfId="80"/>
  </cellStyles>
  <dxfs count="1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43</xdr:row>
      <xdr:rowOff>142875</xdr:rowOff>
    </xdr:from>
    <xdr:to>
      <xdr:col>12</xdr:col>
      <xdr:colOff>523875</xdr:colOff>
      <xdr:row>46</xdr:row>
      <xdr:rowOff>38100</xdr:rowOff>
    </xdr:to>
    <xdr:pic>
      <xdr:nvPicPr>
        <xdr:cNvPr id="10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8810625"/>
          <a:ext cx="18192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9"/>
  <sheetViews>
    <sheetView view="pageBreakPreview" zoomScale="130" zoomScaleNormal="100" zoomScaleSheetLayoutView="130" workbookViewId="0">
      <selection sqref="A1:F1"/>
    </sheetView>
  </sheetViews>
  <sheetFormatPr defaultColWidth="8.85546875" defaultRowHeight="11.25" x14ac:dyDescent="0.2"/>
  <cols>
    <col min="1" max="1" width="11" style="63" customWidth="1"/>
    <col min="2" max="3" width="8.85546875" style="63" customWidth="1"/>
    <col min="4" max="4" width="10.7109375" style="63" customWidth="1"/>
    <col min="5" max="5" width="9.28515625" style="63" bestFit="1" customWidth="1"/>
    <col min="6" max="6" width="9.42578125" style="63" customWidth="1"/>
    <col min="7" max="35" width="8.85546875" style="45"/>
    <col min="36" max="16384" width="8.85546875" style="46"/>
  </cols>
  <sheetData>
    <row r="1" spans="1:6" ht="15" customHeight="1" thickBot="1" x14ac:dyDescent="0.25">
      <c r="A1" s="67" t="s">
        <v>102</v>
      </c>
      <c r="B1" s="68"/>
      <c r="C1" s="68"/>
      <c r="D1" s="68"/>
      <c r="E1" s="68"/>
      <c r="F1" s="69"/>
    </row>
    <row r="2" spans="1:6" ht="15" customHeight="1" thickBot="1" x14ac:dyDescent="0.25">
      <c r="A2" s="64" t="s">
        <v>103</v>
      </c>
      <c r="B2" s="65"/>
      <c r="C2" s="65"/>
      <c r="D2" s="65"/>
      <c r="E2" s="65"/>
      <c r="F2" s="66"/>
    </row>
    <row r="3" spans="1:6" ht="14.45" customHeight="1" thickBot="1" x14ac:dyDescent="0.25">
      <c r="A3" s="70" t="s">
        <v>104</v>
      </c>
      <c r="B3" s="71"/>
      <c r="C3" s="72" t="s">
        <v>107</v>
      </c>
      <c r="D3" s="73"/>
      <c r="E3" s="74" t="s">
        <v>105</v>
      </c>
      <c r="F3" s="75"/>
    </row>
    <row r="4" spans="1:6" ht="15" customHeight="1" thickBot="1" x14ac:dyDescent="0.25">
      <c r="A4" s="76" t="s">
        <v>106</v>
      </c>
      <c r="B4" s="77"/>
      <c r="C4" s="77"/>
      <c r="D4" s="77"/>
      <c r="E4" s="77"/>
      <c r="F4" s="78"/>
    </row>
    <row r="5" spans="1:6" ht="14.45" customHeight="1" x14ac:dyDescent="0.2">
      <c r="A5" s="35" t="s">
        <v>109</v>
      </c>
      <c r="B5" s="79" t="s">
        <v>115</v>
      </c>
      <c r="C5" s="79"/>
      <c r="D5" s="79"/>
      <c r="E5" s="79"/>
      <c r="F5" s="80"/>
    </row>
    <row r="6" spans="1:6" ht="22.5" x14ac:dyDescent="0.2">
      <c r="A6" s="36" t="s">
        <v>110</v>
      </c>
      <c r="B6" s="79" t="s">
        <v>116</v>
      </c>
      <c r="C6" s="79"/>
      <c r="D6" s="79"/>
      <c r="E6" s="79"/>
      <c r="F6" s="80"/>
    </row>
    <row r="7" spans="1:6" ht="23.25" thickBot="1" x14ac:dyDescent="0.25">
      <c r="A7" s="37" t="s">
        <v>111</v>
      </c>
      <c r="B7" s="79" t="s">
        <v>117</v>
      </c>
      <c r="C7" s="79"/>
      <c r="D7" s="79"/>
      <c r="E7" s="79"/>
      <c r="F7" s="80"/>
    </row>
    <row r="8" spans="1:6" ht="33.75" x14ac:dyDescent="0.2">
      <c r="A8" s="38" t="s">
        <v>112</v>
      </c>
      <c r="B8" s="47" t="s">
        <v>118</v>
      </c>
      <c r="C8" s="47" t="s">
        <v>132</v>
      </c>
      <c r="D8" s="47" t="s">
        <v>163</v>
      </c>
      <c r="E8" s="39" t="s">
        <v>113</v>
      </c>
      <c r="F8" s="48" t="s">
        <v>114</v>
      </c>
    </row>
    <row r="9" spans="1:6" ht="14.45" customHeight="1" x14ac:dyDescent="0.2">
      <c r="A9" s="85" t="s">
        <v>229</v>
      </c>
      <c r="B9" s="110"/>
      <c r="C9" s="112" t="s">
        <v>234</v>
      </c>
      <c r="D9" s="110"/>
      <c r="E9" s="110"/>
      <c r="F9" s="111"/>
    </row>
    <row r="10" spans="1:6" ht="14.45" customHeight="1" thickBot="1" x14ac:dyDescent="0.25">
      <c r="A10" s="40" t="s">
        <v>230</v>
      </c>
      <c r="B10" s="128" t="s">
        <v>235</v>
      </c>
      <c r="C10" s="129"/>
      <c r="D10" s="41" t="s">
        <v>236</v>
      </c>
      <c r="E10" s="128" t="s">
        <v>424</v>
      </c>
      <c r="F10" s="130"/>
    </row>
    <row r="11" spans="1:6" ht="14.45" customHeight="1" thickBot="1" x14ac:dyDescent="0.25">
      <c r="A11" s="81" t="s">
        <v>231</v>
      </c>
      <c r="B11" s="82"/>
      <c r="C11" s="83" t="s">
        <v>237</v>
      </c>
      <c r="D11" s="82"/>
      <c r="E11" s="82"/>
      <c r="F11" s="84"/>
    </row>
    <row r="12" spans="1:6" ht="14.45" customHeight="1" x14ac:dyDescent="0.2">
      <c r="A12" s="131" t="s">
        <v>232</v>
      </c>
      <c r="B12" s="132"/>
      <c r="C12" s="83" t="s">
        <v>238</v>
      </c>
      <c r="D12" s="82"/>
      <c r="E12" s="82"/>
      <c r="F12" s="84"/>
    </row>
    <row r="13" spans="1:6" ht="14.45" customHeight="1" thickBot="1" x14ac:dyDescent="0.25">
      <c r="A13" s="40" t="s">
        <v>233</v>
      </c>
      <c r="B13" s="128" t="s">
        <v>239</v>
      </c>
      <c r="C13" s="129"/>
      <c r="D13" s="41" t="s">
        <v>240</v>
      </c>
      <c r="E13" s="128" t="s">
        <v>241</v>
      </c>
      <c r="F13" s="130"/>
    </row>
    <row r="14" spans="1:6" ht="15" customHeight="1" thickBot="1" x14ac:dyDescent="0.25">
      <c r="A14" s="76" t="s">
        <v>242</v>
      </c>
      <c r="B14" s="77"/>
      <c r="C14" s="77"/>
      <c r="D14" s="77"/>
      <c r="E14" s="77"/>
      <c r="F14" s="78"/>
    </row>
    <row r="15" spans="1:6" ht="22.5" x14ac:dyDescent="0.2">
      <c r="A15" s="35" t="s">
        <v>243</v>
      </c>
      <c r="B15" s="79" t="s">
        <v>246</v>
      </c>
      <c r="C15" s="79"/>
      <c r="D15" s="79"/>
      <c r="E15" s="79"/>
      <c r="F15" s="80"/>
    </row>
    <row r="16" spans="1:6" ht="14.45" customHeight="1" x14ac:dyDescent="0.2">
      <c r="A16" s="36" t="s">
        <v>244</v>
      </c>
      <c r="B16" s="79" t="s">
        <v>247</v>
      </c>
      <c r="C16" s="79"/>
      <c r="D16" s="79"/>
      <c r="E16" s="79"/>
      <c r="F16" s="80"/>
    </row>
    <row r="17" spans="1:6" ht="34.5" thickBot="1" x14ac:dyDescent="0.25">
      <c r="A17" s="40" t="s">
        <v>245</v>
      </c>
      <c r="B17" s="79" t="s">
        <v>248</v>
      </c>
      <c r="C17" s="79"/>
      <c r="D17" s="79"/>
      <c r="E17" s="79"/>
      <c r="F17" s="80"/>
    </row>
    <row r="18" spans="1:6" ht="15" customHeight="1" thickBot="1" x14ac:dyDescent="0.25">
      <c r="A18" s="64" t="s">
        <v>249</v>
      </c>
      <c r="B18" s="65"/>
      <c r="C18" s="65"/>
      <c r="D18" s="65"/>
      <c r="E18" s="65"/>
      <c r="F18" s="66"/>
    </row>
    <row r="19" spans="1:6" ht="33.75" x14ac:dyDescent="0.2">
      <c r="A19" s="35" t="s">
        <v>250</v>
      </c>
      <c r="B19" s="79" t="s">
        <v>252</v>
      </c>
      <c r="C19" s="79"/>
      <c r="D19" s="79"/>
      <c r="E19" s="79"/>
      <c r="F19" s="80"/>
    </row>
    <row r="20" spans="1:6" ht="14.45" customHeight="1" thickBot="1" x14ac:dyDescent="0.25">
      <c r="A20" s="40" t="s">
        <v>251</v>
      </c>
      <c r="B20" s="89" t="s">
        <v>426</v>
      </c>
      <c r="C20" s="89"/>
      <c r="D20" s="42" t="s">
        <v>253</v>
      </c>
      <c r="E20" s="90" t="s">
        <v>361</v>
      </c>
      <c r="F20" s="91"/>
    </row>
    <row r="21" spans="1:6" ht="12" thickBot="1" x14ac:dyDescent="0.25">
      <c r="A21" s="64" t="s">
        <v>254</v>
      </c>
      <c r="B21" s="65"/>
      <c r="C21" s="65"/>
      <c r="D21" s="65"/>
      <c r="E21" s="65"/>
      <c r="F21" s="66"/>
    </row>
    <row r="22" spans="1:6" ht="33.75" x14ac:dyDescent="0.2">
      <c r="A22" s="35" t="s">
        <v>255</v>
      </c>
      <c r="B22" s="79" t="s">
        <v>256</v>
      </c>
      <c r="C22" s="79"/>
      <c r="D22" s="79"/>
      <c r="E22" s="79"/>
      <c r="F22" s="80"/>
    </row>
    <row r="23" spans="1:6" ht="33.75" x14ac:dyDescent="0.2">
      <c r="A23" s="36" t="s">
        <v>258</v>
      </c>
      <c r="B23" s="79" t="s">
        <v>257</v>
      </c>
      <c r="C23" s="79"/>
      <c r="D23" s="43" t="s">
        <v>259</v>
      </c>
      <c r="E23" s="92" t="s">
        <v>365</v>
      </c>
      <c r="F23" s="93"/>
    </row>
    <row r="24" spans="1:6" x14ac:dyDescent="0.2">
      <c r="A24" s="94" t="s">
        <v>260</v>
      </c>
      <c r="B24" s="95"/>
      <c r="C24" s="96" t="s">
        <v>262</v>
      </c>
      <c r="D24" s="96"/>
      <c r="E24" s="96"/>
      <c r="F24" s="97"/>
    </row>
    <row r="25" spans="1:6" ht="33.75" x14ac:dyDescent="0.2">
      <c r="A25" s="85" t="s">
        <v>261</v>
      </c>
      <c r="B25" s="86"/>
      <c r="C25" s="49" t="s">
        <v>263</v>
      </c>
      <c r="D25" s="43" t="s">
        <v>264</v>
      </c>
      <c r="E25" s="50" t="s">
        <v>265</v>
      </c>
      <c r="F25" s="44" t="s">
        <v>266</v>
      </c>
    </row>
    <row r="26" spans="1:6" ht="22.5" x14ac:dyDescent="0.2">
      <c r="A26" s="94" t="s">
        <v>267</v>
      </c>
      <c r="B26" s="95"/>
      <c r="C26" s="49" t="s">
        <v>268</v>
      </c>
      <c r="D26" s="98" t="s">
        <v>269</v>
      </c>
      <c r="E26" s="95"/>
      <c r="F26" s="51" t="s">
        <v>270</v>
      </c>
    </row>
    <row r="27" spans="1:6" x14ac:dyDescent="0.2">
      <c r="A27" s="85" t="s">
        <v>271</v>
      </c>
      <c r="B27" s="86"/>
      <c r="C27" s="87" t="s">
        <v>369</v>
      </c>
      <c r="D27" s="87"/>
      <c r="E27" s="86" t="s">
        <v>272</v>
      </c>
      <c r="F27" s="88"/>
    </row>
    <row r="28" spans="1:6" ht="22.5" x14ac:dyDescent="0.2">
      <c r="A28" s="100" t="s">
        <v>273</v>
      </c>
      <c r="B28" s="101"/>
      <c r="C28" s="102"/>
      <c r="D28" s="92" t="s">
        <v>380</v>
      </c>
      <c r="E28" s="103"/>
      <c r="F28" s="52" t="s">
        <v>274</v>
      </c>
    </row>
    <row r="29" spans="1:6" ht="33.75" x14ac:dyDescent="0.2">
      <c r="A29" s="36" t="s">
        <v>275</v>
      </c>
      <c r="B29" s="104" t="s">
        <v>276</v>
      </c>
      <c r="C29" s="105"/>
      <c r="D29" s="43" t="s">
        <v>278</v>
      </c>
      <c r="E29" s="43" t="s">
        <v>425</v>
      </c>
      <c r="F29" s="53" t="s">
        <v>277</v>
      </c>
    </row>
    <row r="30" spans="1:6" ht="33.75" x14ac:dyDescent="0.2">
      <c r="A30" s="85" t="s">
        <v>279</v>
      </c>
      <c r="B30" s="86"/>
      <c r="C30" s="50" t="s">
        <v>280</v>
      </c>
      <c r="D30" s="43" t="s">
        <v>281</v>
      </c>
      <c r="E30" s="50" t="s">
        <v>282</v>
      </c>
      <c r="F30" s="44" t="s">
        <v>283</v>
      </c>
    </row>
    <row r="31" spans="1:6" x14ac:dyDescent="0.2">
      <c r="A31" s="85" t="s">
        <v>284</v>
      </c>
      <c r="B31" s="86"/>
      <c r="C31" s="87" t="s">
        <v>382</v>
      </c>
      <c r="D31" s="87"/>
      <c r="E31" s="98" t="s">
        <v>285</v>
      </c>
      <c r="F31" s="106"/>
    </row>
    <row r="32" spans="1:6" ht="22.5" x14ac:dyDescent="0.2">
      <c r="A32" s="94" t="s">
        <v>286</v>
      </c>
      <c r="B32" s="95"/>
      <c r="C32" s="99" t="s">
        <v>287</v>
      </c>
      <c r="D32" s="99"/>
      <c r="E32" s="95"/>
      <c r="F32" s="54" t="s">
        <v>288</v>
      </c>
    </row>
    <row r="33" spans="1:6" ht="33.75" x14ac:dyDescent="0.2">
      <c r="A33" s="85" t="s">
        <v>289</v>
      </c>
      <c r="B33" s="86"/>
      <c r="C33" s="50" t="s">
        <v>290</v>
      </c>
      <c r="D33" s="43" t="s">
        <v>291</v>
      </c>
      <c r="E33" s="50" t="s">
        <v>292</v>
      </c>
      <c r="F33" s="44" t="s">
        <v>293</v>
      </c>
    </row>
    <row r="34" spans="1:6" ht="14.45" customHeight="1" x14ac:dyDescent="0.2">
      <c r="A34" s="94" t="s">
        <v>294</v>
      </c>
      <c r="B34" s="99"/>
      <c r="C34" s="99"/>
      <c r="D34" s="92" t="s">
        <v>386</v>
      </c>
      <c r="E34" s="103"/>
      <c r="F34" s="54" t="s">
        <v>295</v>
      </c>
    </row>
    <row r="35" spans="1:6" x14ac:dyDescent="0.2">
      <c r="A35" s="94" t="s">
        <v>296</v>
      </c>
      <c r="B35" s="99"/>
      <c r="C35" s="95"/>
      <c r="D35" s="96" t="s">
        <v>297</v>
      </c>
      <c r="E35" s="96"/>
      <c r="F35" s="97"/>
    </row>
    <row r="36" spans="1:6" ht="22.5" x14ac:dyDescent="0.2">
      <c r="A36" s="85" t="s">
        <v>298</v>
      </c>
      <c r="B36" s="86"/>
      <c r="C36" s="86"/>
      <c r="D36" s="55" t="s">
        <v>390</v>
      </c>
      <c r="E36" s="107" t="s">
        <v>299</v>
      </c>
      <c r="F36" s="108"/>
    </row>
    <row r="37" spans="1:6" ht="22.5" x14ac:dyDescent="0.2">
      <c r="A37" s="85" t="s">
        <v>301</v>
      </c>
      <c r="B37" s="86"/>
      <c r="C37" s="86"/>
      <c r="D37" s="56" t="s">
        <v>393</v>
      </c>
      <c r="E37" s="98" t="s">
        <v>300</v>
      </c>
      <c r="F37" s="106"/>
    </row>
    <row r="38" spans="1:6" ht="22.5" x14ac:dyDescent="0.2">
      <c r="A38" s="94" t="s">
        <v>302</v>
      </c>
      <c r="B38" s="95"/>
      <c r="C38" s="99" t="s">
        <v>303</v>
      </c>
      <c r="D38" s="99"/>
      <c r="E38" s="95"/>
      <c r="F38" s="57" t="s">
        <v>304</v>
      </c>
    </row>
    <row r="39" spans="1:6" ht="22.5" x14ac:dyDescent="0.2">
      <c r="A39" s="85" t="s">
        <v>305</v>
      </c>
      <c r="B39" s="86"/>
      <c r="C39" s="86"/>
      <c r="D39" s="50" t="s">
        <v>306</v>
      </c>
      <c r="E39" s="58" t="s">
        <v>307</v>
      </c>
      <c r="F39" s="57" t="s">
        <v>308</v>
      </c>
    </row>
    <row r="40" spans="1:6" x14ac:dyDescent="0.2">
      <c r="A40" s="94" t="s">
        <v>309</v>
      </c>
      <c r="B40" s="95"/>
      <c r="C40" s="109" t="s">
        <v>310</v>
      </c>
      <c r="D40" s="96"/>
      <c r="E40" s="96"/>
      <c r="F40" s="97"/>
    </row>
    <row r="41" spans="1:6" ht="22.5" x14ac:dyDescent="0.2">
      <c r="A41" s="94" t="s">
        <v>311</v>
      </c>
      <c r="B41" s="95"/>
      <c r="C41" s="59" t="s">
        <v>312</v>
      </c>
      <c r="D41" s="98" t="s">
        <v>313</v>
      </c>
      <c r="E41" s="95"/>
      <c r="F41" s="60" t="s">
        <v>314</v>
      </c>
    </row>
    <row r="42" spans="1:6" x14ac:dyDescent="0.2">
      <c r="A42" s="85" t="s">
        <v>315</v>
      </c>
      <c r="B42" s="86"/>
      <c r="C42" s="86"/>
      <c r="D42" s="86"/>
      <c r="E42" s="110"/>
      <c r="F42" s="111"/>
    </row>
    <row r="43" spans="1:6" ht="33.75" x14ac:dyDescent="0.2">
      <c r="A43" s="61" t="s">
        <v>316</v>
      </c>
      <c r="B43" s="43" t="s">
        <v>317</v>
      </c>
      <c r="C43" s="50" t="s">
        <v>318</v>
      </c>
      <c r="D43" s="43" t="s">
        <v>319</v>
      </c>
      <c r="E43" s="98" t="s">
        <v>320</v>
      </c>
      <c r="F43" s="106"/>
    </row>
    <row r="44" spans="1:6" x14ac:dyDescent="0.2">
      <c r="A44" s="85" t="s">
        <v>321</v>
      </c>
      <c r="B44" s="86"/>
      <c r="C44" s="112" t="s">
        <v>322</v>
      </c>
      <c r="D44" s="112"/>
      <c r="E44" s="112"/>
      <c r="F44" s="113"/>
    </row>
    <row r="45" spans="1:6" ht="33.75" x14ac:dyDescent="0.2">
      <c r="A45" s="36" t="s">
        <v>323</v>
      </c>
      <c r="B45" s="112" t="s">
        <v>324</v>
      </c>
      <c r="C45" s="112"/>
      <c r="D45" s="112"/>
      <c r="E45" s="112"/>
      <c r="F45" s="113"/>
    </row>
    <row r="46" spans="1:6" x14ac:dyDescent="0.2">
      <c r="A46" s="85" t="s">
        <v>325</v>
      </c>
      <c r="B46" s="86"/>
      <c r="C46" s="112" t="s">
        <v>326</v>
      </c>
      <c r="D46" s="112"/>
      <c r="E46" s="112"/>
      <c r="F46" s="113"/>
    </row>
    <row r="47" spans="1:6" ht="33.75" x14ac:dyDescent="0.2">
      <c r="A47" s="36" t="s">
        <v>327</v>
      </c>
      <c r="B47" s="112" t="s">
        <v>328</v>
      </c>
      <c r="C47" s="112"/>
      <c r="D47" s="112"/>
      <c r="E47" s="112"/>
      <c r="F47" s="113"/>
    </row>
    <row r="48" spans="1:6" x14ac:dyDescent="0.2">
      <c r="A48" s="85" t="s">
        <v>329</v>
      </c>
      <c r="B48" s="86"/>
      <c r="C48" s="112" t="s">
        <v>331</v>
      </c>
      <c r="D48" s="112"/>
      <c r="E48" s="112"/>
      <c r="F48" s="113"/>
    </row>
    <row r="49" spans="1:6" ht="33.75" x14ac:dyDescent="0.2">
      <c r="A49" s="36" t="s">
        <v>330</v>
      </c>
      <c r="B49" s="112" t="s">
        <v>332</v>
      </c>
      <c r="C49" s="112"/>
      <c r="D49" s="112"/>
      <c r="E49" s="112"/>
      <c r="F49" s="113"/>
    </row>
    <row r="50" spans="1:6" x14ac:dyDescent="0.2">
      <c r="A50" s="85" t="s">
        <v>333</v>
      </c>
      <c r="B50" s="86"/>
      <c r="C50" s="112" t="s">
        <v>334</v>
      </c>
      <c r="D50" s="112"/>
      <c r="E50" s="112"/>
      <c r="F50" s="113"/>
    </row>
    <row r="51" spans="1:6" ht="34.5" thickBot="1" x14ac:dyDescent="0.25">
      <c r="A51" s="40" t="s">
        <v>335</v>
      </c>
      <c r="B51" s="89" t="s">
        <v>336</v>
      </c>
      <c r="C51" s="89"/>
      <c r="D51" s="89"/>
      <c r="E51" s="89"/>
      <c r="F51" s="114"/>
    </row>
    <row r="52" spans="1:6" ht="33.75" x14ac:dyDescent="0.2">
      <c r="A52" s="35" t="s">
        <v>337</v>
      </c>
      <c r="B52" s="115" t="s">
        <v>338</v>
      </c>
      <c r="C52" s="116"/>
      <c r="D52" s="116"/>
      <c r="E52" s="116"/>
      <c r="F52" s="117"/>
    </row>
    <row r="53" spans="1:6" ht="33.75" x14ac:dyDescent="0.2">
      <c r="A53" s="85" t="s">
        <v>339</v>
      </c>
      <c r="B53" s="86"/>
      <c r="C53" s="86"/>
      <c r="D53" s="50" t="s">
        <v>340</v>
      </c>
      <c r="E53" s="50" t="s">
        <v>396</v>
      </c>
      <c r="F53" s="53" t="s">
        <v>398</v>
      </c>
    </row>
    <row r="54" spans="1:6" ht="33.75" x14ac:dyDescent="0.2">
      <c r="A54" s="37" t="s">
        <v>341</v>
      </c>
      <c r="B54" s="62" t="s">
        <v>342</v>
      </c>
      <c r="C54" s="43" t="s">
        <v>343</v>
      </c>
      <c r="D54" s="43" t="s">
        <v>344</v>
      </c>
      <c r="E54" s="50" t="s">
        <v>345</v>
      </c>
      <c r="F54" s="44" t="s">
        <v>346</v>
      </c>
    </row>
    <row r="55" spans="1:6" ht="33.75" x14ac:dyDescent="0.2">
      <c r="A55" s="85" t="s">
        <v>347</v>
      </c>
      <c r="B55" s="86"/>
      <c r="C55" s="55" t="s">
        <v>400</v>
      </c>
      <c r="D55" s="43" t="s">
        <v>349</v>
      </c>
      <c r="E55" s="87" t="s">
        <v>405</v>
      </c>
      <c r="F55" s="118"/>
    </row>
    <row r="56" spans="1:6" ht="33.75" x14ac:dyDescent="0.2">
      <c r="A56" s="85" t="s">
        <v>348</v>
      </c>
      <c r="B56" s="86"/>
      <c r="C56" s="55" t="s">
        <v>410</v>
      </c>
      <c r="D56" s="43" t="s">
        <v>350</v>
      </c>
      <c r="E56" s="87" t="s">
        <v>417</v>
      </c>
      <c r="F56" s="118"/>
    </row>
    <row r="57" spans="1:6" x14ac:dyDescent="0.2">
      <c r="A57" s="119" t="s">
        <v>351</v>
      </c>
      <c r="B57" s="121" t="s">
        <v>352</v>
      </c>
      <c r="C57" s="122"/>
      <c r="D57" s="122"/>
      <c r="E57" s="122"/>
      <c r="F57" s="123"/>
    </row>
    <row r="58" spans="1:6" x14ac:dyDescent="0.2">
      <c r="A58" s="85"/>
      <c r="B58" s="121"/>
      <c r="C58" s="122"/>
      <c r="D58" s="122"/>
      <c r="E58" s="122"/>
      <c r="F58" s="123"/>
    </row>
    <row r="59" spans="1:6" x14ac:dyDescent="0.2">
      <c r="A59" s="85"/>
      <c r="B59" s="121"/>
      <c r="C59" s="122"/>
      <c r="D59" s="122"/>
      <c r="E59" s="122"/>
      <c r="F59" s="123"/>
    </row>
    <row r="60" spans="1:6" ht="12" thickBot="1" x14ac:dyDescent="0.25">
      <c r="A60" s="120"/>
      <c r="B60" s="124"/>
      <c r="C60" s="125"/>
      <c r="D60" s="125"/>
      <c r="E60" s="125"/>
      <c r="F60" s="126"/>
    </row>
    <row r="61" spans="1:6" x14ac:dyDescent="0.2">
      <c r="A61" s="133" t="s">
        <v>353</v>
      </c>
      <c r="B61" s="134"/>
      <c r="C61" s="134"/>
      <c r="D61" s="134"/>
      <c r="E61" s="134"/>
      <c r="F61" s="135"/>
    </row>
    <row r="62" spans="1:6" x14ac:dyDescent="0.2">
      <c r="A62" s="94" t="s">
        <v>354</v>
      </c>
      <c r="B62" s="99"/>
      <c r="C62" s="95"/>
      <c r="D62" s="92" t="s">
        <v>421</v>
      </c>
      <c r="E62" s="136"/>
      <c r="F62" s="93"/>
    </row>
    <row r="63" spans="1:6" ht="33.75" x14ac:dyDescent="0.2">
      <c r="A63" s="36" t="s">
        <v>355</v>
      </c>
      <c r="B63" s="112" t="s">
        <v>356</v>
      </c>
      <c r="C63" s="112"/>
      <c r="D63" s="112"/>
      <c r="E63" s="112"/>
      <c r="F63" s="113"/>
    </row>
    <row r="64" spans="1:6" ht="34.5" thickBot="1" x14ac:dyDescent="0.25">
      <c r="A64" s="40" t="s">
        <v>357</v>
      </c>
      <c r="B64" s="89" t="s">
        <v>360</v>
      </c>
      <c r="C64" s="89"/>
      <c r="D64" s="42" t="s">
        <v>358</v>
      </c>
      <c r="E64" s="89" t="s">
        <v>359</v>
      </c>
      <c r="F64" s="114"/>
    </row>
    <row r="66" spans="1:6" x14ac:dyDescent="0.2">
      <c r="A66" s="127" t="s">
        <v>427</v>
      </c>
      <c r="B66" s="127"/>
      <c r="C66" s="127"/>
      <c r="D66" s="127"/>
      <c r="E66" s="127"/>
      <c r="F66" s="127"/>
    </row>
    <row r="67" spans="1:6" x14ac:dyDescent="0.2">
      <c r="A67" s="127"/>
      <c r="B67" s="127"/>
      <c r="C67" s="127"/>
      <c r="D67" s="127"/>
      <c r="E67" s="127"/>
      <c r="F67" s="127"/>
    </row>
    <row r="68" spans="1:6" x14ac:dyDescent="0.2">
      <c r="A68" s="127"/>
      <c r="B68" s="127"/>
      <c r="C68" s="127"/>
      <c r="D68" s="127"/>
      <c r="E68" s="127"/>
      <c r="F68" s="127"/>
    </row>
    <row r="69" spans="1:6" x14ac:dyDescent="0.2">
      <c r="A69" s="127"/>
      <c r="B69" s="127"/>
      <c r="C69" s="127"/>
      <c r="D69" s="127"/>
      <c r="E69" s="127"/>
      <c r="F69" s="127"/>
    </row>
  </sheetData>
  <protectedRanges>
    <protectedRange sqref="E23 E25 F26 D28 F29 E30 B29 C30:C33 E33 D34:D37 C38 D39:E39 C40:C41 F41 A43 C43:C44 B45 C46 B47 C48 B49 C50 B51:B52 B54 C55:C56 E54:E56 D53:F53 B57 B22:B23 C24:C27" name="EMPLOYMENT CHECK"/>
    <protectedRange sqref="C3 B8:D8 F8 C9 B10 E10 B13 E13 B19:B20 E20 D62 E64 B63:B64 B5:F7 C11:F12 B15:F17" name="EMPLOYMENT DATA"/>
  </protectedRanges>
  <mergeCells count="93">
    <mergeCell ref="A66:F69"/>
    <mergeCell ref="A9:B9"/>
    <mergeCell ref="C9:F9"/>
    <mergeCell ref="B10:C10"/>
    <mergeCell ref="E10:F10"/>
    <mergeCell ref="A12:B12"/>
    <mergeCell ref="C12:F12"/>
    <mergeCell ref="B13:C13"/>
    <mergeCell ref="E13:F13"/>
    <mergeCell ref="A61:F61"/>
    <mergeCell ref="A62:C62"/>
    <mergeCell ref="D62:F62"/>
    <mergeCell ref="B63:F63"/>
    <mergeCell ref="B64:C64"/>
    <mergeCell ref="E64:F64"/>
    <mergeCell ref="A55:B55"/>
    <mergeCell ref="E55:F55"/>
    <mergeCell ref="A56:B56"/>
    <mergeCell ref="E56:F56"/>
    <mergeCell ref="A57:A60"/>
    <mergeCell ref="B57:F60"/>
    <mergeCell ref="A53:C53"/>
    <mergeCell ref="B45:F45"/>
    <mergeCell ref="A46:B46"/>
    <mergeCell ref="C46:F46"/>
    <mergeCell ref="B47:F47"/>
    <mergeCell ref="A48:B48"/>
    <mergeCell ref="C48:F48"/>
    <mergeCell ref="B49:F49"/>
    <mergeCell ref="A50:B50"/>
    <mergeCell ref="C50:F50"/>
    <mergeCell ref="B51:F51"/>
    <mergeCell ref="B52:F52"/>
    <mergeCell ref="A41:B41"/>
    <mergeCell ref="D41:E41"/>
    <mergeCell ref="A42:F42"/>
    <mergeCell ref="E43:F43"/>
    <mergeCell ref="A44:B44"/>
    <mergeCell ref="C44:F44"/>
    <mergeCell ref="A36:C36"/>
    <mergeCell ref="E36:F36"/>
    <mergeCell ref="A37:C37"/>
    <mergeCell ref="A39:C39"/>
    <mergeCell ref="A40:B40"/>
    <mergeCell ref="C40:F40"/>
    <mergeCell ref="C38:E38"/>
    <mergeCell ref="A38:B38"/>
    <mergeCell ref="E37:F37"/>
    <mergeCell ref="A35:C35"/>
    <mergeCell ref="D35:F35"/>
    <mergeCell ref="A28:C28"/>
    <mergeCell ref="D28:E28"/>
    <mergeCell ref="B29:C29"/>
    <mergeCell ref="A30:B30"/>
    <mergeCell ref="A31:B31"/>
    <mergeCell ref="C31:D31"/>
    <mergeCell ref="E31:F31"/>
    <mergeCell ref="A32:B32"/>
    <mergeCell ref="C32:E32"/>
    <mergeCell ref="A33:B33"/>
    <mergeCell ref="A34:C34"/>
    <mergeCell ref="D34:E34"/>
    <mergeCell ref="A27:B27"/>
    <mergeCell ref="C27:D27"/>
    <mergeCell ref="E27:F27"/>
    <mergeCell ref="B19:F19"/>
    <mergeCell ref="B20:C20"/>
    <mergeCell ref="E20:F20"/>
    <mergeCell ref="A21:F21"/>
    <mergeCell ref="B22:F22"/>
    <mergeCell ref="B23:C23"/>
    <mergeCell ref="E23:F23"/>
    <mergeCell ref="A24:B24"/>
    <mergeCell ref="C24:F24"/>
    <mergeCell ref="A25:B25"/>
    <mergeCell ref="A26:B26"/>
    <mergeCell ref="D26:E26"/>
    <mergeCell ref="A18:F18"/>
    <mergeCell ref="A1:F1"/>
    <mergeCell ref="A2:F2"/>
    <mergeCell ref="A3:B3"/>
    <mergeCell ref="C3:D3"/>
    <mergeCell ref="E3:F3"/>
    <mergeCell ref="A14:F14"/>
    <mergeCell ref="A4:F4"/>
    <mergeCell ref="B5:F5"/>
    <mergeCell ref="B6:F6"/>
    <mergeCell ref="B7:F7"/>
    <mergeCell ref="B15:F15"/>
    <mergeCell ref="A11:B11"/>
    <mergeCell ref="C11:F11"/>
    <mergeCell ref="B16:F16"/>
    <mergeCell ref="B17:F17"/>
  </mergeCells>
  <conditionalFormatting sqref="B19:F19 B20:C20 E20:F20 B22:F22 E23:F23 C24:F24 E25 C27:D27 F26 F29 E30 B29:C29 E64:F64 D39:E39 C40:F40 C41 F41 C43 A43 C44:F44 B45:F45 C46:F46 B47:F47 C48:F48 B49:F49 C50:F50 B51:F52 D53 F53 E53:E54 B54 C55:C56 E55:F56 B57:F60 D62:F62 B63:F63 B64:C64 E33:E34 C30:C34 D31 B8:D8 E10 D35:D37 B5:F7 C11:F12 B15:F17 B23:C23 C25:C26">
    <cfRule type="containsBlanks" dxfId="9" priority="11" stopIfTrue="1">
      <formula>LEN(TRIM(A5))=0</formula>
    </cfRule>
  </conditionalFormatting>
  <conditionalFormatting sqref="C3:D3">
    <cfRule type="containsBlanks" dxfId="8" priority="10" stopIfTrue="1">
      <formula>LEN(TRIM(C3))=0</formula>
    </cfRule>
  </conditionalFormatting>
  <conditionalFormatting sqref="D34">
    <cfRule type="containsBlanks" dxfId="7" priority="9" stopIfTrue="1">
      <formula>LEN(TRIM(D34))=0</formula>
    </cfRule>
  </conditionalFormatting>
  <conditionalFormatting sqref="D28:E28">
    <cfRule type="containsBlanks" dxfId="6" priority="8" stopIfTrue="1">
      <formula>LEN(TRIM(D28))=0</formula>
    </cfRule>
  </conditionalFormatting>
  <conditionalFormatting sqref="C9:F9">
    <cfRule type="containsBlanks" dxfId="5" priority="7" stopIfTrue="1">
      <formula>LEN(TRIM(C9))=0</formula>
    </cfRule>
  </conditionalFormatting>
  <conditionalFormatting sqref="B10">
    <cfRule type="containsBlanks" dxfId="4" priority="6" stopIfTrue="1">
      <formula>LEN(TRIM(B10))=0</formula>
    </cfRule>
  </conditionalFormatting>
  <conditionalFormatting sqref="F8">
    <cfRule type="containsBlanks" dxfId="3" priority="5" stopIfTrue="1">
      <formula>LEN(TRIM(F8))=0</formula>
    </cfRule>
  </conditionalFormatting>
  <conditionalFormatting sqref="E13">
    <cfRule type="containsBlanks" dxfId="2" priority="3" stopIfTrue="1">
      <formula>LEN(TRIM(E13))=0</formula>
    </cfRule>
  </conditionalFormatting>
  <conditionalFormatting sqref="B13">
    <cfRule type="containsBlanks" dxfId="1" priority="2" stopIfTrue="1">
      <formula>LEN(TRIM(B13))=0</formula>
    </cfRule>
  </conditionalFormatting>
  <conditionalFormatting sqref="C38">
    <cfRule type="containsBlanks" dxfId="0" priority="1" stopIfTrue="1">
      <formula>LEN(TRIM(C38))=0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7"/>
  <sheetViews>
    <sheetView showGridLines="0" tabSelected="1" view="pageBreakPreview" zoomScaleNormal="100" zoomScaleSheetLayoutView="100" workbookViewId="0">
      <selection activeCell="C6" sqref="C6:J6"/>
    </sheetView>
  </sheetViews>
  <sheetFormatPr defaultColWidth="9.140625" defaultRowHeight="15" x14ac:dyDescent="0.25"/>
  <cols>
    <col min="1" max="2" width="9.140625" style="4"/>
    <col min="3" max="3" width="11.42578125" style="4" customWidth="1"/>
    <col min="4" max="4" width="5.85546875" style="4" customWidth="1"/>
    <col min="5" max="5" width="9.140625" style="4"/>
    <col min="6" max="6" width="7.5703125" style="4" customWidth="1"/>
    <col min="7" max="7" width="20" style="4" customWidth="1"/>
    <col min="8" max="8" width="9.140625" style="4" customWidth="1"/>
    <col min="9" max="9" width="6.85546875" style="4" customWidth="1"/>
    <col min="10" max="10" width="9.28515625" style="4" customWidth="1"/>
    <col min="11" max="16384" width="9.140625" style="4"/>
  </cols>
  <sheetData>
    <row r="1" spans="1:14" ht="52.9" customHeight="1" x14ac:dyDescent="0.25">
      <c r="A1" s="139" t="s">
        <v>101</v>
      </c>
      <c r="B1" s="140"/>
      <c r="C1" s="140"/>
      <c r="D1" s="140"/>
      <c r="E1" s="140"/>
      <c r="F1" s="140"/>
      <c r="G1" s="140"/>
      <c r="H1" s="140"/>
      <c r="I1" s="140"/>
      <c r="J1" s="141"/>
    </row>
    <row r="2" spans="1:14" x14ac:dyDescent="0.25">
      <c r="A2" s="4" t="s">
        <v>0</v>
      </c>
    </row>
    <row r="3" spans="1:14" ht="15" customHeight="1" x14ac:dyDescent="0.25">
      <c r="A3" s="137" t="s">
        <v>1</v>
      </c>
      <c r="B3" s="138"/>
      <c r="C3" s="142" t="str">
        <f>TRIM(UPPER('EVR2'!B5&amp;", "&amp;'EVR2'!B6&amp;" "&amp;'EVR2'!B7))</f>
        <v>INPUT||PT=B:5||VAL=, INPUT||PT=B:6||VAL= INPUT||PT=B:7||VAL=</v>
      </c>
      <c r="D3" s="143"/>
      <c r="E3" s="143"/>
      <c r="F3" s="144"/>
      <c r="G3" s="145" t="s">
        <v>2</v>
      </c>
      <c r="H3" s="146"/>
      <c r="I3" s="142" t="str">
        <f>TRIM('DROPDOWN LIST'!B8)</f>
        <v>SELECT||pt=B:88||val=Jan SELECT||pt=C:8||val=1, SELECT||pt=D:8||val=1950</v>
      </c>
      <c r="J3" s="144"/>
    </row>
    <row r="4" spans="1:14" x14ac:dyDescent="0.25">
      <c r="A4" s="137" t="s">
        <v>3</v>
      </c>
      <c r="B4" s="138"/>
      <c r="C4" s="147" t="str">
        <f>TRIM(UPPER('EVR2'!C9))</f>
        <v>INPUT||PT=C:9||VAL=</v>
      </c>
      <c r="D4" s="148"/>
      <c r="E4" s="148"/>
      <c r="F4" s="148"/>
      <c r="G4" s="148"/>
      <c r="H4" s="148"/>
      <c r="I4" s="148"/>
      <c r="J4" s="149"/>
    </row>
    <row r="5" spans="1:14" x14ac:dyDescent="0.25">
      <c r="A5" s="137" t="s">
        <v>4</v>
      </c>
      <c r="B5" s="138"/>
      <c r="C5" s="159" t="str">
        <f>TRIM(UPPER('EVR2'!B10))</f>
        <v>INPUT||PT=B:10||VAL=</v>
      </c>
      <c r="D5" s="160"/>
      <c r="E5" s="160"/>
      <c r="F5" s="161"/>
      <c r="G5" s="26" t="s">
        <v>6</v>
      </c>
      <c r="H5" s="162" t="str">
        <f>TRIM(UPPER('EVR2'!E10))</f>
        <v>INPUT||PT=E:10||VAL=</v>
      </c>
      <c r="I5" s="162"/>
      <c r="J5" s="163"/>
    </row>
    <row r="6" spans="1:14" x14ac:dyDescent="0.25">
      <c r="A6" s="137" t="s">
        <v>5</v>
      </c>
      <c r="B6" s="138"/>
      <c r="C6" s="150" t="str">
        <f>TRIM('EVR2'!F8)</f>
        <v>INPUT||pt=F:8||val=</v>
      </c>
      <c r="D6" s="151"/>
      <c r="E6" s="151"/>
      <c r="F6" s="151"/>
      <c r="G6" s="151"/>
      <c r="H6" s="151"/>
      <c r="I6" s="151"/>
      <c r="J6" s="152"/>
      <c r="K6" s="21"/>
    </row>
    <row r="7" spans="1:14" x14ac:dyDescent="0.25">
      <c r="A7" s="153"/>
      <c r="B7" s="154"/>
      <c r="C7" s="154"/>
      <c r="D7" s="154"/>
      <c r="E7" s="154"/>
      <c r="F7" s="154"/>
      <c r="G7" s="154"/>
      <c r="H7" s="154"/>
      <c r="I7" s="154"/>
      <c r="J7" s="155"/>
    </row>
    <row r="8" spans="1:14" x14ac:dyDescent="0.25">
      <c r="A8" s="137" t="s">
        <v>7</v>
      </c>
      <c r="B8" s="138"/>
      <c r="C8" s="142" t="str">
        <f>TRIM(UPPER('EVR2'!C11))</f>
        <v>INPUT||PT=C:11||VAL=</v>
      </c>
      <c r="D8" s="143"/>
      <c r="E8" s="143"/>
      <c r="F8" s="144"/>
      <c r="G8" s="26" t="s">
        <v>8</v>
      </c>
      <c r="H8" s="164" t="str">
        <f>TRIM(UPPER('EVR2'!C38))</f>
        <v>INPUT||PT=C:38||VAL=</v>
      </c>
      <c r="I8" s="164"/>
      <c r="J8" s="146"/>
    </row>
    <row r="9" spans="1:14" x14ac:dyDescent="0.25">
      <c r="A9" s="137" t="s">
        <v>3</v>
      </c>
      <c r="B9" s="138"/>
      <c r="C9" s="142" t="str">
        <f>TRIM(UPPER('EVR2'!C13))</f>
        <v/>
      </c>
      <c r="D9" s="143"/>
      <c r="E9" s="143"/>
      <c r="F9" s="143"/>
      <c r="G9" s="143"/>
      <c r="H9" s="143"/>
      <c r="I9" s="143"/>
      <c r="J9" s="144"/>
    </row>
    <row r="10" spans="1:14" x14ac:dyDescent="0.25">
      <c r="A10" s="137" t="s">
        <v>9</v>
      </c>
      <c r="B10" s="138"/>
      <c r="C10" s="156" t="str">
        <f>TRIM(UPPER('EVR2'!B13))</f>
        <v>INPUT||PT=B:13||VAL=</v>
      </c>
      <c r="D10" s="157"/>
      <c r="E10" s="157"/>
      <c r="F10" s="158"/>
      <c r="G10" s="26" t="s">
        <v>6</v>
      </c>
      <c r="H10" s="162" t="str">
        <f>TRIM(UPPER('EVR2'!E13))</f>
        <v>INPUT||PT=E:13||VAL=</v>
      </c>
      <c r="I10" s="162"/>
      <c r="J10" s="163"/>
      <c r="L10" s="5"/>
    </row>
    <row r="11" spans="1:14" x14ac:dyDescent="0.25">
      <c r="A11" s="137" t="s">
        <v>10</v>
      </c>
      <c r="B11" s="138"/>
      <c r="C11" s="142" t="str">
        <f>IF('EVR2'!D39="","",TRIM('EVR2'!D39&amp;" / "&amp;'EVR2'!E39))</f>
        <v>INPUT||pt=D:39||val= / INPUT||pt=E:39||val=</v>
      </c>
      <c r="D11" s="143"/>
      <c r="E11" s="143"/>
      <c r="F11" s="143"/>
      <c r="G11" s="143"/>
      <c r="H11" s="143"/>
      <c r="I11" s="143"/>
      <c r="J11" s="144"/>
    </row>
    <row r="12" spans="1:14" x14ac:dyDescent="0.25">
      <c r="A12" s="165" t="s">
        <v>11</v>
      </c>
      <c r="B12" s="166"/>
      <c r="C12" s="166"/>
      <c r="D12" s="166"/>
      <c r="E12" s="166"/>
      <c r="F12" s="166"/>
      <c r="G12" s="166"/>
      <c r="H12" s="166"/>
      <c r="I12" s="166"/>
      <c r="J12" s="167"/>
      <c r="N12" s="5"/>
    </row>
    <row r="13" spans="1:14" x14ac:dyDescent="0.25">
      <c r="A13" s="137" t="s">
        <v>12</v>
      </c>
      <c r="B13" s="138"/>
      <c r="C13" s="142" t="str">
        <f>TRIM(UPPER('EVR2'!D62))</f>
        <v>SELECT||PT=D:62||VAL=FIELD VISIT</v>
      </c>
      <c r="D13" s="144"/>
      <c r="E13" s="1"/>
      <c r="F13" s="6"/>
      <c r="G13" s="6"/>
      <c r="H13" s="6"/>
      <c r="I13" s="6"/>
      <c r="J13" s="2"/>
    </row>
    <row r="14" spans="1:14" x14ac:dyDescent="0.25">
      <c r="A14" s="137" t="s">
        <v>13</v>
      </c>
      <c r="B14" s="168"/>
      <c r="C14" s="142" t="str">
        <f>TRIM(UPPER('EVR2'!C32))</f>
        <v>INPUT||PT=C:32||VAL=</v>
      </c>
      <c r="D14" s="143"/>
      <c r="E14" s="143"/>
      <c r="F14" s="143"/>
      <c r="G14" s="143"/>
      <c r="H14" s="143"/>
      <c r="I14" s="143"/>
      <c r="J14" s="144"/>
    </row>
    <row r="15" spans="1:14" x14ac:dyDescent="0.25">
      <c r="A15" s="137" t="s">
        <v>14</v>
      </c>
      <c r="B15" s="138"/>
      <c r="C15" s="142" t="str">
        <f>TRIM('EVR2'!C40)</f>
        <v>INPUT||pt=C:40||val=</v>
      </c>
      <c r="D15" s="144"/>
      <c r="E15" s="145" t="s">
        <v>15</v>
      </c>
      <c r="F15" s="169"/>
      <c r="G15" s="22" t="str">
        <f>IF(AND('EVR2'!C33="",'EVR2'!E33=""),"",IF(AND('EVR2'!C33&gt;0,'EVR2'!E33=""),'EVR2'!C33&amp;" YEAR(S)",IF(AND('EVR2'!C33="",'EVR2'!E33&gt;0),'EVR2'!E33&amp;" MONTH(S)",IF(AND('EVR2'!C33&gt;0,'EVR2'!E33&gt;0),'EVR2'!C33&amp;" YEAR(S) AND"&amp;CHAR(10)&amp;'EVR2'!E33&amp;" MONTH(S)"))))</f>
        <v>INPUT||pt=C:33||val= YEAR(S) AND
INPUT||pt=E:33||val= MONTH(S)</v>
      </c>
      <c r="H15" s="145" t="s">
        <v>16</v>
      </c>
      <c r="I15" s="169"/>
      <c r="J15" s="23" t="str">
        <f>TRIM('EVR2'!C41)</f>
        <v>INPUT||pt=C:41||val=</v>
      </c>
    </row>
    <row r="16" spans="1:14" x14ac:dyDescent="0.25">
      <c r="A16" s="170" t="s">
        <v>17</v>
      </c>
      <c r="B16" s="171"/>
      <c r="C16" s="172"/>
      <c r="J16" s="2"/>
    </row>
    <row r="17" spans="1:12" x14ac:dyDescent="0.25">
      <c r="A17" s="173" t="s">
        <v>100</v>
      </c>
      <c r="B17" s="174"/>
      <c r="C17" s="175"/>
      <c r="D17" s="142" t="str">
        <f>C4</f>
        <v>INPUT||PT=C:9||VAL=</v>
      </c>
      <c r="E17" s="143"/>
      <c r="F17" s="143"/>
      <c r="G17" s="143"/>
      <c r="H17" s="143"/>
      <c r="I17" s="143"/>
      <c r="J17" s="144"/>
    </row>
    <row r="18" spans="1:12" x14ac:dyDescent="0.25">
      <c r="A18" s="165"/>
      <c r="B18" s="166"/>
      <c r="C18" s="166"/>
      <c r="D18" s="166"/>
      <c r="E18" s="166"/>
      <c r="F18" s="166"/>
      <c r="G18" s="166"/>
      <c r="H18" s="166"/>
      <c r="I18" s="166"/>
      <c r="J18" s="167"/>
    </row>
    <row r="19" spans="1:12" x14ac:dyDescent="0.25">
      <c r="A19" s="137" t="s">
        <v>18</v>
      </c>
      <c r="B19" s="168"/>
      <c r="C19" s="176" t="str">
        <f>C6</f>
        <v>INPUT||pt=F:8||val=</v>
      </c>
      <c r="D19" s="177"/>
      <c r="E19" s="177"/>
      <c r="F19" s="177"/>
      <c r="G19" s="177"/>
      <c r="H19" s="177"/>
      <c r="I19" s="177"/>
      <c r="J19" s="178"/>
    </row>
    <row r="20" spans="1:12" x14ac:dyDescent="0.25">
      <c r="A20" s="137" t="s">
        <v>19</v>
      </c>
      <c r="B20" s="138"/>
      <c r="C20" s="181" t="str">
        <f>TRIM('EVR2'!C26)</f>
        <v>INPUT||pt=C:26||val=</v>
      </c>
      <c r="D20" s="182"/>
      <c r="E20" s="182"/>
      <c r="F20" s="183"/>
      <c r="G20" s="27" t="s">
        <v>20</v>
      </c>
      <c r="H20" s="145" t="str">
        <f>IF(AND('EVR2'!C25="",'EVR2'!E25=""),"",IF(AND('EVR2'!C25&gt;0,'EVR2'!E25=""),'EVR2'!C25&amp;" YEAR(S)",IF(AND('EVR2'!C25="",'EVR2'!E25&gt;0),'EVR2'!E25&amp;" MONTH(S)",IF(AND('EVR2'!C25&gt;0,'EVR2'!E25&gt;0),'EVR2'!C25&amp;" YEAR(S) AND"&amp;CHAR(10)&amp;'EVR2'!E25&amp;" MONTH(S)"))))</f>
        <v>INPUT||pt=C:25||val= YEAR(S) AND
INPUT||pt=E:25||val= MONTH(S)</v>
      </c>
      <c r="I20" s="164"/>
      <c r="J20" s="146"/>
    </row>
    <row r="21" spans="1:12" x14ac:dyDescent="0.25">
      <c r="A21" s="137" t="s">
        <v>21</v>
      </c>
      <c r="B21" s="138"/>
      <c r="C21" s="147" t="str">
        <f>TRIM('EVR2'!C27)</f>
        <v>SELECT||pt=C:27||val=Regular</v>
      </c>
      <c r="D21" s="148"/>
      <c r="E21" s="148"/>
      <c r="F21" s="149"/>
      <c r="G21" s="27" t="s">
        <v>22</v>
      </c>
      <c r="H21" s="179" t="str">
        <f>TRIM('EVR2'!D28)</f>
        <v>SELECT||pt=D:28||val=Monthly</v>
      </c>
      <c r="I21" s="180"/>
      <c r="J21" s="169"/>
    </row>
    <row r="22" spans="1:12" x14ac:dyDescent="0.25">
      <c r="A22" s="187" t="s">
        <v>23</v>
      </c>
      <c r="B22" s="188"/>
      <c r="C22" s="147" t="str">
        <f>TRIM(UPPER('EVR2'!B22))</f>
        <v>INPUT||PT=B:22||VAL=</v>
      </c>
      <c r="D22" s="148"/>
      <c r="E22" s="148"/>
      <c r="F22" s="149"/>
      <c r="G22" s="28" t="s">
        <v>24</v>
      </c>
      <c r="H22" s="145" t="str">
        <f>TRIM(UPPER('EVR2'!E23))</f>
        <v>SELECT||PT=E:23||VAL=MANAGERIAL</v>
      </c>
      <c r="I22" s="164"/>
      <c r="J22" s="146"/>
    </row>
    <row r="23" spans="1:12" x14ac:dyDescent="0.25">
      <c r="A23" s="173" t="s">
        <v>25</v>
      </c>
      <c r="B23" s="184"/>
      <c r="C23" s="185"/>
      <c r="D23" s="148" t="str">
        <f>IF('EVR2'!D28="MONTHLY",TRIM('EVR2'!B29),"")</f>
        <v/>
      </c>
      <c r="E23" s="148"/>
      <c r="F23" s="149"/>
      <c r="G23" s="27" t="s">
        <v>26</v>
      </c>
      <c r="H23" s="148" t="str">
        <f>IF('EVR2'!D28="ANNUAL",TRIM('EVR2'!B29),"")</f>
        <v/>
      </c>
      <c r="I23" s="148"/>
      <c r="J23" s="149"/>
      <c r="K23" s="20"/>
      <c r="L23" s="14"/>
    </row>
    <row r="24" spans="1:12" x14ac:dyDescent="0.25">
      <c r="A24" s="137" t="s">
        <v>27</v>
      </c>
      <c r="B24" s="168"/>
      <c r="C24" s="147" t="e">
        <f>TRIM('EVR2'!F29+'EVR2'!C30+'EVR2'!E30)</f>
        <v>#VALUE!</v>
      </c>
      <c r="D24" s="148"/>
      <c r="E24" s="148"/>
      <c r="F24" s="6"/>
      <c r="G24" s="7"/>
      <c r="H24" s="7"/>
      <c r="I24" s="6"/>
      <c r="J24" s="2"/>
    </row>
    <row r="25" spans="1:12" x14ac:dyDescent="0.25">
      <c r="A25" s="8"/>
      <c r="B25" s="8"/>
      <c r="C25" s="9"/>
      <c r="D25" s="9"/>
      <c r="E25" s="9"/>
      <c r="F25" s="9"/>
      <c r="G25" s="9"/>
      <c r="H25" s="9"/>
      <c r="I25" s="9"/>
      <c r="J25" s="10"/>
    </row>
    <row r="26" spans="1:12" x14ac:dyDescent="0.25">
      <c r="A26" s="3" t="s">
        <v>28</v>
      </c>
      <c r="B26" s="11"/>
      <c r="C26" s="12"/>
      <c r="D26" s="12"/>
      <c r="E26" s="12"/>
      <c r="F26" s="12"/>
      <c r="G26" s="12"/>
      <c r="H26" s="12"/>
      <c r="I26" s="12"/>
      <c r="J26" s="13"/>
    </row>
    <row r="27" spans="1:12" x14ac:dyDescent="0.25">
      <c r="A27" s="8" t="s">
        <v>29</v>
      </c>
      <c r="B27" s="10"/>
      <c r="C27" s="147" t="str">
        <f>TRIM(UPPER('EVR2'!C50))</f>
        <v>INPUT||PT=C:50||VAL=</v>
      </c>
      <c r="D27" s="148"/>
      <c r="E27" s="148"/>
      <c r="F27" s="149"/>
      <c r="G27" s="25" t="s">
        <v>34</v>
      </c>
      <c r="H27" s="200" t="str">
        <f>TRIM(UPPER('EVR2'!B51))</f>
        <v>INPUT||PT=B:51||VAL=</v>
      </c>
      <c r="I27" s="200"/>
      <c r="J27" s="201"/>
    </row>
    <row r="28" spans="1:12" ht="15" customHeight="1" x14ac:dyDescent="0.25">
      <c r="A28" s="8"/>
      <c r="B28" s="10"/>
      <c r="C28" s="189" t="str">
        <f>TRIM(UPPER('EVR2'!B57))</f>
        <v>INPUT||PT=B:57||VAL=</v>
      </c>
      <c r="D28" s="190"/>
      <c r="E28" s="190"/>
      <c r="F28" s="190"/>
      <c r="G28" s="190"/>
      <c r="H28" s="190"/>
      <c r="I28" s="190"/>
      <c r="J28" s="191"/>
    </row>
    <row r="29" spans="1:12" x14ac:dyDescent="0.25">
      <c r="A29" s="19" t="s">
        <v>30</v>
      </c>
      <c r="B29" s="24"/>
      <c r="C29" s="192"/>
      <c r="D29" s="193"/>
      <c r="E29" s="193"/>
      <c r="F29" s="193"/>
      <c r="G29" s="193"/>
      <c r="H29" s="193"/>
      <c r="I29" s="193"/>
      <c r="J29" s="194"/>
    </row>
    <row r="30" spans="1:12" x14ac:dyDescent="0.25">
      <c r="A30" s="11"/>
      <c r="B30" s="16"/>
      <c r="C30" s="192"/>
      <c r="D30" s="193"/>
      <c r="E30" s="193"/>
      <c r="F30" s="193"/>
      <c r="G30" s="193"/>
      <c r="H30" s="193"/>
      <c r="I30" s="193"/>
      <c r="J30" s="194"/>
    </row>
    <row r="31" spans="1:12" x14ac:dyDescent="0.25">
      <c r="A31" s="15"/>
      <c r="B31" s="13"/>
      <c r="C31" s="195"/>
      <c r="D31" s="196"/>
      <c r="E31" s="196"/>
      <c r="F31" s="196"/>
      <c r="G31" s="196"/>
      <c r="H31" s="196"/>
      <c r="I31" s="196"/>
      <c r="J31" s="197"/>
    </row>
    <row r="32" spans="1:12" x14ac:dyDescent="0.25">
      <c r="A32" s="11"/>
      <c r="B32" s="14"/>
      <c r="C32" s="14"/>
      <c r="D32" s="14"/>
      <c r="E32" s="14"/>
      <c r="F32" s="14"/>
      <c r="G32" s="14"/>
      <c r="H32" s="14"/>
      <c r="I32" s="14"/>
      <c r="J32" s="16"/>
    </row>
    <row r="33" spans="1:10" x14ac:dyDescent="0.25">
      <c r="A33" s="11"/>
      <c r="B33" s="14"/>
      <c r="C33" s="14"/>
      <c r="D33" s="14"/>
      <c r="E33" s="14"/>
      <c r="F33" s="14"/>
      <c r="G33" s="14"/>
      <c r="H33" s="14"/>
      <c r="I33" s="14"/>
      <c r="J33" s="16"/>
    </row>
    <row r="34" spans="1:10" x14ac:dyDescent="0.25">
      <c r="A34" s="199" t="str">
        <f>TRIM(UPPER('EVR2'!B63))</f>
        <v>INPUT||PT=B:63||VAL=</v>
      </c>
      <c r="B34" s="198"/>
      <c r="C34" s="14"/>
      <c r="D34" s="14"/>
      <c r="E34" s="198" t="str">
        <f>TRIM('EVR2'!B64)</f>
        <v>INPUT||pt=B:64||val=</v>
      </c>
      <c r="F34" s="198"/>
      <c r="G34" s="14"/>
      <c r="H34" s="198"/>
      <c r="I34" s="198"/>
      <c r="J34" s="16"/>
    </row>
    <row r="35" spans="1:10" x14ac:dyDescent="0.25">
      <c r="A35" s="17" t="s">
        <v>31</v>
      </c>
      <c r="B35" s="18"/>
      <c r="C35" s="14"/>
      <c r="D35" s="14"/>
      <c r="E35" s="186" t="s">
        <v>32</v>
      </c>
      <c r="F35" s="186"/>
      <c r="G35" s="14"/>
      <c r="H35" s="186" t="s">
        <v>33</v>
      </c>
      <c r="I35" s="186"/>
      <c r="J35" s="16"/>
    </row>
    <row r="36" spans="1:10" x14ac:dyDescent="0.25">
      <c r="A36" s="11"/>
      <c r="B36" s="14"/>
      <c r="C36" s="14"/>
      <c r="D36" s="14"/>
      <c r="E36" s="14"/>
      <c r="F36" s="14"/>
      <c r="G36" s="14"/>
      <c r="H36" s="14"/>
      <c r="I36" s="14"/>
      <c r="J36" s="16"/>
    </row>
    <row r="37" spans="1:10" x14ac:dyDescent="0.25">
      <c r="A37" s="15"/>
      <c r="B37" s="12"/>
      <c r="C37" s="12"/>
      <c r="D37" s="12"/>
      <c r="E37" s="12"/>
      <c r="F37" s="12"/>
      <c r="G37" s="12"/>
      <c r="H37" s="12"/>
      <c r="I37" s="12"/>
      <c r="J37" s="13"/>
    </row>
  </sheetData>
  <sheetProtection selectLockedCells="1" selectUnlockedCells="1"/>
  <mergeCells count="60">
    <mergeCell ref="A23:C23"/>
    <mergeCell ref="A24:B24"/>
    <mergeCell ref="E35:F35"/>
    <mergeCell ref="H35:I35"/>
    <mergeCell ref="A22:B22"/>
    <mergeCell ref="D23:F23"/>
    <mergeCell ref="C24:E24"/>
    <mergeCell ref="C28:J31"/>
    <mergeCell ref="E34:F34"/>
    <mergeCell ref="A34:B34"/>
    <mergeCell ref="H34:I34"/>
    <mergeCell ref="H27:J27"/>
    <mergeCell ref="H23:J23"/>
    <mergeCell ref="H22:J22"/>
    <mergeCell ref="C27:F27"/>
    <mergeCell ref="C22:F22"/>
    <mergeCell ref="A18:J18"/>
    <mergeCell ref="A19:B19"/>
    <mergeCell ref="C19:J19"/>
    <mergeCell ref="A20:B20"/>
    <mergeCell ref="A21:B21"/>
    <mergeCell ref="H21:J21"/>
    <mergeCell ref="H20:J20"/>
    <mergeCell ref="C20:F20"/>
    <mergeCell ref="C21:F21"/>
    <mergeCell ref="D17:J17"/>
    <mergeCell ref="A11:B11"/>
    <mergeCell ref="C11:J11"/>
    <mergeCell ref="A12:J12"/>
    <mergeCell ref="A13:B13"/>
    <mergeCell ref="C13:D13"/>
    <mergeCell ref="A14:B14"/>
    <mergeCell ref="C14:J14"/>
    <mergeCell ref="A15:B15"/>
    <mergeCell ref="C15:D15"/>
    <mergeCell ref="E15:F15"/>
    <mergeCell ref="H15:I15"/>
    <mergeCell ref="A16:C16"/>
    <mergeCell ref="A17:C17"/>
    <mergeCell ref="A5:B5"/>
    <mergeCell ref="A6:B6"/>
    <mergeCell ref="C6:J6"/>
    <mergeCell ref="A7:J7"/>
    <mergeCell ref="C10:F10"/>
    <mergeCell ref="A8:B8"/>
    <mergeCell ref="C8:F8"/>
    <mergeCell ref="A9:B9"/>
    <mergeCell ref="C9:J9"/>
    <mergeCell ref="A10:B10"/>
    <mergeCell ref="C5:F5"/>
    <mergeCell ref="H5:J5"/>
    <mergeCell ref="H10:J10"/>
    <mergeCell ref="H8:J8"/>
    <mergeCell ref="A4:B4"/>
    <mergeCell ref="A1:J1"/>
    <mergeCell ref="A3:B3"/>
    <mergeCell ref="C3:F3"/>
    <mergeCell ref="G3:H3"/>
    <mergeCell ref="I3:J3"/>
    <mergeCell ref="C4:J4"/>
  </mergeCells>
  <printOptions horizontalCentered="1"/>
  <pageMargins left="0.7" right="0.7" top="0.75" bottom="0.75" header="0.3" footer="0.3"/>
  <pageSetup scale="90" orientation="portrait" r:id="rId1"/>
  <rowBreaks count="1" manualBreakCount="1">
    <brk id="3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workbookViewId="0">
      <selection activeCell="C6" sqref="C6"/>
    </sheetView>
  </sheetViews>
  <sheetFormatPr defaultRowHeight="15" x14ac:dyDescent="0.25"/>
  <cols>
    <col min="1" max="1" width="8.85546875" style="29" customWidth="1"/>
    <col min="2" max="26" width="9.140625" style="31" customWidth="1"/>
    <col min="27" max="27" width="8.85546875" style="31" customWidth="1"/>
    <col min="28" max="29" width="9.140625" style="32"/>
  </cols>
  <sheetData>
    <row r="1" spans="2:27" ht="54" x14ac:dyDescent="0.25">
      <c r="B1" s="30" t="s">
        <v>35</v>
      </c>
      <c r="C1" s="30" t="s">
        <v>36</v>
      </c>
      <c r="D1" s="30" t="s">
        <v>37</v>
      </c>
      <c r="E1" s="30" t="s">
        <v>38</v>
      </c>
      <c r="F1" s="30" t="s">
        <v>39</v>
      </c>
      <c r="G1" s="30" t="s">
        <v>40</v>
      </c>
      <c r="H1" s="30" t="s">
        <v>41</v>
      </c>
      <c r="I1" s="30" t="s">
        <v>42</v>
      </c>
      <c r="J1" s="30" t="s">
        <v>43</v>
      </c>
      <c r="K1" s="30" t="s">
        <v>44</v>
      </c>
      <c r="L1" s="30" t="s">
        <v>35</v>
      </c>
      <c r="M1" s="30" t="s">
        <v>36</v>
      </c>
      <c r="N1" s="30" t="s">
        <v>45</v>
      </c>
      <c r="O1" s="30" t="s">
        <v>37</v>
      </c>
      <c r="P1" s="30" t="s">
        <v>46</v>
      </c>
      <c r="Q1" s="30" t="s">
        <v>47</v>
      </c>
      <c r="R1" s="30" t="s">
        <v>48</v>
      </c>
      <c r="S1" s="30" t="s">
        <v>38</v>
      </c>
      <c r="T1" s="30"/>
      <c r="U1" s="30" t="s">
        <v>44</v>
      </c>
      <c r="V1" s="30" t="s">
        <v>49</v>
      </c>
      <c r="W1" s="30"/>
      <c r="X1" s="30" t="s">
        <v>369</v>
      </c>
      <c r="Y1" s="30" t="s">
        <v>382</v>
      </c>
      <c r="Z1" s="30" t="s">
        <v>390</v>
      </c>
    </row>
    <row r="2" spans="2:27" ht="40.5" x14ac:dyDescent="0.25">
      <c r="B2" s="30" t="s">
        <v>50</v>
      </c>
      <c r="C2" s="30" t="s">
        <v>51</v>
      </c>
      <c r="D2" s="30" t="s">
        <v>52</v>
      </c>
      <c r="E2" s="30" t="s">
        <v>53</v>
      </c>
      <c r="F2" s="30" t="s">
        <v>54</v>
      </c>
      <c r="G2" s="30" t="s">
        <v>55</v>
      </c>
      <c r="H2" s="30" t="s">
        <v>56</v>
      </c>
      <c r="I2" s="30" t="s">
        <v>57</v>
      </c>
      <c r="J2" s="30" t="s">
        <v>58</v>
      </c>
      <c r="K2" s="30" t="s">
        <v>59</v>
      </c>
      <c r="L2" s="30" t="s">
        <v>50</v>
      </c>
      <c r="M2" s="30" t="s">
        <v>51</v>
      </c>
      <c r="N2" s="30" t="s">
        <v>60</v>
      </c>
      <c r="O2" s="30" t="s">
        <v>52</v>
      </c>
      <c r="P2" s="30" t="s">
        <v>61</v>
      </c>
      <c r="Q2" s="30" t="s">
        <v>62</v>
      </c>
      <c r="R2" s="30" t="s">
        <v>63</v>
      </c>
      <c r="S2" s="30" t="s">
        <v>53</v>
      </c>
      <c r="T2" s="30"/>
      <c r="U2" s="30" t="s">
        <v>59</v>
      </c>
      <c r="V2" s="30" t="s">
        <v>64</v>
      </c>
      <c r="W2" s="30"/>
      <c r="X2" s="30" t="s">
        <v>370</v>
      </c>
      <c r="Y2" s="30" t="s">
        <v>383</v>
      </c>
      <c r="Z2" s="30" t="s">
        <v>391</v>
      </c>
    </row>
    <row r="3" spans="2:27" ht="40.5" x14ac:dyDescent="0.25">
      <c r="B3" s="30" t="s">
        <v>65</v>
      </c>
      <c r="C3" s="30" t="s">
        <v>66</v>
      </c>
      <c r="D3" s="30" t="s">
        <v>67</v>
      </c>
      <c r="E3" s="30" t="s">
        <v>68</v>
      </c>
      <c r="F3" s="30" t="s">
        <v>69</v>
      </c>
      <c r="G3" s="30" t="s">
        <v>70</v>
      </c>
      <c r="L3" s="30" t="s">
        <v>65</v>
      </c>
      <c r="M3" s="30" t="s">
        <v>66</v>
      </c>
      <c r="N3" s="30" t="s">
        <v>71</v>
      </c>
      <c r="O3" s="30" t="s">
        <v>67</v>
      </c>
      <c r="P3" s="30" t="s">
        <v>72</v>
      </c>
      <c r="Q3" s="30" t="s">
        <v>73</v>
      </c>
      <c r="R3" s="30" t="s">
        <v>74</v>
      </c>
      <c r="S3" s="30" t="s">
        <v>68</v>
      </c>
      <c r="T3" s="30"/>
      <c r="U3" s="30"/>
      <c r="V3" s="30"/>
      <c r="W3" s="30"/>
      <c r="X3" s="30" t="s">
        <v>371</v>
      </c>
      <c r="Y3" s="30" t="s">
        <v>384</v>
      </c>
      <c r="Z3" s="30" t="s">
        <v>392</v>
      </c>
    </row>
    <row r="4" spans="2:27" ht="40.5" x14ac:dyDescent="0.25">
      <c r="B4" s="30" t="s">
        <v>76</v>
      </c>
      <c r="C4" s="30" t="s">
        <v>77</v>
      </c>
      <c r="D4" s="30" t="s">
        <v>78</v>
      </c>
      <c r="E4" s="30" t="s">
        <v>79</v>
      </c>
      <c r="G4" s="30" t="s">
        <v>80</v>
      </c>
      <c r="L4" s="30" t="s">
        <v>76</v>
      </c>
      <c r="M4" s="30" t="s">
        <v>77</v>
      </c>
      <c r="N4" s="30" t="s">
        <v>81</v>
      </c>
      <c r="O4" s="30" t="s">
        <v>78</v>
      </c>
      <c r="P4" s="30" t="s">
        <v>82</v>
      </c>
      <c r="Q4" s="30"/>
      <c r="R4" s="30" t="s">
        <v>83</v>
      </c>
      <c r="S4" s="30" t="s">
        <v>79</v>
      </c>
      <c r="T4" s="30"/>
      <c r="U4" s="30"/>
      <c r="V4" s="30"/>
      <c r="W4" s="30"/>
      <c r="X4" s="30" t="s">
        <v>372</v>
      </c>
      <c r="Y4" s="30" t="s">
        <v>385</v>
      </c>
    </row>
    <row r="5" spans="2:27" ht="40.5" x14ac:dyDescent="0.25">
      <c r="B5" s="30" t="s">
        <v>84</v>
      </c>
      <c r="C5" s="30" t="s">
        <v>85</v>
      </c>
      <c r="D5" s="30" t="s">
        <v>86</v>
      </c>
      <c r="E5" s="30" t="s">
        <v>87</v>
      </c>
      <c r="G5" s="30" t="s">
        <v>88</v>
      </c>
      <c r="L5" s="30" t="s">
        <v>84</v>
      </c>
      <c r="M5" s="30" t="s">
        <v>85</v>
      </c>
      <c r="N5" s="30"/>
      <c r="O5" s="30" t="s">
        <v>86</v>
      </c>
      <c r="P5" s="30" t="s">
        <v>89</v>
      </c>
      <c r="Q5" s="30"/>
      <c r="R5" s="30"/>
      <c r="S5" s="30" t="s">
        <v>87</v>
      </c>
      <c r="T5" s="30"/>
      <c r="U5" s="30"/>
      <c r="V5" s="30"/>
      <c r="W5" s="30"/>
      <c r="X5" s="30" t="s">
        <v>373</v>
      </c>
      <c r="Z5" s="30" t="s">
        <v>393</v>
      </c>
    </row>
    <row r="6" spans="2:27" ht="40.5" x14ac:dyDescent="0.25">
      <c r="C6" s="30" t="s">
        <v>90</v>
      </c>
      <c r="E6" s="30" t="s">
        <v>67</v>
      </c>
      <c r="L6" s="30"/>
      <c r="M6" s="30" t="s">
        <v>90</v>
      </c>
      <c r="N6" s="30"/>
      <c r="O6" s="30"/>
      <c r="P6" s="30" t="s">
        <v>91</v>
      </c>
      <c r="Q6" s="30"/>
      <c r="R6" s="30"/>
      <c r="S6" s="30" t="s">
        <v>67</v>
      </c>
      <c r="T6" s="30"/>
      <c r="U6" s="30"/>
      <c r="V6" s="30"/>
      <c r="W6" s="30"/>
      <c r="X6" s="30" t="s">
        <v>374</v>
      </c>
      <c r="Z6" s="30" t="s">
        <v>394</v>
      </c>
    </row>
    <row r="7" spans="2:27" ht="40.5" x14ac:dyDescent="0.25">
      <c r="C7" s="30"/>
      <c r="E7" s="30"/>
      <c r="L7" s="30"/>
      <c r="M7" s="30"/>
      <c r="N7" s="30"/>
      <c r="O7" s="30"/>
      <c r="P7" s="30" t="s">
        <v>92</v>
      </c>
      <c r="Q7" s="30"/>
      <c r="R7" s="30"/>
      <c r="S7" s="30" t="s">
        <v>75</v>
      </c>
      <c r="T7" s="30"/>
      <c r="U7" s="30"/>
      <c r="V7" s="30"/>
      <c r="W7" s="30"/>
      <c r="X7" s="30" t="s">
        <v>375</v>
      </c>
      <c r="Z7" s="30" t="s">
        <v>395</v>
      </c>
    </row>
    <row r="8" spans="2:27" ht="114.75" x14ac:dyDescent="0.25">
      <c r="B8" s="33" t="str">
        <f>IF(AND('EVR2'!B8="",'EVR2'!C8="",'EVR2'!D8=""),"",IF('EVR2'!C8="",'EVR2'!B8&amp;" "&amp;'EVR2'!D8,IF(AND('EVR2'!B8="",'EVR2'!C8=""),'EVR2'!D8,IF(AND('EVR2'!C8="",'EVR2'!D8=""),'EVR2'!B8,IF('EVR2'!D8="",'EVR2'!B8&amp;" "&amp;'EVR2'!C8,'EVR2'!B8&amp;" "&amp;'EVR2'!C8&amp;", "&amp;'EVR2'!D8)))))</f>
        <v>SELECT||pt=B:88||val=Jan SELECT||pt=C:8||val=1, SELECT||pt=D:8||val=1950</v>
      </c>
      <c r="C8" s="30"/>
      <c r="E8" s="30"/>
      <c r="L8" s="30"/>
      <c r="M8" s="30"/>
      <c r="N8" s="30"/>
      <c r="O8" s="30"/>
      <c r="P8" s="30" t="s">
        <v>93</v>
      </c>
      <c r="Q8" s="30"/>
      <c r="R8" s="30" t="s">
        <v>42</v>
      </c>
      <c r="S8" s="30"/>
      <c r="T8" s="30"/>
      <c r="U8" s="30"/>
      <c r="V8" s="30"/>
      <c r="W8" s="30"/>
      <c r="X8" s="30" t="s">
        <v>376</v>
      </c>
    </row>
    <row r="9" spans="2:27" ht="54" x14ac:dyDescent="0.25">
      <c r="E9" s="30" t="s">
        <v>75</v>
      </c>
      <c r="L9" s="30" t="s">
        <v>94</v>
      </c>
      <c r="M9" s="30"/>
      <c r="N9" s="30" t="s">
        <v>43</v>
      </c>
      <c r="O9" s="30"/>
      <c r="P9" s="30" t="s">
        <v>95</v>
      </c>
      <c r="Q9" s="30"/>
      <c r="R9" s="30" t="s">
        <v>57</v>
      </c>
      <c r="S9" s="30"/>
      <c r="T9" s="30"/>
      <c r="U9" s="30"/>
      <c r="V9" s="30"/>
      <c r="W9" s="30"/>
      <c r="X9" s="30" t="s">
        <v>377</v>
      </c>
      <c r="Z9" s="30"/>
      <c r="AA9" s="30"/>
    </row>
    <row r="10" spans="2:27" ht="54" x14ac:dyDescent="0.25">
      <c r="L10" s="30" t="s">
        <v>96</v>
      </c>
      <c r="M10" s="30"/>
      <c r="N10" s="30" t="s">
        <v>58</v>
      </c>
      <c r="O10" s="30"/>
      <c r="P10" s="30" t="s">
        <v>97</v>
      </c>
      <c r="Q10" s="30"/>
      <c r="R10" s="30"/>
      <c r="S10" s="30"/>
      <c r="T10" s="30"/>
      <c r="U10" s="30"/>
      <c r="V10" s="30"/>
      <c r="W10" s="30"/>
      <c r="X10" s="30" t="s">
        <v>378</v>
      </c>
      <c r="Z10" s="30"/>
      <c r="AA10" s="30"/>
    </row>
    <row r="11" spans="2:27" ht="40.5" x14ac:dyDescent="0.25">
      <c r="B11" s="30" t="s">
        <v>94</v>
      </c>
      <c r="C11" s="30" t="s">
        <v>46</v>
      </c>
      <c r="L11" s="30"/>
      <c r="M11" s="30"/>
      <c r="N11" s="30"/>
      <c r="O11" s="30"/>
      <c r="P11" s="30" t="s">
        <v>98</v>
      </c>
      <c r="Q11" s="30"/>
      <c r="R11" s="30" t="s">
        <v>99</v>
      </c>
      <c r="S11" s="30"/>
      <c r="T11" s="30"/>
      <c r="U11" s="30"/>
      <c r="V11" s="30"/>
      <c r="W11" s="30"/>
      <c r="X11" s="30" t="s">
        <v>379</v>
      </c>
      <c r="Y11" s="30"/>
    </row>
    <row r="13" spans="2:27" ht="40.5" x14ac:dyDescent="0.25">
      <c r="C13" s="30" t="s">
        <v>421</v>
      </c>
      <c r="E13" s="30" t="s">
        <v>361</v>
      </c>
      <c r="F13" s="30" t="s">
        <v>396</v>
      </c>
      <c r="H13" s="30" t="s">
        <v>400</v>
      </c>
      <c r="I13" s="30" t="s">
        <v>410</v>
      </c>
      <c r="J13" s="30" t="s">
        <v>417</v>
      </c>
      <c r="K13" s="30" t="s">
        <v>405</v>
      </c>
    </row>
    <row r="14" spans="2:27" ht="54" x14ac:dyDescent="0.25">
      <c r="C14" s="30" t="s">
        <v>422</v>
      </c>
      <c r="E14" s="30" t="s">
        <v>362</v>
      </c>
      <c r="F14" s="30" t="s">
        <v>397</v>
      </c>
      <c r="H14" s="30" t="s">
        <v>401</v>
      </c>
      <c r="I14" s="30" t="s">
        <v>411</v>
      </c>
      <c r="J14" s="30" t="s">
        <v>418</v>
      </c>
      <c r="K14" s="30" t="s">
        <v>406</v>
      </c>
    </row>
    <row r="15" spans="2:27" ht="40.5" x14ac:dyDescent="0.25">
      <c r="C15" s="30" t="s">
        <v>423</v>
      </c>
      <c r="E15" s="30" t="s">
        <v>363</v>
      </c>
      <c r="F15" s="30" t="s">
        <v>398</v>
      </c>
      <c r="H15" s="30" t="s">
        <v>402</v>
      </c>
      <c r="I15" s="30" t="s">
        <v>412</v>
      </c>
      <c r="J15" s="30" t="s">
        <v>419</v>
      </c>
      <c r="K15" s="30" t="s">
        <v>407</v>
      </c>
    </row>
    <row r="16" spans="2:27" ht="54" x14ac:dyDescent="0.25">
      <c r="E16" s="30" t="s">
        <v>364</v>
      </c>
      <c r="F16" s="30" t="s">
        <v>399</v>
      </c>
      <c r="H16" s="30" t="s">
        <v>403</v>
      </c>
      <c r="I16" s="30" t="s">
        <v>413</v>
      </c>
      <c r="J16" s="30" t="s">
        <v>420</v>
      </c>
      <c r="K16" s="30" t="s">
        <v>408</v>
      </c>
    </row>
    <row r="17" spans="3:11" ht="40.5" x14ac:dyDescent="0.25">
      <c r="C17" s="30" t="s">
        <v>107</v>
      </c>
      <c r="F17" s="30" t="s">
        <v>365</v>
      </c>
      <c r="H17" s="30" t="s">
        <v>404</v>
      </c>
      <c r="I17" s="30" t="s">
        <v>414</v>
      </c>
      <c r="K17" s="30" t="s">
        <v>409</v>
      </c>
    </row>
    <row r="18" spans="3:11" ht="54" x14ac:dyDescent="0.25">
      <c r="C18" s="30" t="s">
        <v>108</v>
      </c>
      <c r="E18" s="34" t="s">
        <v>386</v>
      </c>
      <c r="F18" s="30" t="s">
        <v>366</v>
      </c>
      <c r="I18" s="30" t="s">
        <v>415</v>
      </c>
    </row>
    <row r="19" spans="3:11" ht="40.5" x14ac:dyDescent="0.25">
      <c r="E19" s="34" t="s">
        <v>387</v>
      </c>
      <c r="F19" s="30" t="s">
        <v>367</v>
      </c>
      <c r="I19" s="30" t="s">
        <v>416</v>
      </c>
    </row>
    <row r="20" spans="3:11" ht="54" x14ac:dyDescent="0.25">
      <c r="C20" s="30" t="s">
        <v>380</v>
      </c>
      <c r="E20" s="34" t="s">
        <v>388</v>
      </c>
      <c r="F20" s="30" t="s">
        <v>368</v>
      </c>
    </row>
    <row r="21" spans="3:11" ht="40.5" x14ac:dyDescent="0.25">
      <c r="C21" s="30" t="s">
        <v>381</v>
      </c>
      <c r="E21" s="34" t="s">
        <v>389</v>
      </c>
    </row>
    <row r="23" spans="3:11" ht="40.5" x14ac:dyDescent="0.25">
      <c r="C23" s="31" t="s">
        <v>120</v>
      </c>
      <c r="D23" s="31" t="s">
        <v>132</v>
      </c>
      <c r="E23" s="31" t="s">
        <v>163</v>
      </c>
    </row>
    <row r="24" spans="3:11" ht="40.5" x14ac:dyDescent="0.25">
      <c r="C24" s="31" t="s">
        <v>121</v>
      </c>
      <c r="D24" s="31" t="s">
        <v>133</v>
      </c>
      <c r="E24" s="31" t="s">
        <v>164</v>
      </c>
    </row>
    <row r="25" spans="3:11" ht="40.5" x14ac:dyDescent="0.25">
      <c r="C25" s="31" t="s">
        <v>122</v>
      </c>
      <c r="D25" s="31" t="s">
        <v>134</v>
      </c>
      <c r="E25" s="31" t="s">
        <v>165</v>
      </c>
    </row>
    <row r="26" spans="3:11" ht="40.5" x14ac:dyDescent="0.25">
      <c r="C26" s="31" t="s">
        <v>123</v>
      </c>
      <c r="D26" s="31" t="s">
        <v>135</v>
      </c>
      <c r="E26" s="31" t="s">
        <v>166</v>
      </c>
    </row>
    <row r="27" spans="3:11" ht="40.5" x14ac:dyDescent="0.25">
      <c r="C27" s="31" t="s">
        <v>124</v>
      </c>
      <c r="D27" s="31" t="s">
        <v>136</v>
      </c>
      <c r="E27" s="31" t="s">
        <v>167</v>
      </c>
    </row>
    <row r="28" spans="3:11" ht="40.5" x14ac:dyDescent="0.25">
      <c r="C28" s="31" t="s">
        <v>125</v>
      </c>
      <c r="D28" s="31" t="s">
        <v>137</v>
      </c>
      <c r="E28" s="31" t="s">
        <v>168</v>
      </c>
    </row>
    <row r="29" spans="3:11" ht="40.5" x14ac:dyDescent="0.25">
      <c r="C29" s="31" t="s">
        <v>126</v>
      </c>
      <c r="D29" s="31" t="s">
        <v>138</v>
      </c>
      <c r="E29" s="31" t="s">
        <v>169</v>
      </c>
    </row>
    <row r="30" spans="3:11" ht="40.5" x14ac:dyDescent="0.25">
      <c r="C30" s="31" t="s">
        <v>127</v>
      </c>
      <c r="D30" s="31" t="s">
        <v>139</v>
      </c>
      <c r="E30" s="31" t="s">
        <v>170</v>
      </c>
    </row>
    <row r="31" spans="3:11" ht="40.5" x14ac:dyDescent="0.25">
      <c r="C31" s="31" t="s">
        <v>128</v>
      </c>
      <c r="D31" s="31" t="s">
        <v>140</v>
      </c>
      <c r="E31" s="31" t="s">
        <v>171</v>
      </c>
    </row>
    <row r="32" spans="3:11" ht="40.5" x14ac:dyDescent="0.25">
      <c r="C32" s="31" t="s">
        <v>129</v>
      </c>
      <c r="D32" s="31" t="s">
        <v>141</v>
      </c>
      <c r="E32" s="31" t="s">
        <v>172</v>
      </c>
    </row>
    <row r="33" spans="3:5" ht="40.5" x14ac:dyDescent="0.25">
      <c r="C33" s="31" t="s">
        <v>130</v>
      </c>
      <c r="D33" s="31" t="s">
        <v>142</v>
      </c>
      <c r="E33" s="31" t="s">
        <v>173</v>
      </c>
    </row>
    <row r="34" spans="3:5" ht="40.5" x14ac:dyDescent="0.25">
      <c r="C34" s="31" t="s">
        <v>131</v>
      </c>
      <c r="D34" s="31" t="s">
        <v>143</v>
      </c>
      <c r="E34" s="31" t="s">
        <v>174</v>
      </c>
    </row>
    <row r="35" spans="3:5" ht="40.5" x14ac:dyDescent="0.25">
      <c r="C35" s="31" t="s">
        <v>119</v>
      </c>
      <c r="D35" s="31" t="s">
        <v>144</v>
      </c>
      <c r="E35" s="31" t="s">
        <v>175</v>
      </c>
    </row>
    <row r="36" spans="3:5" ht="40.5" x14ac:dyDescent="0.25">
      <c r="D36" s="31" t="s">
        <v>145</v>
      </c>
      <c r="E36" s="31" t="s">
        <v>176</v>
      </c>
    </row>
    <row r="37" spans="3:5" ht="40.5" x14ac:dyDescent="0.25">
      <c r="D37" s="31" t="s">
        <v>146</v>
      </c>
      <c r="E37" s="31" t="s">
        <v>177</v>
      </c>
    </row>
    <row r="38" spans="3:5" ht="40.5" x14ac:dyDescent="0.25">
      <c r="D38" s="31" t="s">
        <v>148</v>
      </c>
      <c r="E38" s="31" t="s">
        <v>178</v>
      </c>
    </row>
    <row r="39" spans="3:5" ht="40.5" x14ac:dyDescent="0.25">
      <c r="D39" s="31" t="s">
        <v>147</v>
      </c>
      <c r="E39" s="31" t="s">
        <v>179</v>
      </c>
    </row>
    <row r="40" spans="3:5" ht="40.5" x14ac:dyDescent="0.25">
      <c r="D40" s="31" t="s">
        <v>149</v>
      </c>
      <c r="E40" s="31" t="s">
        <v>180</v>
      </c>
    </row>
    <row r="41" spans="3:5" ht="40.5" x14ac:dyDescent="0.25">
      <c r="D41" s="31" t="s">
        <v>150</v>
      </c>
      <c r="E41" s="31" t="s">
        <v>181</v>
      </c>
    </row>
    <row r="42" spans="3:5" ht="40.5" x14ac:dyDescent="0.25">
      <c r="D42" s="31" t="s">
        <v>151</v>
      </c>
      <c r="E42" s="31" t="s">
        <v>182</v>
      </c>
    </row>
    <row r="43" spans="3:5" ht="40.5" x14ac:dyDescent="0.25">
      <c r="D43" s="31" t="s">
        <v>152</v>
      </c>
      <c r="E43" s="31" t="s">
        <v>183</v>
      </c>
    </row>
    <row r="44" spans="3:5" ht="40.5" x14ac:dyDescent="0.25">
      <c r="D44" s="31" t="s">
        <v>153</v>
      </c>
      <c r="E44" s="31" t="s">
        <v>184</v>
      </c>
    </row>
    <row r="45" spans="3:5" ht="40.5" x14ac:dyDescent="0.25">
      <c r="D45" s="31" t="s">
        <v>154</v>
      </c>
      <c r="E45" s="31" t="s">
        <v>185</v>
      </c>
    </row>
    <row r="46" spans="3:5" ht="40.5" x14ac:dyDescent="0.25">
      <c r="D46" s="31" t="s">
        <v>155</v>
      </c>
      <c r="E46" s="31" t="s">
        <v>186</v>
      </c>
    </row>
    <row r="47" spans="3:5" ht="40.5" x14ac:dyDescent="0.25">
      <c r="D47" s="31" t="s">
        <v>156</v>
      </c>
      <c r="E47" s="31" t="s">
        <v>187</v>
      </c>
    </row>
    <row r="48" spans="3:5" ht="40.5" x14ac:dyDescent="0.25">
      <c r="D48" s="31" t="s">
        <v>157</v>
      </c>
      <c r="E48" s="31" t="s">
        <v>188</v>
      </c>
    </row>
    <row r="49" spans="4:5" ht="40.5" x14ac:dyDescent="0.25">
      <c r="D49" s="31" t="s">
        <v>158</v>
      </c>
      <c r="E49" s="31" t="s">
        <v>189</v>
      </c>
    </row>
    <row r="50" spans="4:5" ht="40.5" x14ac:dyDescent="0.25">
      <c r="D50" s="31" t="s">
        <v>159</v>
      </c>
      <c r="E50" s="31" t="s">
        <v>190</v>
      </c>
    </row>
    <row r="51" spans="4:5" ht="40.5" x14ac:dyDescent="0.25">
      <c r="D51" s="31" t="s">
        <v>160</v>
      </c>
      <c r="E51" s="31" t="s">
        <v>191</v>
      </c>
    </row>
    <row r="52" spans="4:5" ht="40.5" x14ac:dyDescent="0.25">
      <c r="D52" s="31" t="s">
        <v>161</v>
      </c>
      <c r="E52" s="31" t="s">
        <v>192</v>
      </c>
    </row>
    <row r="53" spans="4:5" ht="40.5" x14ac:dyDescent="0.25">
      <c r="D53" s="31" t="s">
        <v>162</v>
      </c>
      <c r="E53" s="31" t="s">
        <v>193</v>
      </c>
    </row>
    <row r="54" spans="4:5" ht="40.5" x14ac:dyDescent="0.25">
      <c r="E54" s="31" t="s">
        <v>194</v>
      </c>
    </row>
    <row r="55" spans="4:5" ht="40.5" x14ac:dyDescent="0.25">
      <c r="E55" s="31" t="s">
        <v>195</v>
      </c>
    </row>
    <row r="56" spans="4:5" ht="40.5" x14ac:dyDescent="0.25">
      <c r="E56" s="31" t="s">
        <v>196</v>
      </c>
    </row>
    <row r="57" spans="4:5" ht="40.5" x14ac:dyDescent="0.25">
      <c r="E57" s="31" t="s">
        <v>197</v>
      </c>
    </row>
    <row r="58" spans="4:5" ht="40.5" x14ac:dyDescent="0.25">
      <c r="E58" s="31" t="s">
        <v>198</v>
      </c>
    </row>
    <row r="59" spans="4:5" ht="40.5" x14ac:dyDescent="0.25">
      <c r="E59" s="31" t="s">
        <v>199</v>
      </c>
    </row>
    <row r="60" spans="4:5" ht="40.5" x14ac:dyDescent="0.25">
      <c r="E60" s="31" t="s">
        <v>200</v>
      </c>
    </row>
    <row r="61" spans="4:5" ht="40.5" x14ac:dyDescent="0.25">
      <c r="E61" s="31" t="s">
        <v>201</v>
      </c>
    </row>
    <row r="62" spans="4:5" ht="40.5" x14ac:dyDescent="0.25">
      <c r="E62" s="31" t="s">
        <v>202</v>
      </c>
    </row>
    <row r="63" spans="4:5" ht="40.5" x14ac:dyDescent="0.25">
      <c r="E63" s="31" t="s">
        <v>203</v>
      </c>
    </row>
    <row r="64" spans="4:5" ht="40.5" x14ac:dyDescent="0.25">
      <c r="E64" s="31" t="s">
        <v>204</v>
      </c>
    </row>
    <row r="65" spans="5:5" ht="40.5" x14ac:dyDescent="0.25">
      <c r="E65" s="31" t="s">
        <v>205</v>
      </c>
    </row>
    <row r="66" spans="5:5" ht="40.5" x14ac:dyDescent="0.25">
      <c r="E66" s="31" t="s">
        <v>206</v>
      </c>
    </row>
    <row r="67" spans="5:5" ht="40.5" x14ac:dyDescent="0.25">
      <c r="E67" s="31" t="s">
        <v>207</v>
      </c>
    </row>
    <row r="68" spans="5:5" ht="40.5" x14ac:dyDescent="0.25">
      <c r="E68" s="31" t="s">
        <v>208</v>
      </c>
    </row>
    <row r="69" spans="5:5" ht="40.5" x14ac:dyDescent="0.25">
      <c r="E69" s="31" t="s">
        <v>209</v>
      </c>
    </row>
    <row r="70" spans="5:5" ht="40.5" x14ac:dyDescent="0.25">
      <c r="E70" s="31" t="s">
        <v>210</v>
      </c>
    </row>
    <row r="71" spans="5:5" ht="40.5" x14ac:dyDescent="0.25">
      <c r="E71" s="31" t="s">
        <v>211</v>
      </c>
    </row>
    <row r="72" spans="5:5" ht="40.5" x14ac:dyDescent="0.25">
      <c r="E72" s="31" t="s">
        <v>212</v>
      </c>
    </row>
    <row r="73" spans="5:5" ht="40.5" x14ac:dyDescent="0.25">
      <c r="E73" s="31" t="s">
        <v>213</v>
      </c>
    </row>
    <row r="74" spans="5:5" ht="40.5" x14ac:dyDescent="0.25">
      <c r="E74" s="31" t="s">
        <v>214</v>
      </c>
    </row>
    <row r="75" spans="5:5" ht="40.5" x14ac:dyDescent="0.25">
      <c r="E75" s="31" t="s">
        <v>215</v>
      </c>
    </row>
    <row r="76" spans="5:5" ht="40.5" x14ac:dyDescent="0.25">
      <c r="E76" s="31" t="s">
        <v>216</v>
      </c>
    </row>
    <row r="77" spans="5:5" ht="40.5" x14ac:dyDescent="0.25">
      <c r="E77" s="31" t="s">
        <v>217</v>
      </c>
    </row>
    <row r="78" spans="5:5" ht="40.5" x14ac:dyDescent="0.25">
      <c r="E78" s="31" t="s">
        <v>218</v>
      </c>
    </row>
    <row r="79" spans="5:5" ht="40.5" x14ac:dyDescent="0.25">
      <c r="E79" s="31" t="s">
        <v>219</v>
      </c>
    </row>
    <row r="80" spans="5:5" ht="40.5" x14ac:dyDescent="0.25">
      <c r="E80" s="31" t="s">
        <v>220</v>
      </c>
    </row>
    <row r="81" spans="5:5" ht="40.5" x14ac:dyDescent="0.25">
      <c r="E81" s="31" t="s">
        <v>221</v>
      </c>
    </row>
    <row r="82" spans="5:5" ht="40.5" x14ac:dyDescent="0.25">
      <c r="E82" s="31" t="s">
        <v>222</v>
      </c>
    </row>
    <row r="83" spans="5:5" ht="40.5" x14ac:dyDescent="0.25">
      <c r="E83" s="31" t="s">
        <v>223</v>
      </c>
    </row>
    <row r="84" spans="5:5" ht="40.5" x14ac:dyDescent="0.25">
      <c r="E84" s="31" t="s">
        <v>224</v>
      </c>
    </row>
    <row r="85" spans="5:5" ht="40.5" x14ac:dyDescent="0.25">
      <c r="E85" s="31" t="s">
        <v>225</v>
      </c>
    </row>
    <row r="86" spans="5:5" ht="40.5" x14ac:dyDescent="0.25">
      <c r="E86" s="31" t="s">
        <v>226</v>
      </c>
    </row>
    <row r="87" spans="5:5" ht="40.5" x14ac:dyDescent="0.25">
      <c r="E87" s="31" t="s">
        <v>227</v>
      </c>
    </row>
    <row r="88" spans="5:5" ht="40.5" x14ac:dyDescent="0.25">
      <c r="E88" s="3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EVR2</vt:lpstr>
      <vt:lpstr>EVR</vt:lpstr>
      <vt:lpstr>DROPDOWN LIST</vt:lpstr>
      <vt:lpstr>EVR!Print_Area</vt:lpstr>
      <vt:lpstr>'EVR2'!Print_Area</vt:lpstr>
    </vt:vector>
  </TitlesOfParts>
  <Company>CCSI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Union Bank</dc:creator>
  <cp:lastModifiedBy>Dodong Pogi</cp:lastModifiedBy>
  <cp:lastPrinted>2013-04-07T06:37:22Z</cp:lastPrinted>
  <dcterms:created xsi:type="dcterms:W3CDTF">2011-04-15T05:58:04Z</dcterms:created>
  <dcterms:modified xsi:type="dcterms:W3CDTF">2020-02-21T02:27:00Z</dcterms:modified>
</cp:coreProperties>
</file>