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570" windowHeight="10035" activeTab="1"/>
  </bookViews>
  <sheets>
    <sheet name="EVRTEMP" sheetId="2" r:id="rId1"/>
    <sheet name="EVR" sheetId="1" r:id="rId2"/>
    <sheet name="DROPDOWNLIST" sheetId="3" state="hidden" r:id="rId3"/>
  </sheets>
  <definedNames>
    <definedName name="_xlnm.Print_Area" localSheetId="1">EVR!$A$1:$AI$50</definedName>
  </definedNames>
  <calcPr calcId="144525"/>
</workbook>
</file>

<file path=xl/calcChain.xml><?xml version="1.0" encoding="utf-8"?>
<calcChain xmlns="http://schemas.openxmlformats.org/spreadsheetml/2006/main">
  <c r="AB47" i="1" l="1"/>
  <c r="H10" i="1"/>
  <c r="Q47" i="1"/>
  <c r="C47" i="1"/>
  <c r="D41" i="1"/>
  <c r="K38" i="1"/>
  <c r="I36" i="1"/>
  <c r="AB36" i="1"/>
  <c r="W36" i="1"/>
  <c r="AB34" i="1"/>
  <c r="W34" i="1"/>
  <c r="AB32" i="1"/>
  <c r="W32" i="1"/>
  <c r="P19" i="1"/>
  <c r="I34" i="1"/>
  <c r="I32" i="1"/>
  <c r="AA28" i="1"/>
  <c r="R28" i="1"/>
  <c r="M28" i="1"/>
  <c r="H23" i="1"/>
  <c r="AD25" i="1" l="1"/>
  <c r="T25" i="1"/>
  <c r="Z25" i="1"/>
  <c r="Z23" i="1"/>
  <c r="Z21" i="1"/>
  <c r="Z19" i="1"/>
  <c r="I12" i="1"/>
  <c r="P25" i="1"/>
  <c r="P23" i="1"/>
  <c r="P21" i="1"/>
  <c r="H15" i="1"/>
  <c r="H25" i="1"/>
  <c r="H21" i="1"/>
  <c r="H19" i="1"/>
  <c r="Y13" i="1"/>
  <c r="Y12" i="1"/>
  <c r="Y11" i="1"/>
  <c r="Y9" i="1"/>
  <c r="H11" i="1"/>
  <c r="L15" i="1"/>
  <c r="H9" i="1"/>
</calcChain>
</file>

<file path=xl/sharedStrings.xml><?xml version="1.0" encoding="utf-8"?>
<sst xmlns="http://schemas.openxmlformats.org/spreadsheetml/2006/main" count="206" uniqueCount="192">
  <si>
    <t>Credit Appraisal &amp; Investigation Department (CAID) - CAD</t>
  </si>
  <si>
    <t>BUSINESS VERIFICATION REPORT</t>
  </si>
  <si>
    <t>18th Floor, UCPB Bldg., Makati Ave., Makati City</t>
  </si>
  <si>
    <t>BORROWER:</t>
  </si>
  <si>
    <t>REQUESTED BY:</t>
  </si>
  <si>
    <t>SPOUSE:</t>
  </si>
  <si>
    <t>ADDRESS:</t>
  </si>
  <si>
    <t>EMPLOYER</t>
  </si>
  <si>
    <t>EMPLOYER ADDRESS:</t>
  </si>
  <si>
    <t>RANK/TITLE:</t>
  </si>
  <si>
    <t>TEL. NO'S.</t>
  </si>
  <si>
    <t>DEPARTMENT</t>
  </si>
  <si>
    <t>CHECKINGS ON:</t>
  </si>
  <si>
    <t>SUBJECT</t>
  </si>
  <si>
    <t>MONTHLY SALARY</t>
  </si>
  <si>
    <t>STATUS</t>
  </si>
  <si>
    <t>POSITION</t>
  </si>
  <si>
    <t>BASIC:</t>
  </si>
  <si>
    <t>OTHERS</t>
  </si>
  <si>
    <t>ALLOWANCE:</t>
  </si>
  <si>
    <t>OTHERS:</t>
  </si>
  <si>
    <t>TOTAL:</t>
  </si>
  <si>
    <t>/MONTH</t>
  </si>
  <si>
    <t>PERMANENT</t>
  </si>
  <si>
    <t>PROBATIONARY</t>
  </si>
  <si>
    <t>CONTRACTUAL</t>
  </si>
  <si>
    <t>MANAGERIAL</t>
  </si>
  <si>
    <t>SUPERVISORY</t>
  </si>
  <si>
    <t>STAFF</t>
  </si>
  <si>
    <t>LENGTH OF EMPLOYMENT</t>
  </si>
  <si>
    <t>LENGTH OF EMPLOYMENT:</t>
  </si>
  <si>
    <t>MONTH/S</t>
  </si>
  <si>
    <t>YEAR/S</t>
  </si>
  <si>
    <t>PLACE OF ASSIGNMENT</t>
  </si>
  <si>
    <t>PER EMPLOYER'S RECORD</t>
  </si>
  <si>
    <t>SUBJECT'S NAME:</t>
  </si>
  <si>
    <t>SPOUSE'S NAME:</t>
  </si>
  <si>
    <t>INFORMANT'S NAME/TITLE:</t>
  </si>
  <si>
    <t>CONFIRMED</t>
  </si>
  <si>
    <t>NOT CONFIRMED</t>
  </si>
  <si>
    <t>OTHER REMARKS</t>
  </si>
  <si>
    <t>IN HOUSE SUPERVISING C.I</t>
  </si>
  <si>
    <t>CAID HEAD</t>
  </si>
  <si>
    <t>DATE</t>
  </si>
  <si>
    <t>CO-MAKER</t>
  </si>
  <si>
    <t>LABEL||pt=A:1||val=EVR REPORT</t>
  </si>
  <si>
    <t>LABEL||pt=A:2||val=BORROWER NAME</t>
  </si>
  <si>
    <t>LABEL||pt=A:3||val=LASTNAME</t>
  </si>
  <si>
    <t>LABEL||pt=A:4||val=FIRSTNAME</t>
  </si>
  <si>
    <t>LABEL||pt=A:5||val=MIDDLENAME</t>
  </si>
  <si>
    <t>LABEL||pt=A:6||val=SPOUSE NAME</t>
  </si>
  <si>
    <t>LABEL||pt=A:7||val=LASTNAME</t>
  </si>
  <si>
    <t>LABEL||pt=A:8||val=FIRSTNAME</t>
  </si>
  <si>
    <t>LABEL||pt=A:9||val=MIDDLENAME</t>
  </si>
  <si>
    <t>INPUT||pt=F:3||val=</t>
  </si>
  <si>
    <t>INPUT||pt=F:4||val=</t>
  </si>
  <si>
    <t>INPUT||pt=F:5||val=</t>
  </si>
  <si>
    <t>INPUT||pt=F:7||val=</t>
  </si>
  <si>
    <t>INPUT||pt=F:8||val=</t>
  </si>
  <si>
    <t>INPUT||pt=F:9||val=</t>
  </si>
  <si>
    <t>LABEL||pt=A:10||val=PERSON TO BE INTERVIEWED</t>
  </si>
  <si>
    <t>BLANK||pt=A:11||val=</t>
  </si>
  <si>
    <t>LABEL||pt=A:12||val=EMPLOYER NAME</t>
  </si>
  <si>
    <t>LABEL||pt=A:13||val=EMPLOYER ADDRESS</t>
  </si>
  <si>
    <t>LABEL||pt=A:4||val=RANK/TITLE</t>
  </si>
  <si>
    <t>INPUT||pt=G:12||val=</t>
  </si>
  <si>
    <t>INPUT||pt=H:13||val=</t>
  </si>
  <si>
    <t>INPUT||pt=E:14||val=</t>
  </si>
  <si>
    <t>LABEL||pt=A:15||val=REQUESTED BY</t>
  </si>
  <si>
    <t>INPUT||pt=F:15||val=</t>
  </si>
  <si>
    <t>LABEL||pt=A:16||val=TEL. NO'S.</t>
  </si>
  <si>
    <t>INPUT||pt=E:16||val=</t>
  </si>
  <si>
    <t>LABEL||pt=A:17||val=DEPARTMENT</t>
  </si>
  <si>
    <t>INPUT||pt=A:17||val=</t>
  </si>
  <si>
    <t>LABEL||pt=A:18||val=MONTHLY SALARY</t>
  </si>
  <si>
    <t>LABEL||pt=A:19||val=BASIC</t>
  </si>
  <si>
    <t>INPUT||pt=D:19||val=</t>
  </si>
  <si>
    <t>LABEL||pt=J:19||val=ALLOWANCE</t>
  </si>
  <si>
    <t>INPUT||pt=O:19||val=</t>
  </si>
  <si>
    <t>LABEL||pt=A:20||val=OTHERS</t>
  </si>
  <si>
    <t>INPUT||pt=D:20||val=</t>
  </si>
  <si>
    <t>LABEL||pt=A:21||val=EMPLOYMENT STATUS</t>
  </si>
  <si>
    <t>LABEL||pt=A:23||val=IF OTHERS</t>
  </si>
  <si>
    <t>LABEL||pt=D:23||val=</t>
  </si>
  <si>
    <t>LABEL||pt=A:24||val=POSITION</t>
  </si>
  <si>
    <t>LABEL||pt=A:26||val=IF OTHERS</t>
  </si>
  <si>
    <t>INPUT||pt=D:26||val=</t>
  </si>
  <si>
    <t>LABEL||pt=A:28||val=YEAR/S</t>
  </si>
  <si>
    <t>LABEL||pt=G:28||val=MONTH/S</t>
  </si>
  <si>
    <t>LABEL||pt=A:29||val=PLACE OF ASSIGNMENT</t>
  </si>
  <si>
    <t>INPUT||pt=H:29||val=</t>
  </si>
  <si>
    <t>INPUT||pt=D:28||val=</t>
  </si>
  <si>
    <t>INPUT||pt=J:28||val=</t>
  </si>
  <si>
    <t>LABEL||pt=A:30||val=PER EMPLOYER'S RECORD</t>
  </si>
  <si>
    <t>LABEL||pt=A:31||val=SUBJECT NAME</t>
  </si>
  <si>
    <t>INPUT||pt=F:31||val=</t>
  </si>
  <si>
    <t>LABEL||pt=A:32||val=SPOUSE NAME</t>
  </si>
  <si>
    <t>INPUT||pt=F:32||val=</t>
  </si>
  <si>
    <t>LABEL||pt=A:33||val=ADDRESS</t>
  </si>
  <si>
    <t>INPUT||pt=F:33||val=</t>
  </si>
  <si>
    <t>LABEL||pt=A:34||val=INFORMANT'S NAME/TITLE</t>
  </si>
  <si>
    <t>LABEL||pt=A:35||val=OTHER REMARKS</t>
  </si>
  <si>
    <t>INPUT||pt=A:36||val=</t>
  </si>
  <si>
    <t>INPUT||pt=H:34||val=</t>
  </si>
  <si>
    <t>BLANK||pt=A:37||val=</t>
  </si>
  <si>
    <t>LABEL||pt=A:38||val=IN HOUSE SUPERVISING C.I</t>
  </si>
  <si>
    <t>INPUT||pt=I:38||val=</t>
  </si>
  <si>
    <t>LABEL||pt=A:39||val=CAID HEAD</t>
  </si>
  <si>
    <t>INPUT||pt=E:39||val=</t>
  </si>
  <si>
    <t>LABEL||pt=A:40||val=DATE</t>
  </si>
  <si>
    <t>BLANK||pt=L:40||val=</t>
  </si>
  <si>
    <t>SELECT||pt=C:40||val=1</t>
  </si>
  <si>
    <t>SELECT||pt=C:40||val=2</t>
  </si>
  <si>
    <t>SELECT||pt=C:40||val=3</t>
  </si>
  <si>
    <t>SELECT||pt=C:40||val=4</t>
  </si>
  <si>
    <t>SELECT||pt=C:40||val=5</t>
  </si>
  <si>
    <t>SELECT||pt=C:40||val=6</t>
  </si>
  <si>
    <t>SELECT||pt=C:40||val=7</t>
  </si>
  <si>
    <t>SELECT||pt=C:40||val=8</t>
  </si>
  <si>
    <t>SELECT||pt=C:40||val=9</t>
  </si>
  <si>
    <t>SELECT||pt=C:40||val=10</t>
  </si>
  <si>
    <t>SELECT||pt=C:40||val=11</t>
  </si>
  <si>
    <t>SELECT||pt=C:40||val=12</t>
  </si>
  <si>
    <t>SELECT||pt=F:40||val=1</t>
  </si>
  <si>
    <t>SELECT||pt=F:40||val=2</t>
  </si>
  <si>
    <t>SELECT||pt=F:40||val=3</t>
  </si>
  <si>
    <t>SELECT||pt=F:40||val=4</t>
  </si>
  <si>
    <t>SELECT||pt=F:40||val=5</t>
  </si>
  <si>
    <t>SELECT||pt=F:40||val=6</t>
  </si>
  <si>
    <t>SELECT||pt=F:40||val=7</t>
  </si>
  <si>
    <t>SELECT||pt=F:40||val=8</t>
  </si>
  <si>
    <t>SELECT||pt=F:40||val=9</t>
  </si>
  <si>
    <t>SELECT||pt=F:40||val=10</t>
  </si>
  <si>
    <t>SELECT||pt=F:40||val=11</t>
  </si>
  <si>
    <t>SELECT||pt=F:40||val=12</t>
  </si>
  <si>
    <t>SELECT||pt=F:40||val=13</t>
  </si>
  <si>
    <t>SELECT||pt=F:40||val=14</t>
  </si>
  <si>
    <t>SELECT||pt=F:40||val=15</t>
  </si>
  <si>
    <t>SELECT||pt=F:40||val=16</t>
  </si>
  <si>
    <t>SELECT||pt=F:40||val=17</t>
  </si>
  <si>
    <t>SELECT||pt=F:40||val=18</t>
  </si>
  <si>
    <t>SELECT||pt=F:40||val=19</t>
  </si>
  <si>
    <t>SELECT||pt=F:40||val=20</t>
  </si>
  <si>
    <t>SELECT||pt=F:40||val=21</t>
  </si>
  <si>
    <t>SELECT||pt=F:40||val=22</t>
  </si>
  <si>
    <t>SELECT||pt=F:40||val=23</t>
  </si>
  <si>
    <t>SELECT||pt=F:40||val=24</t>
  </si>
  <si>
    <t>SELECT||pt=F:40||val=25</t>
  </si>
  <si>
    <t>SELECT||pt=F:40||val=26</t>
  </si>
  <si>
    <t>SELECT||pt=F:40||val=27</t>
  </si>
  <si>
    <t>SELECT||pt=F:40||val=28</t>
  </si>
  <si>
    <t>SELECT||pt=F:40||val=29</t>
  </si>
  <si>
    <t>SELECT||pt=F:40||val=30</t>
  </si>
  <si>
    <t>SELECT||pt=F:40||val=31</t>
  </si>
  <si>
    <t>SELECT||pt=I:40||val=2018</t>
  </si>
  <si>
    <t>SELECT||pt=I:40||val=2019</t>
  </si>
  <si>
    <t>SELECT||pt=I:40||val=2020</t>
  </si>
  <si>
    <t>SELECT||pt=I:40||val=2021</t>
  </si>
  <si>
    <t>SELECT||pt=I:40||val=2022</t>
  </si>
  <si>
    <t>SELECT||pt=I:40||val=2023</t>
  </si>
  <si>
    <t>SELECT||pt=I:40||val=2024</t>
  </si>
  <si>
    <t>SELECT||pt=I:40||val=2025</t>
  </si>
  <si>
    <t>SELECT||pt=I:40||val=2026</t>
  </si>
  <si>
    <t>SELECT||pt=I:40||val=2027</t>
  </si>
  <si>
    <t>SELECT||pt=I:40||val=2028</t>
  </si>
  <si>
    <t>SELECT||pt=I:40||val=2029</t>
  </si>
  <si>
    <t>SELECT||pt=I:40||val=2030</t>
  </si>
  <si>
    <t>SELECT||pt=I:40||val=2031</t>
  </si>
  <si>
    <t>SELECT||pt=I:40||val=2032</t>
  </si>
  <si>
    <t>SELECT||pt=I:40||val=2033</t>
  </si>
  <si>
    <t>SELECT||pt=I:40||val=2034</t>
  </si>
  <si>
    <t>SELECT||pt=I:40||val=2035</t>
  </si>
  <si>
    <t>SELECT||pt=I:40||val=2036</t>
  </si>
  <si>
    <t>SELECT||pt=I:40||val=2037</t>
  </si>
  <si>
    <t>SELECT||pt=P:33||val=CONFIRMED</t>
  </si>
  <si>
    <t>SELECT||pt=P:33||val=NOT CONFIRMED</t>
  </si>
  <si>
    <t>SELECT||pt=P:32||val=CONFIRMED</t>
  </si>
  <si>
    <t>SELECT||pt=P:32||val=NOT CONFIRMED</t>
  </si>
  <si>
    <t>SELECT||pt=P:31||val=CONFIRMED</t>
  </si>
  <si>
    <t>SELECT||pt=P:31||val=NOT CONFIRMED</t>
  </si>
  <si>
    <t>SELECT||pt=A:25||val=MANAGERIAL</t>
  </si>
  <si>
    <t>SELECT||pt=A:25||val=SUPERVISORY</t>
  </si>
  <si>
    <t>SELECT||pt=A:25||val=STAFF</t>
  </si>
  <si>
    <t>SELECT||pt=A:25||val=OTHERS</t>
  </si>
  <si>
    <t>SELECT||pt=A:22||val=PERMANENT</t>
  </si>
  <si>
    <t>SELECT||pt=A:22||val=PROBATIONARY</t>
  </si>
  <si>
    <t>SELECT||pt=A:22||val=CONTRACTUAL</t>
  </si>
  <si>
    <t>SELECT||pt=A:22||val=OTHERS</t>
  </si>
  <si>
    <t>SELECT||pt=K:10||val=SUBJECT</t>
  </si>
  <si>
    <t>SELECT||pt=K:10||val=CO-MAKER</t>
  </si>
  <si>
    <t>BLANK||pt=J:20||val=</t>
  </si>
  <si>
    <t>BLANK||pt=M:28||val=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</si>
</sst>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/>
    <xf numFmtId="0" fontId="1" fillId="2" borderId="5" xfId="0" applyFont="1" applyFill="1" applyBorder="1" applyAlignment="1"/>
    <xf numFmtId="0" fontId="2" fillId="2" borderId="0" xfId="0" applyFont="1" applyFill="1" applyBorder="1"/>
    <xf numFmtId="0" fontId="1" fillId="2" borderId="0" xfId="0" applyFont="1" applyFill="1" applyProtection="1">
      <protection locked="0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1" fillId="2" borderId="7" xfId="0" applyFont="1" applyFill="1" applyBorder="1" applyAlignment="1"/>
    <xf numFmtId="0" fontId="1" fillId="2" borderId="4" xfId="0" applyFont="1" applyFill="1" applyBorder="1" applyAlignment="1"/>
    <xf numFmtId="0" fontId="1" fillId="2" borderId="6" xfId="0" applyFont="1" applyFill="1" applyBorder="1" applyAlignme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Border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top" wrapText="1"/>
    </xf>
    <xf numFmtId="0" fontId="3" fillId="6" borderId="1" xfId="0" applyNumberFormat="1" applyFont="1" applyFill="1" applyBorder="1" applyAlignment="1">
      <alignment vertical="top" wrapText="1"/>
    </xf>
    <xf numFmtId="0" fontId="3" fillId="0" borderId="10" xfId="0" applyNumberFormat="1" applyFont="1" applyBorder="1" applyAlignment="1" applyProtection="1">
      <alignment vertical="top" wrapText="1"/>
      <protection locked="0"/>
    </xf>
    <xf numFmtId="0" fontId="3" fillId="0" borderId="11" xfId="0" applyNumberFormat="1" applyFont="1" applyBorder="1" applyAlignment="1" applyProtection="1">
      <alignment vertical="top" wrapText="1"/>
      <protection locked="0"/>
    </xf>
    <xf numFmtId="0" fontId="3" fillId="0" borderId="12" xfId="0" applyNumberFormat="1" applyFont="1" applyBorder="1" applyAlignment="1" applyProtection="1">
      <alignment vertical="top" wrapText="1"/>
      <protection locked="0"/>
    </xf>
    <xf numFmtId="0" fontId="3" fillId="5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 applyProtection="1">
      <alignment vertical="top" wrapText="1"/>
      <protection locked="0"/>
    </xf>
    <xf numFmtId="0" fontId="3" fillId="7" borderId="1" xfId="0" applyNumberFormat="1" applyFont="1" applyFill="1" applyBorder="1" applyAlignment="1" applyProtection="1">
      <alignment vertical="top" wrapText="1"/>
      <protection locked="0"/>
    </xf>
    <xf numFmtId="0" fontId="3" fillId="0" borderId="1" xfId="0" applyNumberFormat="1" applyFont="1" applyFill="1" applyBorder="1" applyAlignment="1" applyProtection="1">
      <alignment vertical="top" wrapText="1"/>
      <protection locked="0"/>
    </xf>
    <xf numFmtId="0" fontId="3" fillId="4" borderId="1" xfId="0" applyNumberFormat="1" applyFont="1" applyFill="1" applyBorder="1" applyAlignment="1">
      <alignment vertical="top" wrapText="1"/>
    </xf>
    <xf numFmtId="0" fontId="3" fillId="5" borderId="10" xfId="0" applyNumberFormat="1" applyFont="1" applyFill="1" applyBorder="1" applyAlignment="1">
      <alignment vertical="top" wrapText="1"/>
    </xf>
    <xf numFmtId="0" fontId="3" fillId="5" borderId="11" xfId="0" applyNumberFormat="1" applyFont="1" applyFill="1" applyBorder="1" applyAlignment="1">
      <alignment vertical="top" wrapText="1"/>
    </xf>
    <xf numFmtId="0" fontId="3" fillId="5" borderId="12" xfId="0" applyNumberFormat="1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8281</xdr:colOff>
      <xdr:row>1</xdr:row>
      <xdr:rowOff>149084</xdr:rowOff>
    </xdr:from>
    <xdr:to>
      <xdr:col>5</xdr:col>
      <xdr:colOff>160383</xdr:colOff>
      <xdr:row>6</xdr:row>
      <xdr:rowOff>132521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716" y="298171"/>
          <a:ext cx="698754" cy="728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view="pageBreakPreview" zoomScaleNormal="100" zoomScaleSheetLayoutView="100" workbookViewId="0">
      <selection sqref="A1:T1"/>
    </sheetView>
  </sheetViews>
  <sheetFormatPr defaultColWidth="9.140625" defaultRowHeight="11.25" x14ac:dyDescent="0.25"/>
  <cols>
    <col min="1" max="20" width="2.7109375" style="33" customWidth="1"/>
    <col min="21" max="16384" width="9.140625" style="33"/>
  </cols>
  <sheetData>
    <row r="1" spans="1:20" ht="15" customHeight="1" x14ac:dyDescent="0.25">
      <c r="A1" s="42" t="s">
        <v>45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25">
      <c r="A2" s="34" t="s">
        <v>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30" customHeight="1" x14ac:dyDescent="0.25">
      <c r="A3" s="38" t="s">
        <v>47</v>
      </c>
      <c r="B3" s="38"/>
      <c r="C3" s="38"/>
      <c r="D3" s="38"/>
      <c r="E3" s="38"/>
      <c r="F3" s="39" t="s">
        <v>54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spans="1:20" ht="30" customHeight="1" x14ac:dyDescent="0.25">
      <c r="A4" s="43" t="s">
        <v>48</v>
      </c>
      <c r="B4" s="44"/>
      <c r="C4" s="44"/>
      <c r="D4" s="44"/>
      <c r="E4" s="45"/>
      <c r="F4" s="39" t="s">
        <v>55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1:20" ht="30" customHeight="1" x14ac:dyDescent="0.25">
      <c r="A5" s="38" t="s">
        <v>49</v>
      </c>
      <c r="B5" s="38"/>
      <c r="C5" s="38"/>
      <c r="D5" s="38"/>
      <c r="E5" s="38"/>
      <c r="F5" s="39" t="s">
        <v>56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 ht="15" customHeight="1" x14ac:dyDescent="0.25">
      <c r="A6" s="34" t="s">
        <v>50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0" ht="30" customHeight="1" x14ac:dyDescent="0.25">
      <c r="A7" s="38" t="s">
        <v>51</v>
      </c>
      <c r="B7" s="38"/>
      <c r="C7" s="38"/>
      <c r="D7" s="38"/>
      <c r="E7" s="38"/>
      <c r="F7" s="39" t="s">
        <v>57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0" ht="30" customHeight="1" x14ac:dyDescent="0.25">
      <c r="A8" s="38" t="s">
        <v>52</v>
      </c>
      <c r="B8" s="38"/>
      <c r="C8" s="38"/>
      <c r="D8" s="38"/>
      <c r="E8" s="38"/>
      <c r="F8" s="39" t="s">
        <v>58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0" ht="30" customHeight="1" x14ac:dyDescent="0.25">
      <c r="A9" s="38" t="s">
        <v>53</v>
      </c>
      <c r="B9" s="38"/>
      <c r="C9" s="38"/>
      <c r="D9" s="38"/>
      <c r="E9" s="38"/>
      <c r="F9" s="39" t="s">
        <v>59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ht="15" customHeight="1" x14ac:dyDescent="0.25">
      <c r="A10" s="38" t="s">
        <v>60</v>
      </c>
      <c r="B10" s="38"/>
      <c r="C10" s="38"/>
      <c r="D10" s="38"/>
      <c r="E10" s="38"/>
      <c r="F10" s="38"/>
      <c r="G10" s="38"/>
      <c r="H10" s="38"/>
      <c r="I10" s="38"/>
      <c r="J10" s="38"/>
      <c r="K10" s="40" t="s">
        <v>188</v>
      </c>
      <c r="L10" s="40"/>
      <c r="M10" s="40"/>
      <c r="N10" s="40"/>
      <c r="O10" s="40"/>
      <c r="P10" s="40"/>
      <c r="Q10" s="40"/>
      <c r="R10" s="40"/>
      <c r="S10" s="40"/>
      <c r="T10" s="40"/>
    </row>
    <row r="11" spans="1:20" ht="15" customHeight="1" x14ac:dyDescent="0.25">
      <c r="A11" s="34" t="s">
        <v>61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0" ht="30" customHeight="1" x14ac:dyDescent="0.25">
      <c r="A12" s="38" t="s">
        <v>62</v>
      </c>
      <c r="B12" s="38"/>
      <c r="C12" s="38"/>
      <c r="D12" s="38"/>
      <c r="E12" s="38"/>
      <c r="F12" s="38"/>
      <c r="G12" s="39" t="s">
        <v>65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30" customHeight="1" x14ac:dyDescent="0.25">
      <c r="A13" s="38" t="s">
        <v>63</v>
      </c>
      <c r="B13" s="38"/>
      <c r="C13" s="38"/>
      <c r="D13" s="38"/>
      <c r="E13" s="38"/>
      <c r="F13" s="38"/>
      <c r="G13" s="38"/>
      <c r="H13" s="35" t="s">
        <v>66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</row>
    <row r="14" spans="1:20" ht="30" customHeight="1" x14ac:dyDescent="0.25">
      <c r="A14" s="38" t="s">
        <v>64</v>
      </c>
      <c r="B14" s="38"/>
      <c r="C14" s="38"/>
      <c r="D14" s="38"/>
      <c r="E14" s="39" t="s">
        <v>67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0" ht="30" customHeight="1" x14ac:dyDescent="0.25">
      <c r="A15" s="38" t="s">
        <v>68</v>
      </c>
      <c r="B15" s="38"/>
      <c r="C15" s="38"/>
      <c r="D15" s="38"/>
      <c r="E15" s="38"/>
      <c r="F15" s="39" t="s">
        <v>69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0" ht="30" customHeight="1" x14ac:dyDescent="0.25">
      <c r="A16" s="38" t="s">
        <v>70</v>
      </c>
      <c r="B16" s="38"/>
      <c r="C16" s="38"/>
      <c r="D16" s="38"/>
      <c r="E16" s="39" t="s">
        <v>71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ht="30" customHeight="1" x14ac:dyDescent="0.25">
      <c r="A17" s="38" t="s">
        <v>72</v>
      </c>
      <c r="B17" s="38"/>
      <c r="C17" s="38"/>
      <c r="D17" s="38"/>
      <c r="E17" s="38"/>
      <c r="F17" s="39" t="s">
        <v>73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5" customHeight="1" x14ac:dyDescent="0.25">
      <c r="A18" s="34" t="s">
        <v>74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30" customHeight="1" x14ac:dyDescent="0.25">
      <c r="A19" s="38" t="s">
        <v>75</v>
      </c>
      <c r="B19" s="38"/>
      <c r="C19" s="38"/>
      <c r="D19" s="41" t="s">
        <v>76</v>
      </c>
      <c r="E19" s="41"/>
      <c r="F19" s="41"/>
      <c r="G19" s="41"/>
      <c r="H19" s="41"/>
      <c r="I19" s="41"/>
      <c r="J19" s="38" t="s">
        <v>77</v>
      </c>
      <c r="K19" s="38"/>
      <c r="L19" s="38"/>
      <c r="M19" s="38"/>
      <c r="N19" s="38"/>
      <c r="O19" s="41" t="s">
        <v>78</v>
      </c>
      <c r="P19" s="41"/>
      <c r="Q19" s="41"/>
      <c r="R19" s="41"/>
      <c r="S19" s="41"/>
      <c r="T19" s="41"/>
    </row>
    <row r="20" spans="1:20" ht="30" customHeight="1" x14ac:dyDescent="0.25">
      <c r="A20" s="38" t="s">
        <v>79</v>
      </c>
      <c r="B20" s="38"/>
      <c r="C20" s="38"/>
      <c r="D20" s="41" t="s">
        <v>80</v>
      </c>
      <c r="E20" s="41"/>
      <c r="F20" s="41"/>
      <c r="G20" s="41"/>
      <c r="H20" s="41"/>
      <c r="I20" s="41"/>
      <c r="J20" s="38" t="s">
        <v>190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ht="15" customHeight="1" x14ac:dyDescent="0.25">
      <c r="A21" s="34" t="s">
        <v>81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30" customHeight="1" x14ac:dyDescent="0.25">
      <c r="A22" s="40" t="s">
        <v>184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20" ht="30" customHeight="1" x14ac:dyDescent="0.25">
      <c r="A23" s="38" t="s">
        <v>82</v>
      </c>
      <c r="B23" s="38"/>
      <c r="C23" s="38"/>
      <c r="D23" s="39" t="s">
        <v>83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spans="1:20" ht="15" customHeight="1" x14ac:dyDescent="0.25">
      <c r="A24" s="34" t="s">
        <v>84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ht="30" customHeight="1" x14ac:dyDescent="0.25">
      <c r="A25" s="40" t="s">
        <v>180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 spans="1:20" ht="30" customHeight="1" x14ac:dyDescent="0.25">
      <c r="A26" s="38" t="s">
        <v>85</v>
      </c>
      <c r="B26" s="38"/>
      <c r="C26" s="38"/>
      <c r="D26" s="39" t="s">
        <v>86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0" ht="15" customHeight="1" x14ac:dyDescent="0.25">
      <c r="A27" s="34" t="s">
        <v>29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5" customHeight="1" x14ac:dyDescent="0.25">
      <c r="A28" s="38" t="s">
        <v>87</v>
      </c>
      <c r="B28" s="38"/>
      <c r="C28" s="38"/>
      <c r="D28" s="39" t="s">
        <v>91</v>
      </c>
      <c r="E28" s="39"/>
      <c r="F28" s="39"/>
      <c r="G28" s="38" t="s">
        <v>88</v>
      </c>
      <c r="H28" s="38"/>
      <c r="I28" s="38"/>
      <c r="J28" s="39" t="s">
        <v>92</v>
      </c>
      <c r="K28" s="39"/>
      <c r="L28" s="39"/>
      <c r="M28" s="38" t="s">
        <v>191</v>
      </c>
      <c r="N28" s="38"/>
      <c r="O28" s="38"/>
      <c r="P28" s="38"/>
      <c r="Q28" s="38"/>
      <c r="R28" s="38"/>
      <c r="S28" s="38"/>
      <c r="T28" s="38"/>
    </row>
    <row r="29" spans="1:20" ht="30" customHeight="1" x14ac:dyDescent="0.25">
      <c r="A29" s="38" t="s">
        <v>89</v>
      </c>
      <c r="B29" s="38"/>
      <c r="C29" s="38"/>
      <c r="D29" s="38"/>
      <c r="E29" s="38"/>
      <c r="F29" s="38"/>
      <c r="G29" s="38"/>
      <c r="H29" s="39" t="s">
        <v>90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ht="15" customHeight="1" x14ac:dyDescent="0.25">
      <c r="A30" s="34" t="s">
        <v>93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30" customHeight="1" x14ac:dyDescent="0.25">
      <c r="A31" s="38" t="s">
        <v>94</v>
      </c>
      <c r="B31" s="38"/>
      <c r="C31" s="38"/>
      <c r="D31" s="38"/>
      <c r="E31" s="38"/>
      <c r="F31" s="39" t="s">
        <v>95</v>
      </c>
      <c r="G31" s="39"/>
      <c r="H31" s="39"/>
      <c r="I31" s="39"/>
      <c r="J31" s="39"/>
      <c r="K31" s="39"/>
      <c r="L31" s="39"/>
      <c r="M31" s="39"/>
      <c r="N31" s="39"/>
      <c r="O31" s="39"/>
      <c r="P31" s="40" t="s">
        <v>178</v>
      </c>
      <c r="Q31" s="40"/>
      <c r="R31" s="40"/>
      <c r="S31" s="40"/>
      <c r="T31" s="40"/>
    </row>
    <row r="32" spans="1:20" ht="30" customHeight="1" x14ac:dyDescent="0.25">
      <c r="A32" s="38" t="s">
        <v>96</v>
      </c>
      <c r="B32" s="38"/>
      <c r="C32" s="38"/>
      <c r="D32" s="38"/>
      <c r="E32" s="38"/>
      <c r="F32" s="39" t="s">
        <v>97</v>
      </c>
      <c r="G32" s="39"/>
      <c r="H32" s="39"/>
      <c r="I32" s="39"/>
      <c r="J32" s="39"/>
      <c r="K32" s="39"/>
      <c r="L32" s="39"/>
      <c r="M32" s="39"/>
      <c r="N32" s="39"/>
      <c r="O32" s="39"/>
      <c r="P32" s="40" t="s">
        <v>176</v>
      </c>
      <c r="Q32" s="40"/>
      <c r="R32" s="40"/>
      <c r="S32" s="40"/>
      <c r="T32" s="40"/>
    </row>
    <row r="33" spans="1:20" ht="30" customHeight="1" x14ac:dyDescent="0.25">
      <c r="A33" s="38" t="s">
        <v>98</v>
      </c>
      <c r="B33" s="38"/>
      <c r="C33" s="38"/>
      <c r="D33" s="38"/>
      <c r="E33" s="38"/>
      <c r="F33" s="35" t="s">
        <v>99</v>
      </c>
      <c r="G33" s="36"/>
      <c r="H33" s="36"/>
      <c r="I33" s="36"/>
      <c r="J33" s="36"/>
      <c r="K33" s="36"/>
      <c r="L33" s="36"/>
      <c r="M33" s="36"/>
      <c r="N33" s="36"/>
      <c r="O33" s="37"/>
      <c r="P33" s="40" t="s">
        <v>174</v>
      </c>
      <c r="Q33" s="40"/>
      <c r="R33" s="40"/>
      <c r="S33" s="40"/>
      <c r="T33" s="40"/>
    </row>
    <row r="34" spans="1:20" ht="30" customHeight="1" x14ac:dyDescent="0.25">
      <c r="A34" s="38" t="s">
        <v>100</v>
      </c>
      <c r="B34" s="38"/>
      <c r="C34" s="38"/>
      <c r="D34" s="38"/>
      <c r="E34" s="38"/>
      <c r="F34" s="38"/>
      <c r="G34" s="38"/>
      <c r="H34" s="39" t="s">
        <v>103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5" customHeight="1" x14ac:dyDescent="0.25">
      <c r="A35" s="34" t="s">
        <v>101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1:20" ht="57.75" customHeight="1" x14ac:dyDescent="0.25">
      <c r="A36" s="35" t="s">
        <v>102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</row>
    <row r="37" spans="1:20" ht="15" customHeight="1" x14ac:dyDescent="0.25">
      <c r="A37" s="34" t="s">
        <v>104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0" ht="30" customHeight="1" x14ac:dyDescent="0.25">
      <c r="A38" s="38" t="s">
        <v>105</v>
      </c>
      <c r="B38" s="38"/>
      <c r="C38" s="38"/>
      <c r="D38" s="38"/>
      <c r="E38" s="38"/>
      <c r="F38" s="38"/>
      <c r="G38" s="38"/>
      <c r="H38" s="38"/>
      <c r="I38" s="39" t="s">
        <v>106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30" customHeight="1" x14ac:dyDescent="0.25">
      <c r="A39" s="38" t="s">
        <v>107</v>
      </c>
      <c r="B39" s="38"/>
      <c r="C39" s="38"/>
      <c r="D39" s="38"/>
      <c r="E39" s="39" t="s">
        <v>108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5" customHeight="1" x14ac:dyDescent="0.25">
      <c r="A40" s="38" t="s">
        <v>109</v>
      </c>
      <c r="B40" s="38"/>
      <c r="C40" s="40" t="s">
        <v>111</v>
      </c>
      <c r="D40" s="40"/>
      <c r="E40" s="40"/>
      <c r="F40" s="40" t="s">
        <v>123</v>
      </c>
      <c r="G40" s="40"/>
      <c r="H40" s="40"/>
      <c r="I40" s="40" t="s">
        <v>154</v>
      </c>
      <c r="J40" s="40"/>
      <c r="K40" s="40"/>
      <c r="L40" s="38" t="s">
        <v>110</v>
      </c>
      <c r="M40" s="38"/>
      <c r="N40" s="38"/>
      <c r="O40" s="38"/>
      <c r="P40" s="38"/>
      <c r="Q40" s="38"/>
      <c r="R40" s="38"/>
      <c r="S40" s="38"/>
      <c r="T40" s="38"/>
    </row>
  </sheetData>
  <mergeCells count="78">
    <mergeCell ref="A9:E9"/>
    <mergeCell ref="A8:E8"/>
    <mergeCell ref="A7:E7"/>
    <mergeCell ref="A1:T1"/>
    <mergeCell ref="A2:T2"/>
    <mergeCell ref="A5:E5"/>
    <mergeCell ref="F5:T5"/>
    <mergeCell ref="F4:T4"/>
    <mergeCell ref="F3:T3"/>
    <mergeCell ref="A4:E4"/>
    <mergeCell ref="A3:E3"/>
    <mergeCell ref="A6:T6"/>
    <mergeCell ref="F7:T7"/>
    <mergeCell ref="F8:T8"/>
    <mergeCell ref="F9:T9"/>
    <mergeCell ref="A11:T11"/>
    <mergeCell ref="A17:E17"/>
    <mergeCell ref="A16:D16"/>
    <mergeCell ref="A15:E15"/>
    <mergeCell ref="A14:D14"/>
    <mergeCell ref="A13:G13"/>
    <mergeCell ref="A12:F12"/>
    <mergeCell ref="F17:T17"/>
    <mergeCell ref="E16:T16"/>
    <mergeCell ref="F15:T15"/>
    <mergeCell ref="E14:T14"/>
    <mergeCell ref="H13:T13"/>
    <mergeCell ref="G12:T12"/>
    <mergeCell ref="A10:J10"/>
    <mergeCell ref="K10:T10"/>
    <mergeCell ref="A30:T30"/>
    <mergeCell ref="A18:T18"/>
    <mergeCell ref="J19:N19"/>
    <mergeCell ref="A20:C20"/>
    <mergeCell ref="A19:C19"/>
    <mergeCell ref="A21:T21"/>
    <mergeCell ref="A22:T22"/>
    <mergeCell ref="A24:T24"/>
    <mergeCell ref="A25:T25"/>
    <mergeCell ref="J20:T20"/>
    <mergeCell ref="O19:T19"/>
    <mergeCell ref="D20:I20"/>
    <mergeCell ref="D19:I19"/>
    <mergeCell ref="A23:C23"/>
    <mergeCell ref="D23:T23"/>
    <mergeCell ref="A27:T27"/>
    <mergeCell ref="A29:G29"/>
    <mergeCell ref="G28:I28"/>
    <mergeCell ref="A28:C28"/>
    <mergeCell ref="H29:T29"/>
    <mergeCell ref="J28:L28"/>
    <mergeCell ref="D28:F28"/>
    <mergeCell ref="M28:T28"/>
    <mergeCell ref="A26:C26"/>
    <mergeCell ref="D26:T26"/>
    <mergeCell ref="A40:B40"/>
    <mergeCell ref="A39:D39"/>
    <mergeCell ref="A38:H38"/>
    <mergeCell ref="E39:T39"/>
    <mergeCell ref="I38:T38"/>
    <mergeCell ref="I40:K40"/>
    <mergeCell ref="F40:H40"/>
    <mergeCell ref="C40:E40"/>
    <mergeCell ref="L40:T40"/>
    <mergeCell ref="A35:T35"/>
    <mergeCell ref="A36:T36"/>
    <mergeCell ref="A37:T37"/>
    <mergeCell ref="A34:G34"/>
    <mergeCell ref="A31:E31"/>
    <mergeCell ref="H34:T34"/>
    <mergeCell ref="F33:O33"/>
    <mergeCell ref="F32:O32"/>
    <mergeCell ref="F31:O31"/>
    <mergeCell ref="P33:T33"/>
    <mergeCell ref="P32:T32"/>
    <mergeCell ref="P31:T31"/>
    <mergeCell ref="A33:E33"/>
    <mergeCell ref="A32:E32"/>
  </mergeCells>
  <conditionalFormatting sqref="K10 G12 H13 E14 F15 E16 F17 D19:I20 O19 J28 D28 H29 H34 A36 I38 E39 C40:K40 F31:T33 A22:T23 A25:T26 F3:T5 F7:T9">
    <cfRule type="containsBlanks" dxfId="0" priority="1">
      <formula>LEN(TRIM(A3))=0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3"/>
  <sheetViews>
    <sheetView tabSelected="1" view="pageBreakPreview" zoomScale="115" zoomScaleNormal="100" zoomScaleSheetLayoutView="115" workbookViewId="0">
      <selection activeCell="D41" sqref="D41:AF44"/>
    </sheetView>
  </sheetViews>
  <sheetFormatPr defaultColWidth="9.140625" defaultRowHeight="11.25" x14ac:dyDescent="0.2"/>
  <cols>
    <col min="1" max="35" width="2.7109375" style="5" customWidth="1"/>
    <col min="36" max="16384" width="9.140625" style="5"/>
  </cols>
  <sheetData>
    <row r="1" spans="2:34" ht="12" customHeight="1" x14ac:dyDescent="0.2"/>
    <row r="2" spans="2:34" ht="12" customHeight="1" x14ac:dyDescent="0.2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</row>
    <row r="3" spans="2:34" ht="12" customHeight="1" x14ac:dyDescent="0.2">
      <c r="B3" s="12"/>
      <c r="C3" s="4"/>
      <c r="D3" s="4"/>
      <c r="E3" s="4"/>
      <c r="F3" s="4"/>
      <c r="G3" s="4"/>
      <c r="AH3" s="13"/>
    </row>
    <row r="4" spans="2:34" ht="12" customHeight="1" x14ac:dyDescent="0.2">
      <c r="B4" s="12"/>
      <c r="C4" s="4"/>
      <c r="D4" s="4"/>
      <c r="E4" s="4"/>
      <c r="F4" s="4"/>
      <c r="G4" s="4"/>
      <c r="H4" s="74" t="s">
        <v>0</v>
      </c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13"/>
    </row>
    <row r="5" spans="2:34" ht="12" customHeight="1" x14ac:dyDescent="0.2">
      <c r="B5" s="12"/>
      <c r="C5" s="4"/>
      <c r="D5" s="4"/>
      <c r="E5" s="4"/>
      <c r="F5" s="4"/>
      <c r="G5" s="4"/>
      <c r="H5" s="75" t="s">
        <v>2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13"/>
    </row>
    <row r="6" spans="2:34" ht="12" customHeight="1" x14ac:dyDescent="0.2">
      <c r="B6" s="12"/>
      <c r="C6" s="4"/>
      <c r="D6" s="4"/>
      <c r="E6" s="4"/>
      <c r="F6" s="4"/>
      <c r="G6" s="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3"/>
    </row>
    <row r="7" spans="2:34" ht="12" customHeight="1" x14ac:dyDescent="0.2">
      <c r="B7" s="12"/>
      <c r="C7" s="4"/>
      <c r="D7" s="4"/>
      <c r="E7" s="4"/>
      <c r="F7" s="4"/>
      <c r="G7" s="4"/>
      <c r="H7" s="76" t="s">
        <v>1</v>
      </c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13"/>
    </row>
    <row r="8" spans="2:34" ht="12" customHeight="1" x14ac:dyDescent="0.2">
      <c r="B8" s="1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3"/>
    </row>
    <row r="9" spans="2:34" ht="12" customHeight="1" x14ac:dyDescent="0.25">
      <c r="B9" s="12"/>
      <c r="C9" s="71" t="s">
        <v>3</v>
      </c>
      <c r="D9" s="71"/>
      <c r="E9" s="71"/>
      <c r="F9" s="71"/>
      <c r="G9" s="71"/>
      <c r="H9" s="63" t="str">
        <f>TRIM(UPPER(CONCATENATE(EVRTEMP!F3,", ",EVRTEMP!F4," ",EVRTEMP!F5)))</f>
        <v>INPUT||PT=F:3||VAL=, INPUT||PT=F:4||VAL= INPUT||PT=F:5||VAL=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1"/>
      <c r="T9" s="71" t="s">
        <v>9</v>
      </c>
      <c r="U9" s="71"/>
      <c r="V9" s="71"/>
      <c r="W9" s="71"/>
      <c r="X9" s="71"/>
      <c r="Y9" s="72" t="str">
        <f>TRIM(UPPER(IF(EVRTEMP!E14=0,"",EVRTEMP!E14)))</f>
        <v>INPUT||PT=E:14||VAL=</v>
      </c>
      <c r="Z9" s="72"/>
      <c r="AA9" s="72"/>
      <c r="AB9" s="72"/>
      <c r="AC9" s="72"/>
      <c r="AD9" s="72"/>
      <c r="AE9" s="72"/>
      <c r="AF9" s="72"/>
      <c r="AG9" s="72"/>
      <c r="AH9" s="13"/>
    </row>
    <row r="10" spans="2:34" ht="12" customHeight="1" x14ac:dyDescent="0.25">
      <c r="B10" s="12"/>
      <c r="C10" s="71" t="s">
        <v>5</v>
      </c>
      <c r="D10" s="71"/>
      <c r="E10" s="71"/>
      <c r="F10" s="71"/>
      <c r="G10" s="71"/>
      <c r="H10" s="63" t="str">
        <f>TRIM(UPPER(CONCATENATE(EVRTEMP!F7,", ",EVRTEMP!F8," ",EVRTEMP!F9)))</f>
        <v>INPUT||PT=F:7||VAL=, INPUT||PT=F:8||VAL= INPUT||PT=F:9||VAL=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1"/>
      <c r="T10" s="71"/>
      <c r="U10" s="71"/>
      <c r="V10" s="71"/>
      <c r="W10" s="71"/>
      <c r="X10" s="71"/>
      <c r="Y10" s="63"/>
      <c r="Z10" s="63"/>
      <c r="AA10" s="63"/>
      <c r="AB10" s="63"/>
      <c r="AC10" s="63"/>
      <c r="AD10" s="63"/>
      <c r="AE10" s="63"/>
      <c r="AF10" s="63"/>
      <c r="AG10" s="63"/>
      <c r="AH10" s="13"/>
    </row>
    <row r="11" spans="2:34" ht="12" customHeight="1" x14ac:dyDescent="0.25">
      <c r="B11" s="12"/>
      <c r="C11" s="71" t="s">
        <v>7</v>
      </c>
      <c r="D11" s="71"/>
      <c r="E11" s="71"/>
      <c r="F11" s="71"/>
      <c r="G11" s="71"/>
      <c r="H11" s="72" t="str">
        <f>TRIM(UPPER(IF(EVRTEMP!G12=0,"",EVRTEMP!G12)))</f>
        <v>INPUT||PT=G:12||VAL=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1"/>
      <c r="T11" s="6" t="s">
        <v>4</v>
      </c>
      <c r="U11" s="6"/>
      <c r="V11" s="7"/>
      <c r="W11" s="7"/>
      <c r="X11" s="7"/>
      <c r="Y11" s="63" t="str">
        <f>TRIM(UPPER(IF(EVRTEMP!F15=0,"",EVRTEMP!F15)))</f>
        <v>INPUT||PT=F:15||VAL=</v>
      </c>
      <c r="Z11" s="63"/>
      <c r="AA11" s="63"/>
      <c r="AB11" s="63"/>
      <c r="AC11" s="63"/>
      <c r="AD11" s="63"/>
      <c r="AE11" s="63"/>
      <c r="AF11" s="63"/>
      <c r="AG11" s="63"/>
      <c r="AH11" s="13"/>
    </row>
    <row r="12" spans="2:34" ht="12" customHeight="1" x14ac:dyDescent="0.25">
      <c r="B12" s="12"/>
      <c r="C12" s="70" t="s">
        <v>8</v>
      </c>
      <c r="D12" s="70"/>
      <c r="E12" s="70"/>
      <c r="F12" s="70"/>
      <c r="G12" s="70"/>
      <c r="H12" s="70"/>
      <c r="I12" s="50" t="str">
        <f>TRIM(UPPER(IF(EVRTEMP!H13=0,"",EVRTEMP!H13)))</f>
        <v>INPUT||PT=H:13||VAL=</v>
      </c>
      <c r="J12" s="50"/>
      <c r="K12" s="50"/>
      <c r="L12" s="50"/>
      <c r="M12" s="50"/>
      <c r="N12" s="50"/>
      <c r="O12" s="50"/>
      <c r="P12" s="50"/>
      <c r="Q12" s="50"/>
      <c r="R12" s="50"/>
      <c r="S12" s="1"/>
      <c r="T12" s="6" t="s">
        <v>10</v>
      </c>
      <c r="U12" s="6"/>
      <c r="V12" s="7"/>
      <c r="W12" s="7"/>
      <c r="X12" s="7"/>
      <c r="Y12" s="73" t="str">
        <f>TRIM(UPPER(IF(EVRTEMP!E16=0,"",EVRTEMP!E16)))</f>
        <v>INPUT||PT=E:16||VAL=</v>
      </c>
      <c r="Z12" s="73"/>
      <c r="AA12" s="73"/>
      <c r="AB12" s="73"/>
      <c r="AC12" s="73"/>
      <c r="AD12" s="73"/>
      <c r="AE12" s="73"/>
      <c r="AF12" s="73"/>
      <c r="AG12" s="73"/>
      <c r="AH12" s="13"/>
    </row>
    <row r="13" spans="2:34" ht="12" customHeight="1" x14ac:dyDescent="0.2">
      <c r="B13" s="12"/>
      <c r="C13" s="70"/>
      <c r="D13" s="70"/>
      <c r="E13" s="70"/>
      <c r="F13" s="70"/>
      <c r="G13" s="70"/>
      <c r="H13" s="70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4"/>
      <c r="T13" s="6" t="s">
        <v>11</v>
      </c>
      <c r="U13" s="6"/>
      <c r="V13" s="7"/>
      <c r="W13" s="7"/>
      <c r="X13" s="7"/>
      <c r="Y13" s="73" t="str">
        <f>TRIM(UPPER(IF(EVRTEMP!F17=0,"",EVRTEMP!F17)))</f>
        <v>INPUT||PT=A:17||VAL=</v>
      </c>
      <c r="Z13" s="73"/>
      <c r="AA13" s="73"/>
      <c r="AB13" s="73"/>
      <c r="AC13" s="73"/>
      <c r="AD13" s="73"/>
      <c r="AE13" s="73"/>
      <c r="AF13" s="73"/>
      <c r="AG13" s="73"/>
      <c r="AH13" s="13"/>
    </row>
    <row r="14" spans="2:34" ht="12" customHeight="1" x14ac:dyDescent="0.2"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3"/>
    </row>
    <row r="15" spans="2:34" ht="12" customHeight="1" x14ac:dyDescent="0.2">
      <c r="B15" s="12"/>
      <c r="C15" s="19" t="s">
        <v>12</v>
      </c>
      <c r="D15" s="4"/>
      <c r="E15" s="4"/>
      <c r="F15" s="4"/>
      <c r="G15" s="4"/>
      <c r="H15" s="32" t="str">
        <f>IF(EVRTEMP!K10="SUBJECT","X","")</f>
        <v/>
      </c>
      <c r="I15" s="4" t="s">
        <v>13</v>
      </c>
      <c r="J15" s="4"/>
      <c r="K15" s="4"/>
      <c r="L15" s="32" t="str">
        <f>IF(EVRTEMP!K10="CO-MAKER","X","")</f>
        <v/>
      </c>
      <c r="M15" s="4" t="s">
        <v>44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"/>
    </row>
    <row r="16" spans="2:34" ht="12" customHeight="1" x14ac:dyDescent="0.2"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3"/>
    </row>
    <row r="17" spans="2:34" ht="12" customHeight="1" x14ac:dyDescent="0.2">
      <c r="B17" s="12"/>
      <c r="C17" s="66" t="s">
        <v>14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8"/>
      <c r="O17" s="66" t="s">
        <v>15</v>
      </c>
      <c r="P17" s="67"/>
      <c r="Q17" s="67"/>
      <c r="R17" s="67"/>
      <c r="S17" s="67"/>
      <c r="T17" s="67"/>
      <c r="U17" s="67"/>
      <c r="V17" s="67"/>
      <c r="W17" s="67"/>
      <c r="X17" s="68"/>
      <c r="Y17" s="69" t="s">
        <v>16</v>
      </c>
      <c r="Z17" s="69"/>
      <c r="AA17" s="69"/>
      <c r="AB17" s="69"/>
      <c r="AC17" s="69"/>
      <c r="AD17" s="69"/>
      <c r="AE17" s="69"/>
      <c r="AF17" s="69"/>
      <c r="AG17" s="69"/>
      <c r="AH17" s="13"/>
    </row>
    <row r="18" spans="2:34" ht="12" customHeight="1" x14ac:dyDescent="0.2">
      <c r="B18" s="12"/>
      <c r="C18" s="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2"/>
      <c r="P18" s="10"/>
      <c r="Q18" s="10"/>
      <c r="R18" s="10"/>
      <c r="S18" s="10"/>
      <c r="T18" s="10"/>
      <c r="U18" s="10"/>
      <c r="V18" s="10"/>
      <c r="W18" s="10"/>
      <c r="X18" s="10"/>
      <c r="Y18" s="18"/>
      <c r="Z18" s="3"/>
      <c r="AA18" s="4"/>
      <c r="AB18" s="4"/>
      <c r="AC18" s="4"/>
      <c r="AD18" s="4"/>
      <c r="AE18" s="4"/>
      <c r="AF18" s="4"/>
      <c r="AG18" s="13"/>
      <c r="AH18" s="13"/>
    </row>
    <row r="19" spans="2:34" ht="12" customHeight="1" x14ac:dyDescent="0.2">
      <c r="B19" s="12"/>
      <c r="C19" s="12"/>
      <c r="D19" s="4" t="s">
        <v>17</v>
      </c>
      <c r="E19" s="4"/>
      <c r="F19" s="4"/>
      <c r="G19" s="4"/>
      <c r="H19" s="65" t="str">
        <f>TRIM(UPPER(IF(EVRTEMP!D19=0,"",EVRTEMP!D19)))</f>
        <v>INPUT||PT=D:19||VAL=</v>
      </c>
      <c r="I19" s="65"/>
      <c r="J19" s="65"/>
      <c r="K19" s="65"/>
      <c r="L19" s="4" t="s">
        <v>22</v>
      </c>
      <c r="N19" s="13"/>
      <c r="O19" s="12"/>
      <c r="P19" s="32" t="str">
        <f>IF(EVRTEMP!A22="PERMANENT","X","")</f>
        <v/>
      </c>
      <c r="Q19" s="4" t="s">
        <v>23</v>
      </c>
      <c r="R19" s="4"/>
      <c r="S19" s="4"/>
      <c r="T19" s="4"/>
      <c r="U19" s="4"/>
      <c r="V19" s="4"/>
      <c r="W19" s="4"/>
      <c r="X19" s="4"/>
      <c r="Y19" s="18"/>
      <c r="Z19" s="32" t="str">
        <f>IF(EVRTEMP!A25="MANAGERIAL","X","")</f>
        <v/>
      </c>
      <c r="AA19" s="4" t="s">
        <v>26</v>
      </c>
      <c r="AC19" s="4"/>
      <c r="AD19" s="4"/>
      <c r="AE19" s="4"/>
      <c r="AF19" s="4"/>
      <c r="AG19" s="13"/>
      <c r="AH19" s="13"/>
    </row>
    <row r="20" spans="2:34" ht="2.1" customHeight="1" x14ac:dyDescent="0.2">
      <c r="B20" s="12"/>
      <c r="C20" s="12"/>
      <c r="D20" s="4"/>
      <c r="E20" s="4"/>
      <c r="F20" s="4"/>
      <c r="G20" s="4"/>
      <c r="H20" s="21"/>
      <c r="I20" s="21"/>
      <c r="J20" s="21"/>
      <c r="K20" s="21"/>
      <c r="L20" s="4"/>
      <c r="N20" s="13"/>
      <c r="O20" s="12"/>
      <c r="P20" s="4"/>
      <c r="Q20" s="4"/>
      <c r="R20" s="4"/>
      <c r="S20" s="4"/>
      <c r="T20" s="4"/>
      <c r="U20" s="4"/>
      <c r="V20" s="4"/>
      <c r="W20" s="4"/>
      <c r="X20" s="4"/>
      <c r="Y20" s="18"/>
      <c r="Z20" s="4"/>
      <c r="AA20" s="4"/>
      <c r="AC20" s="4"/>
      <c r="AD20" s="4"/>
      <c r="AE20" s="4"/>
      <c r="AF20" s="4"/>
      <c r="AG20" s="13"/>
      <c r="AH20" s="13"/>
    </row>
    <row r="21" spans="2:34" ht="12" customHeight="1" x14ac:dyDescent="0.2">
      <c r="B21" s="12"/>
      <c r="C21" s="12"/>
      <c r="D21" s="4" t="s">
        <v>19</v>
      </c>
      <c r="E21" s="4"/>
      <c r="F21" s="4"/>
      <c r="G21" s="4"/>
      <c r="H21" s="65" t="str">
        <f>TRIM(UPPER(IF(EVRTEMP!D20=0,"",EVRTEMP!D20)))</f>
        <v>INPUT||PT=D:20||VAL=</v>
      </c>
      <c r="I21" s="65"/>
      <c r="J21" s="65"/>
      <c r="K21" s="65"/>
      <c r="L21" s="3"/>
      <c r="M21" s="4"/>
      <c r="N21" s="13"/>
      <c r="O21" s="12"/>
      <c r="P21" s="32" t="str">
        <f>IF(EVRTEMP!A22="PROBATIONARY","X","")</f>
        <v/>
      </c>
      <c r="Q21" s="4" t="s">
        <v>24</v>
      </c>
      <c r="R21" s="4"/>
      <c r="S21" s="4"/>
      <c r="T21" s="4"/>
      <c r="U21" s="4"/>
      <c r="V21" s="4"/>
      <c r="W21" s="4"/>
      <c r="X21" s="4"/>
      <c r="Y21" s="18"/>
      <c r="Z21" s="32" t="str">
        <f>IF(EVRTEMP!A25="SUPERVISORY","X","")</f>
        <v/>
      </c>
      <c r="AA21" s="4" t="s">
        <v>27</v>
      </c>
      <c r="AC21" s="4"/>
      <c r="AD21" s="4"/>
      <c r="AE21" s="4"/>
      <c r="AF21" s="4"/>
      <c r="AG21" s="13"/>
      <c r="AH21" s="13"/>
    </row>
    <row r="22" spans="2:34" ht="2.1" customHeight="1" x14ac:dyDescent="0.2">
      <c r="B22" s="12"/>
      <c r="C22" s="12"/>
      <c r="D22" s="4"/>
      <c r="E22" s="4"/>
      <c r="F22" s="4"/>
      <c r="G22" s="4"/>
      <c r="H22" s="21"/>
      <c r="I22" s="21"/>
      <c r="J22" s="21"/>
      <c r="K22" s="21"/>
      <c r="L22" s="3"/>
      <c r="M22" s="4"/>
      <c r="N22" s="13"/>
      <c r="O22" s="12"/>
      <c r="P22" s="4"/>
      <c r="Q22" s="4"/>
      <c r="R22" s="4"/>
      <c r="S22" s="4"/>
      <c r="T22" s="4"/>
      <c r="U22" s="4"/>
      <c r="V22" s="4"/>
      <c r="W22" s="4"/>
      <c r="X22" s="4"/>
      <c r="Y22" s="18"/>
      <c r="Z22" s="4"/>
      <c r="AA22" s="4"/>
      <c r="AC22" s="4"/>
      <c r="AD22" s="4"/>
      <c r="AE22" s="4"/>
      <c r="AF22" s="4"/>
      <c r="AG22" s="13"/>
      <c r="AH22" s="13"/>
    </row>
    <row r="23" spans="2:34" ht="12" customHeight="1" x14ac:dyDescent="0.2">
      <c r="B23" s="12"/>
      <c r="C23" s="12"/>
      <c r="D23" s="4" t="s">
        <v>20</v>
      </c>
      <c r="E23" s="4"/>
      <c r="F23" s="4"/>
      <c r="G23" s="4"/>
      <c r="H23" s="65" t="str">
        <f>TRIM(UPPER(IF(EVRTEMP!O19=0,"",EVRTEMP!O19)))</f>
        <v>INPUT||PT=O:19||VAL=</v>
      </c>
      <c r="I23" s="65"/>
      <c r="J23" s="65"/>
      <c r="K23" s="65"/>
      <c r="L23" s="3"/>
      <c r="M23" s="4"/>
      <c r="N23" s="13"/>
      <c r="O23" s="12"/>
      <c r="P23" s="32" t="str">
        <f>IF(EVRTEMP!A22="CONTRACTUAL","X","")</f>
        <v/>
      </c>
      <c r="Q23" s="4" t="s">
        <v>25</v>
      </c>
      <c r="R23" s="4"/>
      <c r="S23" s="4"/>
      <c r="T23" s="4"/>
      <c r="U23" s="4"/>
      <c r="V23" s="4"/>
      <c r="W23" s="4"/>
      <c r="X23" s="4"/>
      <c r="Y23" s="18"/>
      <c r="Z23" s="32" t="str">
        <f>IF(EVRTEMP!A25="STAFF","X","")</f>
        <v/>
      </c>
      <c r="AA23" s="4" t="s">
        <v>28</v>
      </c>
      <c r="AC23" s="4"/>
      <c r="AD23" s="4"/>
      <c r="AE23" s="4"/>
      <c r="AF23" s="4"/>
      <c r="AG23" s="13"/>
      <c r="AH23" s="13"/>
    </row>
    <row r="24" spans="2:34" ht="2.1" customHeight="1" x14ac:dyDescent="0.2">
      <c r="B24" s="12"/>
      <c r="C24" s="12"/>
      <c r="D24" s="4"/>
      <c r="E24" s="4"/>
      <c r="F24" s="4"/>
      <c r="G24" s="4"/>
      <c r="H24" s="21"/>
      <c r="I24" s="21"/>
      <c r="J24" s="21"/>
      <c r="K24" s="21"/>
      <c r="L24" s="3"/>
      <c r="M24" s="4"/>
      <c r="N24" s="13"/>
      <c r="O24" s="12"/>
      <c r="P24" s="4"/>
      <c r="Q24" s="4"/>
      <c r="R24" s="4"/>
      <c r="S24" s="4"/>
      <c r="T24" s="4"/>
      <c r="U24" s="4"/>
      <c r="V24" s="4"/>
      <c r="W24" s="4"/>
      <c r="X24" s="4"/>
      <c r="Y24" s="18"/>
      <c r="Z24" s="4"/>
      <c r="AA24" s="4"/>
      <c r="AC24" s="4"/>
      <c r="AD24" s="4"/>
      <c r="AE24" s="4"/>
      <c r="AF24" s="4"/>
      <c r="AG24" s="13"/>
      <c r="AH24" s="13"/>
    </row>
    <row r="25" spans="2:34" ht="12" customHeight="1" x14ac:dyDescent="0.2">
      <c r="B25" s="12"/>
      <c r="C25" s="12"/>
      <c r="D25" s="4" t="s">
        <v>21</v>
      </c>
      <c r="E25" s="4"/>
      <c r="F25" s="4"/>
      <c r="G25" s="4"/>
      <c r="H25" s="64">
        <f>SUM(EVRTEMP!D19,EVRTEMP!D20,EVRTEMP!O19)</f>
        <v>0</v>
      </c>
      <c r="I25" s="64"/>
      <c r="J25" s="64"/>
      <c r="K25" s="64"/>
      <c r="L25" s="3"/>
      <c r="M25" s="4"/>
      <c r="N25" s="13"/>
      <c r="O25" s="12"/>
      <c r="P25" s="32" t="str">
        <f>IF(EVRTEMP!A22="OTHERS","X","")</f>
        <v/>
      </c>
      <c r="Q25" s="4" t="s">
        <v>18</v>
      </c>
      <c r="R25" s="4"/>
      <c r="S25" s="4"/>
      <c r="T25" s="59" t="str">
        <f>TRIM(UPPER(IF(EVRTEMP!D23=0,"",EVRTEMP!D23)))</f>
        <v>LABEL||PT=D:23||VAL=</v>
      </c>
      <c r="U25" s="59"/>
      <c r="V25" s="59"/>
      <c r="W25" s="59"/>
      <c r="X25" s="4"/>
      <c r="Y25" s="18"/>
      <c r="Z25" s="32" t="str">
        <f>IF(EVRTEMP!A25="OTHERS","X","")</f>
        <v/>
      </c>
      <c r="AA25" s="4" t="s">
        <v>18</v>
      </c>
      <c r="AC25" s="4"/>
      <c r="AD25" s="59" t="str">
        <f>TRIM(UPPER(IF(EVRTEMP!D26=0,"",EVRTEMP!D26)))</f>
        <v>INPUT||PT=D:26||VAL=</v>
      </c>
      <c r="AE25" s="59"/>
      <c r="AF25" s="59"/>
      <c r="AG25" s="13"/>
      <c r="AH25" s="13"/>
    </row>
    <row r="26" spans="2:34" ht="12" customHeight="1" x14ac:dyDescent="0.2">
      <c r="B26" s="12"/>
      <c r="C26" s="16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6"/>
      <c r="P26" s="14"/>
      <c r="Q26" s="14"/>
      <c r="R26" s="14"/>
      <c r="S26" s="14"/>
      <c r="T26" s="14"/>
      <c r="U26" s="14"/>
      <c r="V26" s="14"/>
      <c r="W26" s="14"/>
      <c r="X26" s="14"/>
      <c r="Y26" s="24"/>
      <c r="Z26" s="17"/>
      <c r="AA26" s="14"/>
      <c r="AB26" s="14"/>
      <c r="AC26" s="14"/>
      <c r="AD26" s="14"/>
      <c r="AE26" s="14"/>
      <c r="AF26" s="14"/>
      <c r="AG26" s="15"/>
      <c r="AH26" s="13"/>
    </row>
    <row r="27" spans="2:34" ht="12" customHeight="1" x14ac:dyDescent="0.2"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13"/>
    </row>
    <row r="28" spans="2:34" ht="12" customHeight="1" x14ac:dyDescent="0.2">
      <c r="B28" s="12"/>
      <c r="C28" s="4" t="s">
        <v>30</v>
      </c>
      <c r="D28" s="4"/>
      <c r="E28" s="4"/>
      <c r="F28" s="4"/>
      <c r="G28" s="4"/>
      <c r="H28" s="4"/>
      <c r="I28" s="4"/>
      <c r="J28" s="4"/>
      <c r="K28" s="4" t="s">
        <v>32</v>
      </c>
      <c r="L28" s="9"/>
      <c r="M28" s="63" t="str">
        <f>TRIM(UPPER(IF(EVRTEMP!D28=0,"",EVRTEMP!D28)))</f>
        <v>INPUT||PT=D:28||VAL=</v>
      </c>
      <c r="N28" s="63"/>
      <c r="O28" s="4" t="s">
        <v>31</v>
      </c>
      <c r="Q28" s="8"/>
      <c r="R28" s="63" t="str">
        <f>TRIM(UPPER(IF(EVRTEMP!J28=0,"",EVRTEMP!J28)))</f>
        <v>INPUT||PT=J:28||VAL=</v>
      </c>
      <c r="S28" s="63"/>
      <c r="T28" s="4" t="s">
        <v>33</v>
      </c>
      <c r="X28" s="4"/>
      <c r="Z28" s="4"/>
      <c r="AA28" s="63" t="str">
        <f>TRIM(UPPER(IF(EVRTEMP!H29=0,"",EVRTEMP!H29)))</f>
        <v>INPUT||PT=H:29||VAL=</v>
      </c>
      <c r="AB28" s="63"/>
      <c r="AC28" s="63"/>
      <c r="AD28" s="63"/>
      <c r="AE28" s="63"/>
      <c r="AF28" s="63"/>
      <c r="AG28" s="63"/>
      <c r="AH28" s="13"/>
    </row>
    <row r="29" spans="2:34" ht="12" customHeight="1" x14ac:dyDescent="0.2"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13"/>
    </row>
    <row r="30" spans="2:34" ht="12" customHeight="1" x14ac:dyDescent="0.2">
      <c r="B30" s="12"/>
      <c r="C30" s="60" t="s">
        <v>34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13"/>
    </row>
    <row r="31" spans="2:34" ht="12" customHeight="1" x14ac:dyDescent="0.2">
      <c r="B31" s="1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5"/>
      <c r="AH31" s="13"/>
    </row>
    <row r="32" spans="2:34" ht="12" customHeight="1" x14ac:dyDescent="0.2">
      <c r="B32" s="12"/>
      <c r="C32" s="18"/>
      <c r="D32" s="3" t="s">
        <v>35</v>
      </c>
      <c r="E32" s="3"/>
      <c r="F32" s="3"/>
      <c r="G32" s="3"/>
      <c r="H32" s="3"/>
      <c r="I32" s="59" t="str">
        <f>TRIM(UPPER(IF(EVRTEMP!F31=0,"",EVRTEMP!F31)))</f>
        <v>INPUT||PT=F:31||VAL=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3"/>
      <c r="W32" s="32" t="str">
        <f>IF(EVRTEMP!P31="CONFIRMED","X","")</f>
        <v/>
      </c>
      <c r="X32" s="3" t="s">
        <v>38</v>
      </c>
      <c r="Z32" s="3"/>
      <c r="AA32" s="3"/>
      <c r="AB32" s="32" t="str">
        <f>IF(EVRTEMP!P31="NOT CONFIRMED","X","")</f>
        <v/>
      </c>
      <c r="AC32" s="3" t="s">
        <v>39</v>
      </c>
      <c r="AD32" s="3"/>
      <c r="AE32" s="3"/>
      <c r="AF32" s="3"/>
      <c r="AG32" s="26"/>
      <c r="AH32" s="13"/>
    </row>
    <row r="33" spans="2:34" ht="1.5" customHeight="1" x14ac:dyDescent="0.2">
      <c r="B33" s="12"/>
      <c r="C33" s="1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Z33" s="3"/>
      <c r="AA33" s="3"/>
      <c r="AB33" s="3"/>
      <c r="AC33" s="3"/>
      <c r="AD33" s="3"/>
      <c r="AE33" s="3"/>
      <c r="AF33" s="3"/>
      <c r="AG33" s="26"/>
      <c r="AH33" s="13"/>
    </row>
    <row r="34" spans="2:34" ht="12" customHeight="1" x14ac:dyDescent="0.2">
      <c r="B34" s="12"/>
      <c r="C34" s="18"/>
      <c r="D34" s="3" t="s">
        <v>36</v>
      </c>
      <c r="E34" s="3"/>
      <c r="F34" s="3"/>
      <c r="G34" s="3"/>
      <c r="H34" s="3"/>
      <c r="I34" s="59" t="str">
        <f>TRIM(UPPER(IF(EVRTEMP!F32=0,"",EVRTEMP!F32)))</f>
        <v>INPUT||PT=F:32||VAL=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3"/>
      <c r="W34" s="32" t="str">
        <f>IF(EVRTEMP!P32="CONFIRMED","X","")</f>
        <v/>
      </c>
      <c r="X34" s="3" t="s">
        <v>38</v>
      </c>
      <c r="Z34" s="3"/>
      <c r="AA34" s="3"/>
      <c r="AB34" s="32" t="str">
        <f>IF(EVRTEMP!P32="NOT CONFIRMED","X","")</f>
        <v/>
      </c>
      <c r="AC34" s="3" t="s">
        <v>39</v>
      </c>
      <c r="AD34" s="3"/>
      <c r="AE34" s="3"/>
      <c r="AF34" s="3"/>
      <c r="AG34" s="26"/>
      <c r="AH34" s="13"/>
    </row>
    <row r="35" spans="2:34" ht="1.5" customHeight="1" x14ac:dyDescent="0.2">
      <c r="B35" s="12"/>
      <c r="C35" s="1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Z35" s="3"/>
      <c r="AA35" s="3"/>
      <c r="AB35" s="3"/>
      <c r="AC35" s="3"/>
      <c r="AD35" s="3"/>
      <c r="AE35" s="3"/>
      <c r="AF35" s="3"/>
      <c r="AG35" s="26"/>
      <c r="AH35" s="13"/>
    </row>
    <row r="36" spans="2:34" ht="12" customHeight="1" x14ac:dyDescent="0.2">
      <c r="B36" s="12"/>
      <c r="C36" s="18"/>
      <c r="D36" s="3" t="s">
        <v>6</v>
      </c>
      <c r="E36" s="3"/>
      <c r="F36" s="3"/>
      <c r="G36" s="3"/>
      <c r="H36" s="3"/>
      <c r="I36" s="59" t="str">
        <f>TRIM(UPPER(IF(EVRTEMP!F33=0,"",EVRTEMP!F33)))</f>
        <v>INPUT||PT=F:33||VAL=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3"/>
      <c r="W36" s="32" t="str">
        <f>IF(EVRTEMP!P33="CONFIRMED","X","")</f>
        <v/>
      </c>
      <c r="X36" s="3" t="s">
        <v>38</v>
      </c>
      <c r="Z36" s="3"/>
      <c r="AA36" s="3"/>
      <c r="AB36" s="32" t="str">
        <f>IF(EVRTEMP!P33="NOT CONFIRMED","X","")</f>
        <v/>
      </c>
      <c r="AC36" s="3" t="s">
        <v>39</v>
      </c>
      <c r="AD36" s="3"/>
      <c r="AE36" s="3"/>
      <c r="AF36" s="3"/>
      <c r="AG36" s="26"/>
      <c r="AH36" s="13"/>
    </row>
    <row r="37" spans="2:34" ht="1.5" customHeight="1" x14ac:dyDescent="0.2">
      <c r="B37" s="12"/>
      <c r="C37" s="1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Z37" s="3"/>
      <c r="AA37" s="3"/>
      <c r="AB37" s="3"/>
      <c r="AC37" s="3"/>
      <c r="AD37" s="3"/>
      <c r="AE37" s="3"/>
      <c r="AF37" s="3"/>
      <c r="AG37" s="26"/>
      <c r="AH37" s="13"/>
    </row>
    <row r="38" spans="2:34" ht="12" customHeight="1" x14ac:dyDescent="0.2">
      <c r="B38" s="12"/>
      <c r="C38" s="18"/>
      <c r="D38" s="3" t="s">
        <v>37</v>
      </c>
      <c r="E38" s="3"/>
      <c r="F38" s="3"/>
      <c r="G38" s="3"/>
      <c r="H38" s="3"/>
      <c r="I38" s="3"/>
      <c r="J38" s="3"/>
      <c r="K38" s="59" t="str">
        <f>TRIM(UPPER(IF(EVRTEMP!H34=0,"",EVRTEMP!H34)))</f>
        <v>INPUT||PT=H:34||VAL=</v>
      </c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3"/>
      <c r="W38" s="3"/>
      <c r="X38" s="3"/>
      <c r="Y38" s="4"/>
      <c r="Z38" s="3"/>
      <c r="AA38" s="3"/>
      <c r="AB38" s="3"/>
      <c r="AC38" s="3"/>
      <c r="AD38" s="3"/>
      <c r="AE38" s="3"/>
      <c r="AF38" s="3"/>
      <c r="AG38" s="26"/>
      <c r="AH38" s="13"/>
    </row>
    <row r="39" spans="2:34" ht="12" customHeight="1" x14ac:dyDescent="0.2">
      <c r="B39" s="12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26"/>
      <c r="AH39" s="13"/>
    </row>
    <row r="40" spans="2:34" ht="12" customHeight="1" x14ac:dyDescent="0.2">
      <c r="B40" s="12"/>
      <c r="C40" s="18"/>
      <c r="D40" s="46" t="s">
        <v>40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8"/>
      <c r="AG40" s="26"/>
      <c r="AH40" s="13"/>
    </row>
    <row r="41" spans="2:34" ht="12" customHeight="1" x14ac:dyDescent="0.2">
      <c r="B41" s="12"/>
      <c r="C41" s="12"/>
      <c r="D41" s="49" t="str">
        <f>TRIM(UPPER(IF(EVRTEMP!A36=0,"",EVRTEMP!A36)))</f>
        <v>INPUT||PT=A:36||VAL=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1"/>
      <c r="AG41" s="13"/>
      <c r="AH41" s="13"/>
    </row>
    <row r="42" spans="2:34" ht="12" customHeight="1" x14ac:dyDescent="0.2">
      <c r="B42" s="12"/>
      <c r="C42" s="12"/>
      <c r="D42" s="52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4"/>
      <c r="AG42" s="13"/>
      <c r="AH42" s="13"/>
    </row>
    <row r="43" spans="2:34" ht="12" customHeight="1" x14ac:dyDescent="0.2">
      <c r="B43" s="12"/>
      <c r="C43" s="12"/>
      <c r="D43" s="52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4"/>
      <c r="AG43" s="13"/>
      <c r="AH43" s="13"/>
    </row>
    <row r="44" spans="2:34" ht="12" customHeight="1" x14ac:dyDescent="0.2">
      <c r="B44" s="12"/>
      <c r="C44" s="12"/>
      <c r="D44" s="55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7"/>
      <c r="AG44" s="13"/>
      <c r="AH44" s="13"/>
    </row>
    <row r="45" spans="2:34" ht="12" customHeight="1" x14ac:dyDescent="0.2">
      <c r="B45" s="12"/>
      <c r="C45" s="16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5"/>
      <c r="AH45" s="13"/>
    </row>
    <row r="46" spans="2:34" ht="12" customHeight="1" x14ac:dyDescent="0.2">
      <c r="B46" s="1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13"/>
    </row>
    <row r="47" spans="2:34" ht="12" customHeight="1" x14ac:dyDescent="0.2">
      <c r="B47" s="12"/>
      <c r="C47" s="59" t="str">
        <f>TRIM(UPPER(IF(EVRTEMP!I38=0,"",EVRTEMP!I38)))</f>
        <v>INPUT||PT=I:38||VAL=</v>
      </c>
      <c r="D47" s="59"/>
      <c r="E47" s="59"/>
      <c r="F47" s="59"/>
      <c r="G47" s="59"/>
      <c r="H47" s="59"/>
      <c r="I47" s="59"/>
      <c r="J47" s="59"/>
      <c r="K47" s="59"/>
      <c r="L47" s="59"/>
      <c r="Q47" s="59" t="str">
        <f>TRIM(UPPER(IF(EVRTEMP!E39=0,"",EVRTEMP!E39)))</f>
        <v>INPUT||PT=E:39||VAL=</v>
      </c>
      <c r="R47" s="59"/>
      <c r="S47" s="59"/>
      <c r="T47" s="59"/>
      <c r="U47" s="59"/>
      <c r="V47" s="59"/>
      <c r="W47" s="59"/>
      <c r="AB47" s="59" t="str">
        <f>TRIM(UPPER(CONCATENATE(EVRTEMP!C40," / ",EVRTEMP!F40," / ",EVRTEMP!I40)))</f>
        <v>SELECT||PT=C:40||VAL=1 / SELECT||PT=F:40||VAL=1 / SELECT||PT=I:40||VAL=2018</v>
      </c>
      <c r="AC47" s="59"/>
      <c r="AD47" s="59"/>
      <c r="AE47" s="59"/>
      <c r="AF47" s="59"/>
      <c r="AG47" s="59"/>
      <c r="AH47" s="13"/>
    </row>
    <row r="48" spans="2:34" s="27" customFormat="1" ht="12" customHeight="1" x14ac:dyDescent="0.2">
      <c r="B48" s="28"/>
      <c r="C48" s="58" t="s">
        <v>41</v>
      </c>
      <c r="D48" s="58"/>
      <c r="E48" s="58"/>
      <c r="F48" s="58"/>
      <c r="G48" s="58"/>
      <c r="H48" s="58"/>
      <c r="I48" s="58"/>
      <c r="J48" s="58"/>
      <c r="K48" s="58"/>
      <c r="L48" s="58"/>
      <c r="M48" s="30"/>
      <c r="N48" s="30"/>
      <c r="O48" s="30"/>
      <c r="P48" s="30"/>
      <c r="Q48" s="58" t="s">
        <v>42</v>
      </c>
      <c r="R48" s="58"/>
      <c r="S48" s="58"/>
      <c r="T48" s="58"/>
      <c r="U48" s="58"/>
      <c r="V48" s="58"/>
      <c r="W48" s="58"/>
      <c r="X48" s="30"/>
      <c r="Y48" s="30"/>
      <c r="Z48" s="30"/>
      <c r="AA48" s="30"/>
      <c r="AB48" s="58" t="s">
        <v>43</v>
      </c>
      <c r="AC48" s="58"/>
      <c r="AD48" s="58"/>
      <c r="AE48" s="58"/>
      <c r="AF48" s="58"/>
      <c r="AG48" s="58"/>
      <c r="AH48" s="29"/>
    </row>
    <row r="49" spans="2:34" ht="12" customHeight="1" x14ac:dyDescent="0.2">
      <c r="B49" s="16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5"/>
    </row>
    <row r="50" spans="2:34" ht="12" customHeight="1" x14ac:dyDescent="0.2"/>
    <row r="51" spans="2:34" ht="12" customHeight="1" x14ac:dyDescent="0.2"/>
    <row r="52" spans="2:34" ht="12" customHeight="1" x14ac:dyDescent="0.2"/>
    <row r="53" spans="2:34" ht="12" customHeight="1" x14ac:dyDescent="0.2"/>
    <row r="54" spans="2:34" ht="12" customHeight="1" x14ac:dyDescent="0.2"/>
    <row r="55" spans="2:34" ht="12" customHeight="1" x14ac:dyDescent="0.2"/>
    <row r="56" spans="2:34" ht="12" customHeight="1" x14ac:dyDescent="0.2"/>
    <row r="57" spans="2:34" ht="12" customHeight="1" x14ac:dyDescent="0.2"/>
    <row r="58" spans="2:34" ht="12" customHeight="1" x14ac:dyDescent="0.2"/>
    <row r="59" spans="2:34" ht="12" customHeight="1" x14ac:dyDescent="0.2"/>
    <row r="60" spans="2:34" ht="12" customHeight="1" x14ac:dyDescent="0.2"/>
    <row r="61" spans="2:34" ht="12" customHeight="1" x14ac:dyDescent="0.2"/>
    <row r="62" spans="2:34" ht="12" customHeight="1" x14ac:dyDescent="0.2"/>
    <row r="63" spans="2:34" ht="12" customHeight="1" x14ac:dyDescent="0.2"/>
    <row r="64" spans="2:3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</sheetData>
  <sheetProtection selectLockedCells="1" selectUnlockedCells="1"/>
  <mergeCells count="41">
    <mergeCell ref="H4:AG4"/>
    <mergeCell ref="H5:AG5"/>
    <mergeCell ref="H7:AG7"/>
    <mergeCell ref="C9:G9"/>
    <mergeCell ref="H9:R9"/>
    <mergeCell ref="C12:H13"/>
    <mergeCell ref="I12:R13"/>
    <mergeCell ref="T9:X10"/>
    <mergeCell ref="Y9:AG10"/>
    <mergeCell ref="Y13:AG13"/>
    <mergeCell ref="Y12:AG12"/>
    <mergeCell ref="C10:G10"/>
    <mergeCell ref="H10:R10"/>
    <mergeCell ref="Y11:AG11"/>
    <mergeCell ref="C11:G11"/>
    <mergeCell ref="H11:R11"/>
    <mergeCell ref="H21:K21"/>
    <mergeCell ref="H19:K19"/>
    <mergeCell ref="AD25:AF25"/>
    <mergeCell ref="T25:W25"/>
    <mergeCell ref="C17:N17"/>
    <mergeCell ref="Y17:AG17"/>
    <mergeCell ref="O17:X17"/>
    <mergeCell ref="AA28:AG28"/>
    <mergeCell ref="R28:S28"/>
    <mergeCell ref="M28:N28"/>
    <mergeCell ref="H25:K25"/>
    <mergeCell ref="H23:K23"/>
    <mergeCell ref="C30:AG30"/>
    <mergeCell ref="K38:U38"/>
    <mergeCell ref="I36:U36"/>
    <mergeCell ref="I34:U34"/>
    <mergeCell ref="I32:U32"/>
    <mergeCell ref="D40:AF40"/>
    <mergeCell ref="D41:AF44"/>
    <mergeCell ref="C48:L48"/>
    <mergeCell ref="Q48:W48"/>
    <mergeCell ref="AB48:AG48"/>
    <mergeCell ref="C47:L47"/>
    <mergeCell ref="Q47:W47"/>
    <mergeCell ref="AB47:AG47"/>
  </mergeCells>
  <printOptions horizontalCentered="1" verticalCentered="1"/>
  <pageMargins left="0.25" right="0.25" top="0.25" bottom="0.25" header="0.5" footer="0.5"/>
  <pageSetup paperSize="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 x14ac:dyDescent="0.25"/>
  <cols>
    <col min="1" max="1" width="10.5703125" bestFit="1" customWidth="1"/>
    <col min="2" max="2" width="15.140625" bestFit="1" customWidth="1"/>
    <col min="3" max="3" width="13.140625" bestFit="1" customWidth="1"/>
    <col min="4" max="4" width="16.140625" bestFit="1" customWidth="1"/>
  </cols>
  <sheetData>
    <row r="1" spans="1:7" x14ac:dyDescent="0.25">
      <c r="A1" t="s">
        <v>188</v>
      </c>
      <c r="B1" t="s">
        <v>184</v>
      </c>
      <c r="C1" t="s">
        <v>180</v>
      </c>
      <c r="D1" t="s">
        <v>174</v>
      </c>
      <c r="E1" t="s">
        <v>111</v>
      </c>
      <c r="F1" t="s">
        <v>123</v>
      </c>
      <c r="G1" t="s">
        <v>154</v>
      </c>
    </row>
    <row r="2" spans="1:7" x14ac:dyDescent="0.25">
      <c r="A2" t="s">
        <v>189</v>
      </c>
      <c r="B2" t="s">
        <v>185</v>
      </c>
      <c r="C2" t="s">
        <v>181</v>
      </c>
      <c r="D2" t="s">
        <v>175</v>
      </c>
      <c r="E2" s="31" t="s">
        <v>112</v>
      </c>
      <c r="F2" s="31" t="s">
        <v>124</v>
      </c>
      <c r="G2" s="31" t="s">
        <v>155</v>
      </c>
    </row>
    <row r="3" spans="1:7" x14ac:dyDescent="0.25">
      <c r="B3" t="s">
        <v>186</v>
      </c>
      <c r="C3" t="s">
        <v>182</v>
      </c>
      <c r="E3" s="31" t="s">
        <v>113</v>
      </c>
      <c r="F3" s="31" t="s">
        <v>125</v>
      </c>
      <c r="G3" s="31" t="s">
        <v>156</v>
      </c>
    </row>
    <row r="4" spans="1:7" x14ac:dyDescent="0.25">
      <c r="B4" t="s">
        <v>187</v>
      </c>
      <c r="C4" t="s">
        <v>183</v>
      </c>
      <c r="D4" s="31" t="s">
        <v>176</v>
      </c>
      <c r="E4" s="31" t="s">
        <v>114</v>
      </c>
      <c r="F4" s="31" t="s">
        <v>126</v>
      </c>
      <c r="G4" s="31" t="s">
        <v>157</v>
      </c>
    </row>
    <row r="5" spans="1:7" x14ac:dyDescent="0.25">
      <c r="D5" s="31" t="s">
        <v>177</v>
      </c>
      <c r="E5" s="31" t="s">
        <v>115</v>
      </c>
      <c r="F5" s="31" t="s">
        <v>127</v>
      </c>
      <c r="G5" s="31" t="s">
        <v>158</v>
      </c>
    </row>
    <row r="6" spans="1:7" x14ac:dyDescent="0.25">
      <c r="E6" s="31" t="s">
        <v>116</v>
      </c>
      <c r="F6" s="31" t="s">
        <v>128</v>
      </c>
      <c r="G6" s="31" t="s">
        <v>159</v>
      </c>
    </row>
    <row r="7" spans="1:7" x14ac:dyDescent="0.25">
      <c r="D7" s="31" t="s">
        <v>178</v>
      </c>
      <c r="E7" s="31" t="s">
        <v>117</v>
      </c>
      <c r="F7" s="31" t="s">
        <v>129</v>
      </c>
      <c r="G7" s="31" t="s">
        <v>160</v>
      </c>
    </row>
    <row r="8" spans="1:7" x14ac:dyDescent="0.25">
      <c r="D8" s="31" t="s">
        <v>179</v>
      </c>
      <c r="E8" s="31" t="s">
        <v>118</v>
      </c>
      <c r="F8" s="31" t="s">
        <v>130</v>
      </c>
      <c r="G8" s="31" t="s">
        <v>161</v>
      </c>
    </row>
    <row r="9" spans="1:7" x14ac:dyDescent="0.25">
      <c r="E9" s="31" t="s">
        <v>119</v>
      </c>
      <c r="F9" s="31" t="s">
        <v>131</v>
      </c>
      <c r="G9" s="31" t="s">
        <v>162</v>
      </c>
    </row>
    <row r="10" spans="1:7" x14ac:dyDescent="0.25">
      <c r="E10" s="31" t="s">
        <v>120</v>
      </c>
      <c r="F10" s="31" t="s">
        <v>132</v>
      </c>
      <c r="G10" s="31" t="s">
        <v>163</v>
      </c>
    </row>
    <row r="11" spans="1:7" x14ac:dyDescent="0.25">
      <c r="E11" s="31" t="s">
        <v>121</v>
      </c>
      <c r="F11" s="31" t="s">
        <v>133</v>
      </c>
      <c r="G11" s="31" t="s">
        <v>164</v>
      </c>
    </row>
    <row r="12" spans="1:7" x14ac:dyDescent="0.25">
      <c r="E12" s="31" t="s">
        <v>122</v>
      </c>
      <c r="F12" s="31" t="s">
        <v>134</v>
      </c>
      <c r="G12" s="31" t="s">
        <v>165</v>
      </c>
    </row>
    <row r="13" spans="1:7" x14ac:dyDescent="0.25">
      <c r="F13" s="31" t="s">
        <v>135</v>
      </c>
      <c r="G13" s="31" t="s">
        <v>166</v>
      </c>
    </row>
    <row r="14" spans="1:7" x14ac:dyDescent="0.25">
      <c r="F14" s="31" t="s">
        <v>136</v>
      </c>
      <c r="G14" s="31" t="s">
        <v>167</v>
      </c>
    </row>
    <row r="15" spans="1:7" x14ac:dyDescent="0.25">
      <c r="F15" s="31" t="s">
        <v>137</v>
      </c>
      <c r="G15" s="31" t="s">
        <v>168</v>
      </c>
    </row>
    <row r="16" spans="1:7" x14ac:dyDescent="0.25">
      <c r="F16" s="31" t="s">
        <v>138</v>
      </c>
      <c r="G16" s="31" t="s">
        <v>169</v>
      </c>
    </row>
    <row r="17" spans="6:7" x14ac:dyDescent="0.25">
      <c r="F17" s="31" t="s">
        <v>139</v>
      </c>
      <c r="G17" s="31" t="s">
        <v>170</v>
      </c>
    </row>
    <row r="18" spans="6:7" x14ac:dyDescent="0.25">
      <c r="F18" s="31" t="s">
        <v>140</v>
      </c>
      <c r="G18" s="31" t="s">
        <v>171</v>
      </c>
    </row>
    <row r="19" spans="6:7" x14ac:dyDescent="0.25">
      <c r="F19" s="31" t="s">
        <v>141</v>
      </c>
      <c r="G19" s="31" t="s">
        <v>172</v>
      </c>
    </row>
    <row r="20" spans="6:7" x14ac:dyDescent="0.25">
      <c r="F20" s="31" t="s">
        <v>142</v>
      </c>
      <c r="G20" s="31" t="s">
        <v>173</v>
      </c>
    </row>
    <row r="21" spans="6:7" x14ac:dyDescent="0.25">
      <c r="F21" s="31" t="s">
        <v>143</v>
      </c>
    </row>
    <row r="22" spans="6:7" x14ac:dyDescent="0.25">
      <c r="F22" s="31" t="s">
        <v>144</v>
      </c>
    </row>
    <row r="23" spans="6:7" x14ac:dyDescent="0.25">
      <c r="F23" s="31" t="s">
        <v>145</v>
      </c>
    </row>
    <row r="24" spans="6:7" x14ac:dyDescent="0.25">
      <c r="F24" s="31" t="s">
        <v>146</v>
      </c>
    </row>
    <row r="25" spans="6:7" x14ac:dyDescent="0.25">
      <c r="F25" s="31" t="s">
        <v>147</v>
      </c>
    </row>
    <row r="26" spans="6:7" x14ac:dyDescent="0.25">
      <c r="F26" s="31" t="s">
        <v>148</v>
      </c>
    </row>
    <row r="27" spans="6:7" x14ac:dyDescent="0.25">
      <c r="F27" s="31" t="s">
        <v>149</v>
      </c>
    </row>
    <row r="28" spans="6:7" x14ac:dyDescent="0.25">
      <c r="F28" s="31" t="s">
        <v>150</v>
      </c>
    </row>
    <row r="29" spans="6:7" x14ac:dyDescent="0.25">
      <c r="F29" s="31" t="s">
        <v>151</v>
      </c>
    </row>
    <row r="30" spans="6:7" x14ac:dyDescent="0.25">
      <c r="F30" s="31" t="s">
        <v>152</v>
      </c>
    </row>
    <row r="31" spans="6:7" x14ac:dyDescent="0.25">
      <c r="F31" s="3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EVRTEMP</vt:lpstr>
      <vt:lpstr>EVR</vt:lpstr>
      <vt:lpstr>DROPDOWNLIST</vt:lpstr>
      <vt:lpstr>EVR!Print_Area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cp:lastPrinted>2018-07-11T03:31:57Z</cp:lastPrinted>
  <dcterms:created xsi:type="dcterms:W3CDTF">2018-07-11T01:06:59Z</dcterms:created>
  <dcterms:modified xsi:type="dcterms:W3CDTF">2020-02-21T02:30:09Z</dcterms:modified>
</cp:coreProperties>
</file>