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bookViews>
    <workbookView xWindow="0" yWindow="0" windowWidth="19290" windowHeight="8535"/>
  </bookViews>
  <sheets>
    <sheet name="COURSECASE FORM" sheetId="1" r:id="rId1"/>
    <sheet name="CASE1 TEMP" sheetId="3" r:id="rId2"/>
    <sheet name="CASE2 TEMP" sheetId="4" r:id="rId3"/>
  </sheets>
  <definedNames>
    <definedName name="Area_Classification">#REF!</definedName>
    <definedName name="Description_Menu">#REF!</definedName>
    <definedName name="Excel_BuiltIn_Print_Area">'COURSECASE FORM'!$C$1:$R$99</definedName>
    <definedName name="Excel_BuiltIn_Print_Area_1">#REF!</definedName>
    <definedName name="Landmark_Menu">#REF!</definedName>
    <definedName name="Operation_Held">#REF!</definedName>
    <definedName name="Operational_Coverage">#REF!</definedName>
    <definedName name="_xlnm.Print_Area" localSheetId="1">'CASE1 TEMP'!$A$1:$F$28</definedName>
    <definedName name="_xlnm.Print_Area" localSheetId="0">'COURSECASE FORM'!$C$1:$R$66</definedName>
  </definedNames>
  <calcPr calcId="144525"/>
</workbook>
</file>

<file path=xl/calcChain.xml><?xml version="1.0" encoding="utf-8"?>
<calcChain xmlns="http://schemas.openxmlformats.org/spreadsheetml/2006/main">
  <c r="H9" i="1" l="1"/>
  <c r="N9" i="1"/>
  <c r="H10" i="1"/>
  <c r="N10" i="1"/>
  <c r="H11" i="1"/>
  <c r="N11" i="1"/>
  <c r="H12" i="1"/>
  <c r="N12" i="1"/>
  <c r="H13" i="1"/>
  <c r="N13" i="1"/>
  <c r="H14" i="1"/>
  <c r="N14" i="1"/>
  <c r="H15" i="1"/>
  <c r="N15" i="1"/>
  <c r="H16" i="1"/>
  <c r="N16" i="1"/>
  <c r="H17" i="1"/>
  <c r="N17" i="1"/>
  <c r="H18" i="1"/>
  <c r="N18" i="1"/>
  <c r="H19" i="1"/>
  <c r="N19" i="1"/>
  <c r="N20" i="1"/>
  <c r="H28" i="1"/>
  <c r="N28" i="1"/>
  <c r="H29" i="1"/>
  <c r="N29" i="1"/>
  <c r="H32" i="1"/>
  <c r="N32" i="1"/>
  <c r="H33" i="1"/>
  <c r="N33" i="1"/>
  <c r="H34" i="1"/>
  <c r="N34" i="1"/>
  <c r="H35" i="1"/>
  <c r="N35" i="1"/>
  <c r="H36" i="1"/>
  <c r="N36" i="1"/>
  <c r="G38" i="1"/>
  <c r="M38" i="1"/>
  <c r="G40" i="1"/>
  <c r="M40" i="1"/>
  <c r="G42" i="1"/>
  <c r="M42" i="1"/>
  <c r="G44" i="1"/>
  <c r="M44" i="1"/>
  <c r="D51" i="1"/>
  <c r="I51" i="1"/>
</calcChain>
</file>

<file path=xl/sharedStrings.xml><?xml version="1.0" encoding="utf-8"?>
<sst xmlns="http://schemas.openxmlformats.org/spreadsheetml/2006/main" count="202" uniqueCount="113">
  <si>
    <r>
      <rPr>
        <b/>
        <sz val="16"/>
        <color indexed="8"/>
        <rFont val="Calibri"/>
        <family val="2"/>
      </rPr>
      <t>COMPREHENSIVE CREDIT SERVICES, INC</t>
    </r>
    <r>
      <rPr>
        <b/>
        <sz val="11"/>
        <color indexed="8"/>
        <rFont val="Calibri"/>
        <family val="2"/>
      </rPr>
      <t xml:space="preserve">.
                       Unit 2505 &amp; 2503 25th Floor Summit One Tower, 530 Shaw Blvd., Mandaluyong City 
                       Tel. Nos.: 239-6478 •239-5462 • Fax No.: 887-0158 • Website: www.ccsi.com.ph
</t>
    </r>
  </si>
  <si>
    <t>CONFIDENTIAL</t>
  </si>
  <si>
    <t>REQUEST DETAILS</t>
  </si>
  <si>
    <t>CIR - Court Case Checking Report</t>
  </si>
  <si>
    <t>(version-February 27, 2014)</t>
  </si>
  <si>
    <t>REQUESTING OFFICE/OFFICER</t>
  </si>
  <si>
    <t>Date of Request</t>
  </si>
  <si>
    <t>COURT CASE DETAILS 
(Based on Request)</t>
  </si>
  <si>
    <t>CASE 1</t>
  </si>
  <si>
    <t>CASE 2</t>
  </si>
  <si>
    <t>Defendant'sName</t>
  </si>
  <si>
    <t>Address</t>
  </si>
  <si>
    <t>Date of Birth</t>
  </si>
  <si>
    <t>Co-Defendant's Name</t>
  </si>
  <si>
    <t>Plaintiff</t>
  </si>
  <si>
    <t>Case Number</t>
  </si>
  <si>
    <t>Date Filed</t>
  </si>
  <si>
    <t>Nature of Case</t>
  </si>
  <si>
    <t>Court</t>
  </si>
  <si>
    <t>Last Hearing Date</t>
  </si>
  <si>
    <t>Next Hearing date</t>
  </si>
  <si>
    <t>Status</t>
  </si>
  <si>
    <t>DEFENDANT'S IDENTITY AS GATHERED THRU THE CHECKINGS</t>
  </si>
  <si>
    <t>FULL NAME</t>
  </si>
  <si>
    <t>ADDRESS</t>
  </si>
  <si>
    <t>SOURCE OF INFORMATION</t>
  </si>
  <si>
    <t>Informant's Name</t>
  </si>
  <si>
    <t>Position</t>
  </si>
  <si>
    <t>Date of Verification</t>
  </si>
  <si>
    <t>VERIFICATION MADE</t>
  </si>
  <si>
    <t>INTERVIEW DURING VISIT</t>
  </si>
  <si>
    <t>TELEPHONE INTERVIEW</t>
  </si>
  <si>
    <t>Indicate Tel. Number</t>
  </si>
  <si>
    <t>THRU EMAIL / OFFICE WEBSITE</t>
  </si>
  <si>
    <t>THRU EMAIL / OFFICE WEBSIT</t>
  </si>
  <si>
    <t>Indicate Email Add or Website</t>
  </si>
  <si>
    <t>THRU FAX</t>
  </si>
  <si>
    <t>Indicate Fax Number</t>
  </si>
  <si>
    <t>SIGNATURE</t>
  </si>
  <si>
    <t>VIVIAN PAJA</t>
  </si>
  <si>
    <t>PREPARED BY, NAME OF FIELDMAN</t>
  </si>
  <si>
    <t>Date</t>
  </si>
  <si>
    <t>CHECKED AND APPROVED BY:</t>
  </si>
  <si>
    <t>This Report is furnished by the PNB-CIAD Accredited Service Provider in strick confidence with understanding that the information will be for your exclusive use only and subject to the banks existing policies on the confidentiality of information/records/documents on Bank Transactions.</t>
  </si>
  <si>
    <t>Drop Down List Responses</t>
  </si>
  <si>
    <t>STATUS DROPDOWN LIST</t>
  </si>
  <si>
    <t>Notes</t>
  </si>
  <si>
    <t>Restriction</t>
  </si>
  <si>
    <t>Reported Lawsuit was already dismissed by the court</t>
  </si>
  <si>
    <t>Reported Lawsuit was decided against the defendant , See remarks portion for details (If Available).</t>
  </si>
  <si>
    <t>Reported Lawsuit was decided against the defendant , due to limited information available, CI Could not established if defendant and bank client is the same person.</t>
  </si>
  <si>
    <t>Case is not available with the said court.</t>
  </si>
  <si>
    <t>Case records could not be gathered, see remarks portion for reason:</t>
  </si>
  <si>
    <t>Additional Proposed</t>
  </si>
  <si>
    <t>Case is still on-going (See Next Date of Hearing or Remarks portion)</t>
  </si>
  <si>
    <t>Case was dismissed due to amicable settlement between parties.</t>
  </si>
  <si>
    <t xml:space="preserve">Reported lawsuit was decided against the defendant. Case was elevated to higher court.  </t>
  </si>
  <si>
    <t xml:space="preserve">Reported lawsuit was decided in favor of the defendant. Case was elevated to higher court.  </t>
  </si>
  <si>
    <t>Case was archived</t>
  </si>
  <si>
    <t>CI Could not establish if subject and defendant are one and the same person.</t>
  </si>
  <si>
    <t>COURTCASE (CASE2)</t>
  </si>
  <si>
    <t>Mar</t>
  </si>
  <si>
    <t>Jan</t>
  </si>
  <si>
    <t>Feb</t>
  </si>
  <si>
    <t>Apr</t>
  </si>
  <si>
    <t>May</t>
  </si>
  <si>
    <t>Jun</t>
  </si>
  <si>
    <t>Jul</t>
  </si>
  <si>
    <t>Aug</t>
  </si>
  <si>
    <t>Sep</t>
  </si>
  <si>
    <t>Oct</t>
  </si>
  <si>
    <t>Nov</t>
  </si>
  <si>
    <t>Dec</t>
  </si>
  <si>
    <t>LABEL||pt=A:1||val=COURTCASE (CASE1)</t>
  </si>
  <si>
    <t>LABEL||pt=A:2||val=DATE REQUESTED</t>
  </si>
  <si>
    <t>BLANK||pt=A:3||val=</t>
  </si>
  <si>
    <t>LABEL||pt=A:4||val=DEFEDANT'S NAME</t>
  </si>
  <si>
    <t>LABEL||pt=A:5||val=ADDRESS</t>
  </si>
  <si>
    <t>LABEL||pt=A:6||val=DATE OF BIRTH</t>
  </si>
  <si>
    <t>LABEL||pt=A:7||val=CO-DEFEDANT'S NAME</t>
  </si>
  <si>
    <t>LABEL||pt=A:8||val=PLAINTIFF</t>
  </si>
  <si>
    <t>LABEL||pt=A:9||val=CASE NUMBER</t>
  </si>
  <si>
    <t>LABEL||pt=A:10||val=DATED FILED</t>
  </si>
  <si>
    <t>INPUT||pt=C:4||val=</t>
  </si>
  <si>
    <t>INPUT||pt=C:5||val=</t>
  </si>
  <si>
    <t>INPUT||pt=C:6||val=</t>
  </si>
  <si>
    <t>INPUT||pt=C:7||val=</t>
  </si>
  <si>
    <t>INPUT||pt=C:8||val=</t>
  </si>
  <si>
    <t>INPUT||pt=C:9||val=</t>
  </si>
  <si>
    <t>INPUT||pt=C:10||val=</t>
  </si>
  <si>
    <t>INPUT||pt=C:11||val=</t>
  </si>
  <si>
    <t>INPUT||pt=C:12||val=</t>
  </si>
  <si>
    <t>INPUT||pt=C:13||val=</t>
  </si>
  <si>
    <t>INPUT||pt=C:14||val=</t>
  </si>
  <si>
    <t>LABEL||pt=A:11||val=NATURE OF CASE</t>
  </si>
  <si>
    <t>LABEL||pt=A:12||val=COURT</t>
  </si>
  <si>
    <t>LABEL||pt=A:13||val=LAST HEARING DATE</t>
  </si>
  <si>
    <t>LABEL||pt=A:14||val=NEXT HEARING DATE</t>
  </si>
  <si>
    <t>LABEL||pt=A:15||val=STATUS</t>
  </si>
  <si>
    <t>LABEL||pt=A:16||val=DEFENDANT'S IDENTITY AS GATHERED THRU THE CHECKINGS</t>
  </si>
  <si>
    <t>LABEL||pt=A:17||val=FULL NAME</t>
  </si>
  <si>
    <t>LABEL||pt=A:18||val=ADDRESS</t>
  </si>
  <si>
    <t>LABEL||pt=A:19||val=SOURCE OF INFORMATION</t>
  </si>
  <si>
    <t>LABEL||pt=A:20||val=INFORMANT'S NAME</t>
  </si>
  <si>
    <t>LABEL||pt=A:21||val=POSITION</t>
  </si>
  <si>
    <t>LABEL||pt=A:22||val=INFORMANT'S NAME</t>
  </si>
  <si>
    <t>LABEL||pt=A:23||val=POSITION</t>
  </si>
  <si>
    <t>LABEL||pt=A:24||val=VERIFICATION</t>
  </si>
  <si>
    <t>LABEL||pt=A:25||val=DATE VERIFICATION</t>
  </si>
  <si>
    <t>LABEL||pt=A:27||val=VERIFICATION REMARKS</t>
  </si>
  <si>
    <t>INPUT||pt=C:27||val=</t>
  </si>
  <si>
    <t>LABEL||pt=A:28||val=FCI NAME</t>
  </si>
  <si>
    <t>LABEL||pt=C:28||val=</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</si>
</sst>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indexed="8"/>
      <name val="Calibri"/>
      <family val="2"/>
    </font>
    <font>
      <sz val="10"/>
      <name val="Arial"/>
      <family val="2"/>
    </font>
    <font>
      <sz val="9"/>
      <color indexed="8"/>
      <name val="Calibri"/>
      <family val="2"/>
    </font>
    <font>
      <sz val="11"/>
      <color indexed="8"/>
      <name val="Arial"/>
      <family val="2"/>
    </font>
    <font>
      <sz val="8"/>
      <color indexed="8"/>
      <name val="Calibri"/>
      <family val="2"/>
    </font>
    <font>
      <b/>
      <sz val="11"/>
      <color indexed="8"/>
      <name val="Calibri"/>
      <family val="2"/>
    </font>
    <font>
      <b/>
      <sz val="12"/>
      <color indexed="8"/>
      <name val="Calibri"/>
      <family val="2"/>
    </font>
    <font>
      <sz val="10"/>
      <color indexed="8"/>
      <name val="Calibri"/>
      <family val="2"/>
    </font>
    <font>
      <b/>
      <sz val="9"/>
      <color indexed="8"/>
      <name val="Calibri"/>
      <family val="2"/>
    </font>
    <font>
      <b/>
      <sz val="10"/>
      <color indexed="8"/>
      <name val="Calibri"/>
      <family val="2"/>
    </font>
    <font>
      <sz val="7"/>
      <color indexed="8"/>
      <name val="Calibri"/>
      <family val="2"/>
    </font>
    <font>
      <sz val="13"/>
      <color indexed="8"/>
      <name val="Calibri"/>
      <family val="2"/>
    </font>
    <font>
      <b/>
      <sz val="11"/>
      <color indexed="8"/>
      <name val="Arial"/>
      <family val="2"/>
    </font>
    <font>
      <sz val="12"/>
      <color indexed="8"/>
      <name val="Arial"/>
      <family val="2"/>
    </font>
    <font>
      <b/>
      <sz val="16"/>
      <color indexed="8"/>
      <name val="Calibri"/>
      <family val="2"/>
    </font>
    <font>
      <sz val="10"/>
      <color theme="0"/>
      <name val="Arial"/>
      <family val="2"/>
    </font>
    <font>
      <sz val="9"/>
      <color rgb="FFC00000"/>
      <name val="Calibri"/>
      <family val="2"/>
    </font>
  </fonts>
  <fills count="10">
    <fill>
      <patternFill patternType="none"/>
    </fill>
    <fill>
      <patternFill patternType="gray125"/>
    </fill>
    <fill>
      <patternFill patternType="solid">
        <fgColor indexed="27"/>
        <bgColor indexed="41"/>
      </patternFill>
    </fill>
    <fill>
      <patternFill patternType="solid">
        <fgColor indexed="44"/>
        <bgColor indexed="31"/>
      </patternFill>
    </fill>
    <fill>
      <patternFill patternType="solid">
        <fgColor indexed="31"/>
        <bgColor indexed="22"/>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31"/>
      </patternFill>
    </fill>
    <fill>
      <patternFill patternType="solid">
        <fgColor rgb="FFC00000"/>
        <bgColor indexed="64"/>
      </patternFill>
    </fill>
    <fill>
      <patternFill patternType="solid">
        <fgColor theme="0"/>
        <bgColor indexed="64"/>
      </patternFill>
    </fill>
  </fills>
  <borders count="39">
    <border>
      <left/>
      <right/>
      <top/>
      <bottom/>
      <diagonal/>
    </border>
    <border>
      <left style="thin">
        <color indexed="64"/>
      </left>
      <right/>
      <top/>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right/>
      <top/>
      <bottom style="thin">
        <color indexed="8"/>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8"/>
      </left>
      <right/>
      <top/>
      <bottom style="thin">
        <color indexed="8"/>
      </bottom>
      <diagonal/>
    </border>
    <border>
      <left/>
      <right style="thin">
        <color indexed="8"/>
      </right>
      <top/>
      <bottom/>
      <diagonal/>
    </border>
    <border>
      <left style="thin">
        <color indexed="8"/>
      </left>
      <right style="thin">
        <color indexed="8"/>
      </right>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top style="thin">
        <color indexed="8"/>
      </top>
      <bottom style="double">
        <color indexed="8"/>
      </bottom>
      <diagonal/>
    </border>
    <border>
      <left style="thin">
        <color indexed="8"/>
      </left>
      <right/>
      <top style="double">
        <color indexed="8"/>
      </top>
      <bottom style="thin">
        <color indexed="8"/>
      </bottom>
      <diagonal/>
    </border>
    <border>
      <left/>
      <right style="thin">
        <color indexed="8"/>
      </right>
      <top/>
      <bottom style="thin">
        <color indexed="8"/>
      </bottom>
      <diagonal/>
    </border>
    <border>
      <left style="thin">
        <color indexed="8"/>
      </left>
      <right/>
      <top style="thin">
        <color indexed="8"/>
      </top>
      <bottom style="double">
        <color indexed="8"/>
      </bottom>
      <diagonal/>
    </border>
    <border>
      <left/>
      <right style="thin">
        <color indexed="8"/>
      </right>
      <top style="thin">
        <color indexed="8"/>
      </top>
      <bottom style="double">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64"/>
      </left>
      <right style="thin">
        <color indexed="8"/>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medium">
        <color indexed="8"/>
      </left>
      <right style="medium">
        <color indexed="8"/>
      </right>
      <top/>
      <bottom/>
      <diagonal/>
    </border>
    <border>
      <left style="medium">
        <color indexed="8"/>
      </left>
      <right style="medium">
        <color indexed="8"/>
      </right>
      <top style="medium">
        <color indexed="8"/>
      </top>
      <bottom style="thin">
        <color indexed="8"/>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80">
    <xf numFmtId="0" fontId="0" fillId="0" borderId="0" xfId="0"/>
    <xf numFmtId="0" fontId="2" fillId="0" borderId="0" xfId="0" applyFont="1" applyFill="1"/>
    <xf numFmtId="0" fontId="3" fillId="0" borderId="0" xfId="0" applyFont="1" applyFill="1"/>
    <xf numFmtId="0" fontId="4" fillId="0" borderId="0" xfId="0" applyFont="1" applyFill="1" applyAlignment="1">
      <alignment horizontal="left" vertical="center"/>
    </xf>
    <xf numFmtId="0" fontId="4" fillId="2" borderId="0" xfId="0" applyFont="1" applyFill="1" applyAlignment="1">
      <alignment horizontal="left" vertical="center"/>
    </xf>
    <xf numFmtId="0" fontId="0" fillId="0" borderId="0" xfId="0" applyFill="1"/>
    <xf numFmtId="0" fontId="0" fillId="0" borderId="0" xfId="0" applyFill="1" applyBorder="1"/>
    <xf numFmtId="0" fontId="0" fillId="0" borderId="2" xfId="0" applyFill="1" applyBorder="1"/>
    <xf numFmtId="0" fontId="0" fillId="0" borderId="3" xfId="0" applyFill="1" applyBorder="1"/>
    <xf numFmtId="0" fontId="0" fillId="0" borderId="4" xfId="0" applyFill="1" applyBorder="1"/>
    <xf numFmtId="0" fontId="5" fillId="0" borderId="0" xfId="0" applyFont="1" applyFill="1" applyBorder="1" applyAlignment="1" applyProtection="1"/>
    <xf numFmtId="0" fontId="2" fillId="0" borderId="4" xfId="0" applyFont="1" applyFill="1" applyBorder="1"/>
    <xf numFmtId="0" fontId="5" fillId="3" borderId="5" xfId="0" applyFont="1" applyFill="1" applyBorder="1" applyAlignment="1" applyProtection="1">
      <alignment horizontal="left" vertical="center" wrapText="1"/>
    </xf>
    <xf numFmtId="0" fontId="3" fillId="0" borderId="4" xfId="0" applyFont="1" applyFill="1" applyBorder="1"/>
    <xf numFmtId="0" fontId="7" fillId="0" borderId="0" xfId="0" applyFont="1" applyFill="1" applyBorder="1" applyAlignment="1" applyProtection="1">
      <alignment horizontal="center" vertical="center" wrapText="1"/>
    </xf>
    <xf numFmtId="0" fontId="4" fillId="0" borderId="4" xfId="0" applyFont="1" applyFill="1" applyBorder="1" applyAlignment="1">
      <alignment horizontal="left" vertical="center"/>
    </xf>
    <xf numFmtId="0" fontId="4" fillId="2" borderId="4" xfId="0" applyFont="1" applyFill="1" applyBorder="1" applyAlignment="1">
      <alignment horizontal="left" vertical="center"/>
    </xf>
    <xf numFmtId="0" fontId="0" fillId="0" borderId="0" xfId="0" applyFont="1" applyFill="1" applyBorder="1" applyAlignment="1" applyProtection="1">
      <alignment horizontal="center" vertical="center" wrapText="1"/>
    </xf>
    <xf numFmtId="0" fontId="0" fillId="0" borderId="6" xfId="0" applyFont="1" applyFill="1" applyBorder="1" applyAlignment="1" applyProtection="1">
      <alignment horizontal="right" vertical="center" wrapText="1"/>
    </xf>
    <xf numFmtId="0" fontId="0" fillId="0" borderId="7" xfId="0" applyFont="1" applyFill="1" applyBorder="1" applyAlignment="1" applyProtection="1">
      <alignment horizontal="right" vertical="center" wrapText="1"/>
    </xf>
    <xf numFmtId="0" fontId="0" fillId="0" borderId="0" xfId="0" applyFont="1" applyFill="1" applyBorder="1" applyAlignment="1" applyProtection="1">
      <alignment horizontal="right" vertical="center" wrapText="1"/>
    </xf>
    <xf numFmtId="14" fontId="3" fillId="0" borderId="0" xfId="0" applyNumberFormat="1" applyFont="1" applyFill="1" applyBorder="1" applyAlignment="1" applyProtection="1">
      <alignment horizontal="left" vertical="center" wrapText="1"/>
      <protection locked="0"/>
    </xf>
    <xf numFmtId="0" fontId="6" fillId="3" borderId="1"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0" fontId="6" fillId="7" borderId="0"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0" fontId="6" fillId="7" borderId="0" xfId="0" applyFont="1" applyFill="1" applyBorder="1" applyAlignment="1" applyProtection="1">
      <alignment horizontal="center" vertical="center" wrapText="1"/>
    </xf>
    <xf numFmtId="0" fontId="6" fillId="7" borderId="0" xfId="0" applyFont="1" applyFill="1" applyBorder="1" applyAlignment="1" applyProtection="1">
      <alignment horizontal="center" vertical="center" wrapText="1"/>
    </xf>
    <xf numFmtId="0" fontId="0" fillId="0" borderId="0" xfId="0" applyFill="1" applyBorder="1" applyAlignment="1" applyProtection="1">
      <alignment horizontal="left" vertical="center"/>
    </xf>
    <xf numFmtId="0" fontId="6" fillId="7" borderId="0" xfId="0" applyFont="1" applyFill="1" applyBorder="1" applyAlignment="1" applyProtection="1">
      <alignment horizontal="center" vertical="center" wrapText="1"/>
    </xf>
    <xf numFmtId="0" fontId="6" fillId="3" borderId="1" xfId="0" applyFont="1" applyFill="1" applyBorder="1" applyAlignment="1" applyProtection="1">
      <alignment vertical="center" wrapText="1"/>
    </xf>
    <xf numFmtId="0" fontId="7" fillId="3" borderId="8" xfId="0" applyFont="1" applyFill="1" applyBorder="1" applyAlignment="1" applyProtection="1">
      <alignment horizontal="center" wrapText="1"/>
    </xf>
    <xf numFmtId="0" fontId="7" fillId="7" borderId="0" xfId="0" applyFont="1" applyFill="1" applyBorder="1" applyAlignment="1" applyProtection="1">
      <alignment horizontal="right" wrapText="1"/>
    </xf>
    <xf numFmtId="0" fontId="7" fillId="3" borderId="8" xfId="0" applyFont="1" applyFill="1" applyBorder="1" applyAlignment="1" applyProtection="1">
      <alignment horizontal="right" wrapText="1"/>
    </xf>
    <xf numFmtId="0" fontId="7" fillId="7" borderId="9" xfId="0" applyFont="1" applyFill="1" applyBorder="1" applyAlignment="1" applyProtection="1">
      <alignment horizontal="right" wrapText="1"/>
    </xf>
    <xf numFmtId="0" fontId="7" fillId="0" borderId="0" xfId="0" applyFont="1" applyFill="1" applyBorder="1" applyAlignment="1" applyProtection="1">
      <alignment horizontal="left" vertical="center"/>
      <protection locked="0"/>
    </xf>
    <xf numFmtId="0" fontId="7" fillId="3" borderId="8" xfId="0" applyFont="1" applyFill="1" applyBorder="1" applyAlignment="1" applyProtection="1">
      <alignment horizontal="right" vertical="center" wrapText="1"/>
    </xf>
    <xf numFmtId="0" fontId="7" fillId="7" borderId="0" xfId="0" applyFont="1" applyFill="1" applyBorder="1" applyAlignment="1" applyProtection="1">
      <alignment horizontal="right" vertical="center" wrapText="1"/>
    </xf>
    <xf numFmtId="0" fontId="3" fillId="0" borderId="0" xfId="0" applyFont="1" applyFill="1" applyBorder="1" applyAlignment="1" applyProtection="1">
      <alignment horizontal="left" vertical="center"/>
      <protection locked="0"/>
    </xf>
    <xf numFmtId="0" fontId="6" fillId="3" borderId="10" xfId="0" applyFont="1" applyFill="1" applyBorder="1" applyAlignment="1" applyProtection="1">
      <alignment vertical="center" wrapText="1"/>
    </xf>
    <xf numFmtId="0" fontId="7" fillId="3" borderId="11" xfId="0" applyFont="1" applyFill="1" applyBorder="1" applyAlignment="1" applyProtection="1">
      <alignment horizontal="right" wrapText="1"/>
    </xf>
    <xf numFmtId="0" fontId="5" fillId="7" borderId="4" xfId="0" applyFont="1" applyFill="1" applyBorder="1" applyAlignment="1" applyProtection="1">
      <alignment horizontal="left" vertical="center" wrapText="1"/>
    </xf>
    <xf numFmtId="0" fontId="5" fillId="7" borderId="12" xfId="0" applyFont="1" applyFill="1" applyBorder="1" applyAlignment="1" applyProtection="1">
      <alignment horizontal="left" vertical="center" wrapText="1"/>
    </xf>
    <xf numFmtId="0" fontId="9" fillId="0" borderId="12" xfId="0" applyFont="1" applyFill="1" applyBorder="1" applyAlignment="1" applyProtection="1">
      <alignment horizontal="center" vertical="center" wrapText="1"/>
    </xf>
    <xf numFmtId="0" fontId="6" fillId="0" borderId="3" xfId="0" applyFont="1" applyFill="1" applyBorder="1" applyAlignment="1" applyProtection="1">
      <alignment horizontal="center" wrapText="1"/>
      <protection locked="0"/>
    </xf>
    <xf numFmtId="0" fontId="6" fillId="0" borderId="0" xfId="0" applyFont="1" applyFill="1" applyBorder="1" applyAlignment="1" applyProtection="1">
      <alignment horizontal="center" wrapText="1"/>
      <protection locked="0"/>
    </xf>
    <xf numFmtId="0" fontId="9" fillId="0" borderId="0" xfId="0" applyFont="1" applyFill="1" applyBorder="1" applyAlignment="1" applyProtection="1">
      <alignment horizontal="center" vertical="center" wrapText="1"/>
    </xf>
    <xf numFmtId="0" fontId="9" fillId="0" borderId="5" xfId="0" applyFont="1" applyFill="1" applyBorder="1" applyAlignment="1" applyProtection="1">
      <alignment horizontal="center" vertical="center" wrapText="1"/>
    </xf>
    <xf numFmtId="0" fontId="0" fillId="0" borderId="13" xfId="0" applyFill="1" applyBorder="1"/>
    <xf numFmtId="0" fontId="5" fillId="0" borderId="0" xfId="0" applyFont="1" applyFill="1"/>
    <xf numFmtId="0" fontId="5" fillId="0" borderId="5" xfId="0" applyFont="1" applyFill="1" applyBorder="1" applyAlignment="1" applyProtection="1"/>
    <xf numFmtId="0" fontId="0" fillId="0" borderId="5" xfId="0" applyFill="1" applyBorder="1" applyAlignment="1" applyProtection="1"/>
    <xf numFmtId="0" fontId="3" fillId="0" borderId="0" xfId="0" applyFont="1" applyFill="1" applyBorder="1" applyAlignment="1" applyProtection="1">
      <alignment horizontal="center" vertical="center" wrapText="1"/>
    </xf>
    <xf numFmtId="0" fontId="3" fillId="0" borderId="0" xfId="0" applyFont="1" applyFill="1" applyBorder="1" applyAlignment="1" applyProtection="1">
      <alignment horizontal="left" vertical="center" wrapText="1"/>
    </xf>
    <xf numFmtId="14" fontId="3" fillId="0" borderId="14" xfId="0" applyNumberFormat="1" applyFont="1" applyFill="1" applyBorder="1" applyAlignment="1" applyProtection="1">
      <alignment horizontal="left" vertical="center" wrapText="1"/>
      <protection locked="0"/>
    </xf>
    <xf numFmtId="14" fontId="3" fillId="0" borderId="15" xfId="0" applyNumberFormat="1" applyFont="1" applyFill="1" applyBorder="1" applyAlignment="1" applyProtection="1">
      <alignment horizontal="left" vertical="center" wrapText="1"/>
      <protection locked="0"/>
    </xf>
    <xf numFmtId="0" fontId="12" fillId="0" borderId="9" xfId="0" applyFont="1" applyFill="1" applyBorder="1" applyAlignment="1" applyProtection="1">
      <alignment horizontal="center" vertical="center" wrapText="1"/>
    </xf>
    <xf numFmtId="0" fontId="7" fillId="0" borderId="0" xfId="0" applyFont="1" applyFill="1" applyBorder="1" applyAlignment="1" applyProtection="1">
      <alignment horizontal="left" vertical="center" wrapText="1"/>
    </xf>
    <xf numFmtId="0" fontId="7" fillId="0" borderId="0" xfId="0" applyFont="1" applyFill="1" applyBorder="1" applyAlignment="1" applyProtection="1">
      <alignment horizontal="left" vertical="center" wrapText="1"/>
      <protection locked="0"/>
    </xf>
    <xf numFmtId="0" fontId="3" fillId="0" borderId="0" xfId="0" applyFont="1" applyFill="1" applyBorder="1" applyAlignment="1" applyProtection="1">
      <alignment horizontal="left" vertical="center" wrapText="1"/>
      <protection locked="0"/>
    </xf>
    <xf numFmtId="0" fontId="9" fillId="0" borderId="3" xfId="0" applyFont="1" applyFill="1" applyBorder="1" applyAlignment="1" applyProtection="1">
      <alignment horizontal="center" vertical="center" wrapText="1"/>
    </xf>
    <xf numFmtId="0" fontId="0" fillId="0" borderId="16" xfId="0" applyFill="1" applyBorder="1"/>
    <xf numFmtId="0" fontId="0" fillId="0" borderId="0" xfId="0" applyFill="1" applyBorder="1" applyProtection="1"/>
    <xf numFmtId="0" fontId="0" fillId="0" borderId="14" xfId="0" applyFill="1" applyBorder="1"/>
    <xf numFmtId="0" fontId="6" fillId="0" borderId="0" xfId="0" applyFont="1" applyFill="1" applyBorder="1" applyAlignment="1" applyProtection="1">
      <alignment horizontal="right"/>
    </xf>
    <xf numFmtId="0" fontId="10" fillId="0" borderId="0" xfId="0" applyFont="1" applyFill="1" applyBorder="1" applyAlignment="1" applyProtection="1">
      <alignment horizontal="right"/>
    </xf>
    <xf numFmtId="14" fontId="3" fillId="0" borderId="17" xfId="0" applyNumberFormat="1" applyFont="1" applyFill="1" applyBorder="1" applyAlignment="1" applyProtection="1">
      <alignment horizontal="center" vertical="center" wrapText="1"/>
      <protection locked="0"/>
    </xf>
    <xf numFmtId="0" fontId="2" fillId="0" borderId="14" xfId="0" applyFont="1" applyFill="1" applyBorder="1"/>
    <xf numFmtId="0" fontId="3" fillId="0" borderId="14" xfId="0" applyFont="1" applyFill="1" applyBorder="1"/>
    <xf numFmtId="0" fontId="4" fillId="0" borderId="14" xfId="0" applyFont="1" applyFill="1" applyBorder="1" applyAlignment="1">
      <alignment horizontal="left" vertical="center"/>
    </xf>
    <xf numFmtId="0" fontId="0" fillId="0" borderId="0" xfId="0" applyFill="1" applyBorder="1" applyAlignment="1"/>
    <xf numFmtId="0" fontId="0" fillId="0" borderId="0" xfId="0" applyAlignment="1">
      <alignment horizontal="left" vertical="center"/>
    </xf>
    <xf numFmtId="0" fontId="0" fillId="0" borderId="0" xfId="0" applyFont="1" applyFill="1" applyBorder="1" applyAlignment="1">
      <alignment horizontal="left" vertical="center"/>
    </xf>
    <xf numFmtId="0" fontId="1" fillId="0" borderId="9" xfId="0" applyFont="1" applyFill="1" applyBorder="1" applyAlignment="1" applyProtection="1">
      <alignment horizontal="left" vertical="center"/>
      <protection locked="0"/>
    </xf>
    <xf numFmtId="0" fontId="0" fillId="9" borderId="9" xfId="0" applyFill="1" applyBorder="1" applyAlignment="1" applyProtection="1">
      <alignment horizontal="left" vertical="center"/>
      <protection locked="0"/>
    </xf>
    <xf numFmtId="0" fontId="0" fillId="9" borderId="38" xfId="0" applyFill="1" applyBorder="1" applyAlignment="1" applyProtection="1">
      <alignment horizontal="left" vertical="center"/>
      <protection locked="0"/>
    </xf>
    <xf numFmtId="0" fontId="1" fillId="0" borderId="9" xfId="0" applyFont="1" applyFill="1" applyBorder="1" applyAlignment="1" applyProtection="1">
      <alignment horizontal="left" vertical="center"/>
      <protection locked="0"/>
    </xf>
    <xf numFmtId="0" fontId="0" fillId="9" borderId="38" xfId="0" applyFill="1" applyBorder="1" applyAlignment="1" applyProtection="1">
      <alignment horizontal="left" vertical="center"/>
      <protection locked="0"/>
    </xf>
    <xf numFmtId="0" fontId="6" fillId="3" borderId="1"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0" fontId="0" fillId="0" borderId="0" xfId="0" applyFill="1" applyAlignment="1" applyProtection="1">
      <alignment horizontal="center" vertical="center"/>
    </xf>
    <xf numFmtId="0" fontId="3" fillId="0" borderId="17" xfId="0" applyFont="1" applyFill="1" applyBorder="1" applyAlignment="1" applyProtection="1">
      <alignment horizontal="center" vertical="center" wrapText="1"/>
      <protection locked="0"/>
    </xf>
    <xf numFmtId="0" fontId="3" fillId="0" borderId="17" xfId="0" applyFont="1" applyFill="1" applyBorder="1" applyAlignment="1" applyProtection="1">
      <alignment horizontal="left" vertical="center" wrapText="1"/>
      <protection locked="0"/>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center" vertical="center"/>
    </xf>
    <xf numFmtId="0" fontId="10" fillId="0" borderId="5" xfId="0" applyFont="1" applyFill="1" applyBorder="1" applyAlignment="1" applyProtection="1">
      <alignment horizontal="left" vertical="top" wrapText="1"/>
    </xf>
    <xf numFmtId="0" fontId="3" fillId="0" borderId="0" xfId="0" applyFont="1" applyFill="1" applyBorder="1" applyAlignment="1" applyProtection="1">
      <alignment horizontal="left" vertical="center"/>
      <protection locked="0"/>
    </xf>
    <xf numFmtId="0" fontId="3" fillId="0" borderId="0" xfId="0" applyFont="1" applyFill="1" applyBorder="1" applyAlignment="1" applyProtection="1">
      <alignment horizontal="left" vertical="center" wrapText="1"/>
      <protection locked="0"/>
    </xf>
    <xf numFmtId="0" fontId="2" fillId="0" borderId="0" xfId="0" applyFont="1" applyFill="1" applyBorder="1" applyAlignment="1" applyProtection="1">
      <alignment horizontal="center"/>
    </xf>
    <xf numFmtId="0" fontId="5" fillId="3" borderId="17" xfId="0" applyFont="1" applyFill="1" applyBorder="1" applyAlignment="1" applyProtection="1">
      <alignment horizontal="left" vertical="center" wrapText="1"/>
    </xf>
    <xf numFmtId="0" fontId="7" fillId="0" borderId="0" xfId="0" applyFont="1" applyFill="1" applyBorder="1" applyAlignment="1" applyProtection="1">
      <alignment horizontal="left" vertical="center" wrapText="1"/>
    </xf>
    <xf numFmtId="0" fontId="7" fillId="0" borderId="0" xfId="0" applyFont="1" applyFill="1" applyBorder="1" applyAlignment="1" applyProtection="1">
      <alignment horizontal="left" vertical="center"/>
    </xf>
    <xf numFmtId="0" fontId="6" fillId="7" borderId="0" xfId="0" applyFont="1" applyFill="1" applyAlignment="1" applyProtection="1">
      <alignment horizontal="center" vertical="center" wrapText="1"/>
    </xf>
    <xf numFmtId="0" fontId="3" fillId="0" borderId="0" xfId="0" applyFont="1" applyFill="1" applyAlignment="1" applyProtection="1">
      <alignment horizontal="center" vertical="center" wrapText="1"/>
    </xf>
    <xf numFmtId="0" fontId="0" fillId="0" borderId="23" xfId="0" applyFont="1" applyFill="1" applyBorder="1" applyAlignment="1" applyProtection="1">
      <alignment horizontal="center" vertical="center" wrapText="1"/>
    </xf>
    <xf numFmtId="0" fontId="0" fillId="0" borderId="24" xfId="0" applyFont="1" applyFill="1" applyBorder="1" applyAlignment="1" applyProtection="1">
      <alignment horizontal="center" vertical="center" wrapText="1"/>
    </xf>
    <xf numFmtId="0" fontId="3" fillId="0" borderId="25" xfId="0" applyFont="1" applyFill="1" applyBorder="1" applyAlignment="1" applyProtection="1">
      <alignment horizontal="left" vertical="center" wrapText="1"/>
      <protection locked="0"/>
    </xf>
    <xf numFmtId="0" fontId="0" fillId="0" borderId="26" xfId="0" applyFont="1" applyFill="1" applyBorder="1" applyAlignment="1" applyProtection="1">
      <alignment horizontal="center" vertical="center" wrapText="1"/>
    </xf>
    <xf numFmtId="0" fontId="0" fillId="0" borderId="27" xfId="0" applyFont="1" applyFill="1" applyBorder="1" applyAlignment="1" applyProtection="1">
      <alignment horizontal="center" vertical="center" wrapText="1"/>
    </xf>
    <xf numFmtId="14" fontId="3" fillId="0" borderId="28" xfId="0" applyNumberFormat="1" applyFont="1" applyFill="1" applyBorder="1" applyAlignment="1" applyProtection="1">
      <alignment horizontal="left" vertical="center" wrapText="1"/>
      <protection locked="0"/>
    </xf>
    <xf numFmtId="14" fontId="3" fillId="0" borderId="29" xfId="0" applyNumberFormat="1" applyFont="1" applyFill="1" applyBorder="1" applyAlignment="1" applyProtection="1">
      <alignment horizontal="left" vertical="center" wrapText="1"/>
      <protection locked="0"/>
    </xf>
    <xf numFmtId="14" fontId="3" fillId="0" borderId="30" xfId="0" applyNumberFormat="1" applyFont="1" applyFill="1" applyBorder="1" applyAlignment="1" applyProtection="1">
      <alignment horizontal="left" vertical="center" wrapText="1"/>
      <protection locked="0"/>
    </xf>
    <xf numFmtId="14" fontId="3" fillId="0" borderId="31" xfId="0" applyNumberFormat="1" applyFont="1" applyFill="1" applyBorder="1" applyAlignment="1" applyProtection="1">
      <alignment horizontal="left" vertical="center" wrapText="1"/>
      <protection locked="0"/>
    </xf>
    <xf numFmtId="0" fontId="5" fillId="0" borderId="0" xfId="0" applyFont="1" applyFill="1" applyBorder="1" applyAlignment="1">
      <alignment horizontal="center"/>
    </xf>
    <xf numFmtId="14" fontId="6" fillId="0" borderId="18" xfId="0" applyNumberFormat="1" applyFont="1" applyFill="1" applyBorder="1" applyAlignment="1" applyProtection="1">
      <alignment horizontal="center" wrapText="1"/>
      <protection locked="0"/>
    </xf>
    <xf numFmtId="0" fontId="6" fillId="0" borderId="18" xfId="0" applyFont="1" applyFill="1" applyBorder="1" applyAlignment="1" applyProtection="1">
      <alignment horizontal="center" wrapText="1"/>
      <protection locked="0"/>
    </xf>
    <xf numFmtId="0" fontId="7" fillId="0" borderId="0"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3" fillId="0" borderId="0" xfId="0" applyFont="1" applyFill="1" applyBorder="1" applyAlignment="1" applyProtection="1">
      <alignment horizontal="left" vertical="center" wrapText="1"/>
    </xf>
    <xf numFmtId="0" fontId="9" fillId="0" borderId="5" xfId="0" applyFont="1" applyFill="1" applyBorder="1" applyAlignment="1" applyProtection="1">
      <alignment horizontal="center" vertical="center" wrapText="1"/>
    </xf>
    <xf numFmtId="0" fontId="0" fillId="0" borderId="4" xfId="0" applyFont="1" applyFill="1" applyBorder="1" applyAlignment="1" applyProtection="1">
      <alignment horizontal="center" vertical="center" wrapText="1"/>
    </xf>
    <xf numFmtId="0" fontId="0" fillId="0" borderId="0" xfId="0" applyFont="1" applyFill="1" applyAlignment="1" applyProtection="1">
      <alignment horizontal="center" vertical="center" wrapText="1"/>
    </xf>
    <xf numFmtId="0" fontId="9" fillId="0" borderId="19" xfId="0" applyFont="1" applyFill="1" applyBorder="1" applyAlignment="1" applyProtection="1">
      <alignment horizontal="center" vertical="center" wrapText="1"/>
    </xf>
    <xf numFmtId="0" fontId="9" fillId="0" borderId="20" xfId="0" applyFont="1" applyFill="1" applyBorder="1" applyAlignment="1" applyProtection="1">
      <alignment horizontal="center" vertical="center" wrapText="1"/>
    </xf>
    <xf numFmtId="0" fontId="6" fillId="0" borderId="21" xfId="0" applyFont="1" applyFill="1" applyBorder="1" applyAlignment="1" applyProtection="1">
      <alignment horizontal="center" wrapText="1"/>
      <protection locked="0"/>
    </xf>
    <xf numFmtId="0" fontId="13" fillId="0" borderId="3" xfId="0" applyFont="1" applyFill="1" applyBorder="1" applyAlignment="1" applyProtection="1">
      <alignment horizontal="center" wrapText="1"/>
    </xf>
    <xf numFmtId="0" fontId="5" fillId="0" borderId="22" xfId="0" applyFont="1" applyFill="1" applyBorder="1" applyAlignment="1" applyProtection="1">
      <alignment horizontal="center" wrapText="1"/>
      <protection locked="0"/>
    </xf>
    <xf numFmtId="0" fontId="7" fillId="0" borderId="22" xfId="0" applyFont="1" applyFill="1" applyBorder="1" applyAlignment="1" applyProtection="1">
      <alignment horizontal="center" wrapText="1"/>
      <protection locked="0"/>
    </xf>
    <xf numFmtId="0" fontId="7" fillId="0" borderId="0" xfId="0" applyFont="1" applyFill="1" applyAlignment="1" applyProtection="1">
      <alignment horizontal="left" vertical="center"/>
    </xf>
    <xf numFmtId="0" fontId="7" fillId="7" borderId="0" xfId="0" applyFont="1" applyFill="1" applyAlignment="1" applyProtection="1">
      <alignment horizontal="center" wrapText="1"/>
    </xf>
    <xf numFmtId="0" fontId="3" fillId="0" borderId="15" xfId="0" applyFont="1" applyFill="1" applyBorder="1" applyAlignment="1" applyProtection="1">
      <alignment horizontal="left" vertical="center" wrapText="1"/>
    </xf>
    <xf numFmtId="0" fontId="4" fillId="0" borderId="15" xfId="0" applyFont="1" applyFill="1" applyBorder="1" applyAlignment="1" applyProtection="1">
      <alignment horizontal="center" vertical="center"/>
    </xf>
    <xf numFmtId="0" fontId="5" fillId="3" borderId="4" xfId="0" applyFont="1" applyFill="1" applyBorder="1" applyAlignment="1" applyProtection="1">
      <alignment horizontal="center" vertical="center" wrapText="1"/>
    </xf>
    <xf numFmtId="0" fontId="5" fillId="3" borderId="0" xfId="0" applyFont="1" applyFill="1" applyAlignment="1" applyProtection="1">
      <alignment horizontal="center" vertical="center" wrapText="1"/>
    </xf>
    <xf numFmtId="0" fontId="0" fillId="0" borderId="0" xfId="0" applyFont="1" applyFill="1" applyBorder="1" applyAlignment="1" applyProtection="1">
      <alignment horizontal="center" vertical="center" wrapText="1"/>
    </xf>
    <xf numFmtId="0" fontId="0" fillId="0" borderId="2" xfId="0" applyFont="1" applyFill="1" applyBorder="1" applyAlignment="1" applyProtection="1">
      <alignment horizontal="center" vertical="center" wrapText="1"/>
    </xf>
    <xf numFmtId="0" fontId="0" fillId="0" borderId="3" xfId="0" applyFont="1" applyFill="1" applyBorder="1" applyAlignment="1" applyProtection="1">
      <alignment horizontal="center" vertical="center" wrapText="1"/>
    </xf>
    <xf numFmtId="0" fontId="3" fillId="0" borderId="23" xfId="0" applyFont="1" applyFill="1" applyBorder="1" applyAlignment="1" applyProtection="1">
      <alignment horizontal="left" vertical="center" wrapText="1"/>
      <protection locked="0"/>
    </xf>
    <xf numFmtId="0" fontId="3" fillId="0" borderId="24" xfId="0" applyFont="1" applyFill="1" applyBorder="1" applyAlignment="1" applyProtection="1">
      <alignment horizontal="left" vertical="center" wrapText="1"/>
      <protection locked="0"/>
    </xf>
    <xf numFmtId="0" fontId="3" fillId="0" borderId="32" xfId="0" applyFont="1" applyFill="1" applyBorder="1" applyAlignment="1" applyProtection="1">
      <alignment horizontal="left" vertical="center" wrapText="1"/>
      <protection locked="0"/>
    </xf>
    <xf numFmtId="0" fontId="0" fillId="0" borderId="4" xfId="0" applyFont="1" applyFill="1" applyBorder="1" applyAlignment="1" applyProtection="1">
      <alignment horizontal="center" vertical="top" wrapText="1"/>
    </xf>
    <xf numFmtId="0" fontId="0" fillId="0" borderId="0" xfId="0" applyFont="1" applyFill="1" applyAlignment="1" applyProtection="1">
      <alignment horizontal="center" vertical="top" wrapText="1"/>
    </xf>
    <xf numFmtId="0" fontId="3" fillId="0" borderId="17" xfId="0" applyNumberFormat="1" applyFont="1" applyFill="1" applyBorder="1" applyAlignment="1" applyProtection="1">
      <alignment horizontal="left" vertical="center" wrapText="1"/>
      <protection locked="0"/>
    </xf>
    <xf numFmtId="0" fontId="0" fillId="0" borderId="15" xfId="0" applyFont="1" applyFill="1" applyBorder="1" applyAlignment="1" applyProtection="1">
      <alignment horizontal="center" vertical="center" wrapText="1"/>
    </xf>
    <xf numFmtId="0" fontId="9" fillId="3" borderId="4" xfId="0" applyFont="1" applyFill="1" applyBorder="1" applyAlignment="1" applyProtection="1">
      <alignment horizontal="center" vertical="top" wrapText="1"/>
    </xf>
    <xf numFmtId="0" fontId="9" fillId="3" borderId="0" xfId="0" applyFont="1" applyFill="1" applyAlignment="1" applyProtection="1">
      <alignment horizontal="center" vertical="top" wrapText="1"/>
    </xf>
    <xf numFmtId="0" fontId="0" fillId="0" borderId="4" xfId="0" applyFill="1" applyBorder="1" applyAlignment="1">
      <alignment horizontal="center"/>
    </xf>
    <xf numFmtId="0" fontId="5" fillId="3" borderId="23" xfId="0" applyFont="1" applyFill="1" applyBorder="1" applyAlignment="1" applyProtection="1">
      <alignment horizontal="left" vertical="center" wrapText="1"/>
    </xf>
    <xf numFmtId="0" fontId="7" fillId="4" borderId="34" xfId="0" applyFont="1" applyFill="1" applyBorder="1" applyAlignment="1" applyProtection="1">
      <alignment horizontal="center" vertical="center" wrapText="1"/>
    </xf>
    <xf numFmtId="0" fontId="7" fillId="0" borderId="2" xfId="0" applyFont="1" applyFill="1" applyBorder="1" applyAlignment="1" applyProtection="1">
      <alignment horizontal="center" vertical="center" wrapText="1"/>
    </xf>
    <xf numFmtId="0" fontId="7" fillId="0" borderId="33" xfId="0" applyFont="1" applyFill="1" applyBorder="1" applyAlignment="1" applyProtection="1">
      <alignment horizontal="center" vertical="center" wrapText="1"/>
    </xf>
    <xf numFmtId="0" fontId="6" fillId="3" borderId="4" xfId="0" applyFont="1" applyFill="1" applyBorder="1" applyAlignment="1" applyProtection="1">
      <alignment horizontal="center" vertical="top" wrapText="1"/>
    </xf>
    <xf numFmtId="0" fontId="6" fillId="3" borderId="0" xfId="0" applyFont="1" applyFill="1" applyAlignment="1" applyProtection="1">
      <alignment horizontal="center" vertical="top" wrapText="1"/>
    </xf>
    <xf numFmtId="0" fontId="11" fillId="0" borderId="5" xfId="0" applyFont="1" applyFill="1" applyBorder="1" applyAlignment="1" applyProtection="1">
      <alignment horizontal="right" wrapText="1"/>
    </xf>
    <xf numFmtId="0" fontId="7" fillId="4" borderId="23" xfId="0" applyFont="1" applyFill="1" applyBorder="1" applyAlignment="1" applyProtection="1"/>
    <xf numFmtId="0" fontId="7" fillId="4" borderId="24" xfId="0" applyFont="1" applyFill="1" applyBorder="1" applyAlignment="1" applyProtection="1"/>
    <xf numFmtId="0" fontId="7" fillId="4" borderId="32" xfId="0" applyFont="1" applyFill="1" applyBorder="1" applyAlignment="1" applyProtection="1"/>
    <xf numFmtId="0" fontId="7" fillId="4" borderId="23" xfId="0" applyFont="1" applyFill="1" applyBorder="1" applyAlignment="1" applyProtection="1">
      <alignment horizontal="center" vertical="center" wrapText="1"/>
    </xf>
    <xf numFmtId="0" fontId="8" fillId="0" borderId="3" xfId="0" applyFont="1" applyFill="1" applyBorder="1" applyAlignment="1" applyProtection="1">
      <alignment horizontal="center"/>
    </xf>
    <xf numFmtId="0" fontId="3" fillId="0" borderId="33" xfId="0" applyFont="1" applyFill="1" applyBorder="1" applyAlignment="1" applyProtection="1">
      <alignment horizontal="left" vertical="center" wrapText="1"/>
      <protection locked="0"/>
    </xf>
    <xf numFmtId="0" fontId="0" fillId="0" borderId="9" xfId="0" applyBorder="1" applyAlignment="1" applyProtection="1">
      <alignment horizontal="left" vertical="center"/>
      <protection locked="0"/>
    </xf>
    <xf numFmtId="0" fontId="16" fillId="6" borderId="1" xfId="0" applyFont="1" applyFill="1" applyBorder="1" applyAlignment="1">
      <alignment horizontal="left" vertical="center" wrapText="1"/>
    </xf>
    <xf numFmtId="0" fontId="16" fillId="6" borderId="0" xfId="0" applyFont="1" applyFill="1" applyAlignment="1">
      <alignment horizontal="left" vertical="center" wrapText="1"/>
    </xf>
    <xf numFmtId="0" fontId="0" fillId="0" borderId="36" xfId="0" applyBorder="1" applyAlignment="1" applyProtection="1">
      <alignment horizontal="left" vertical="center"/>
      <protection locked="0"/>
    </xf>
    <xf numFmtId="0" fontId="0" fillId="0" borderId="37" xfId="0" applyBorder="1" applyAlignment="1" applyProtection="1">
      <alignment horizontal="left" vertical="center"/>
      <protection locked="0"/>
    </xf>
    <xf numFmtId="0" fontId="0" fillId="0" borderId="38" xfId="0" applyBorder="1" applyAlignment="1" applyProtection="1">
      <alignment horizontal="left" vertical="center"/>
      <protection locked="0"/>
    </xf>
    <xf numFmtId="0" fontId="0" fillId="5" borderId="36" xfId="0" applyFill="1" applyBorder="1" applyAlignment="1">
      <alignment horizontal="left" vertical="center"/>
    </xf>
    <xf numFmtId="0" fontId="0" fillId="5" borderId="37" xfId="0" applyFill="1" applyBorder="1" applyAlignment="1">
      <alignment horizontal="left" vertical="center"/>
    </xf>
    <xf numFmtId="0" fontId="0" fillId="5" borderId="38" xfId="0" applyFill="1" applyBorder="1" applyAlignment="1">
      <alignment horizontal="left" vertical="center"/>
    </xf>
    <xf numFmtId="0" fontId="0" fillId="6" borderId="1" xfId="0" applyFill="1" applyBorder="1" applyAlignment="1">
      <alignment horizontal="left" vertical="center"/>
    </xf>
    <xf numFmtId="0" fontId="0" fillId="6" borderId="0" xfId="0" applyFill="1" applyAlignment="1">
      <alignment horizontal="left" vertical="center"/>
    </xf>
    <xf numFmtId="0" fontId="0" fillId="9" borderId="37" xfId="0" applyFill="1" applyBorder="1" applyAlignment="1" applyProtection="1">
      <alignment horizontal="left" vertical="center"/>
      <protection locked="0"/>
    </xf>
    <xf numFmtId="0" fontId="0" fillId="9" borderId="38" xfId="0" applyFill="1" applyBorder="1" applyAlignment="1" applyProtection="1">
      <alignment horizontal="left" vertical="center"/>
      <protection locked="0"/>
    </xf>
    <xf numFmtId="0" fontId="15" fillId="8" borderId="6" xfId="0" applyFont="1" applyFill="1" applyBorder="1" applyAlignment="1">
      <alignment horizontal="left" vertical="center"/>
    </xf>
    <xf numFmtId="0" fontId="15" fillId="8" borderId="35" xfId="0" applyFont="1" applyFill="1" applyBorder="1" applyAlignment="1">
      <alignment horizontal="left" vertical="center"/>
    </xf>
    <xf numFmtId="0" fontId="15" fillId="8" borderId="7" xfId="0" applyFont="1" applyFill="1" applyBorder="1" applyAlignment="1">
      <alignment horizontal="left" vertical="center"/>
    </xf>
    <xf numFmtId="0" fontId="1" fillId="0" borderId="9" xfId="0" applyFont="1" applyFill="1" applyBorder="1" applyAlignment="1" applyProtection="1">
      <alignment horizontal="left" vertical="center"/>
      <protection locked="0"/>
    </xf>
    <xf numFmtId="0" fontId="0" fillId="6" borderId="0" xfId="0" applyFill="1" applyBorder="1" applyAlignment="1">
      <alignment horizontal="left" vertical="center"/>
    </xf>
    <xf numFmtId="0" fontId="0" fillId="6" borderId="8" xfId="0" applyFill="1" applyBorder="1" applyAlignment="1">
      <alignment horizontal="left" vertical="center"/>
    </xf>
    <xf numFmtId="0" fontId="0" fillId="6" borderId="10" xfId="0" applyFill="1" applyBorder="1" applyAlignment="1">
      <alignment horizontal="left" vertical="center"/>
    </xf>
    <xf numFmtId="0" fontId="0" fillId="6" borderId="11" xfId="0" applyFill="1" applyBorder="1" applyAlignment="1">
      <alignment horizontal="left" vertical="center"/>
    </xf>
    <xf numFmtId="0" fontId="0" fillId="6" borderId="6" xfId="0" applyFill="1" applyBorder="1" applyAlignment="1">
      <alignment horizontal="left" vertical="center"/>
    </xf>
    <xf numFmtId="0" fontId="0" fillId="6" borderId="7" xfId="0" applyFill="1" applyBorder="1" applyAlignment="1">
      <alignment horizontal="left" vertical="center"/>
    </xf>
    <xf numFmtId="0" fontId="0" fillId="6" borderId="36" xfId="0" applyFill="1" applyBorder="1" applyAlignment="1">
      <alignment horizontal="left" vertical="center"/>
    </xf>
    <xf numFmtId="0" fontId="0" fillId="6" borderId="38" xfId="0" applyFill="1" applyBorder="1" applyAlignment="1">
      <alignment horizontal="left" vertical="center"/>
    </xf>
    <xf numFmtId="0" fontId="1" fillId="6" borderId="6" xfId="0" applyFont="1" applyFill="1" applyBorder="1" applyAlignment="1">
      <alignment horizontal="left" vertical="center"/>
    </xf>
    <xf numFmtId="0" fontId="1" fillId="6" borderId="7" xfId="0" applyFont="1" applyFill="1" applyBorder="1" applyAlignment="1">
      <alignment horizontal="left" vertical="center"/>
    </xf>
    <xf numFmtId="0" fontId="2" fillId="0" borderId="36" xfId="0" applyFont="1" applyBorder="1" applyAlignment="1" applyProtection="1">
      <alignment horizontal="left" vertical="center" wrapText="1"/>
      <protection locked="0"/>
    </xf>
    <xf numFmtId="0" fontId="2" fillId="0" borderId="37" xfId="0" applyFont="1" applyBorder="1" applyAlignment="1" applyProtection="1">
      <alignment horizontal="left" vertical="center" wrapText="1"/>
      <protection locked="0"/>
    </xf>
    <xf numFmtId="0" fontId="2" fillId="0" borderId="38" xfId="0" applyFont="1" applyBorder="1" applyAlignment="1" applyProtection="1">
      <alignment horizontal="left" vertical="center" wrapText="1"/>
      <protection locked="0"/>
    </xf>
  </cellXfs>
  <cellStyles count="1">
    <cellStyle name="Normal" xfId="0" builtinId="0"/>
  </cellStyles>
  <dxfs count="22">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142875</xdr:colOff>
      <xdr:row>1</xdr:row>
      <xdr:rowOff>47625</xdr:rowOff>
    </xdr:from>
    <xdr:to>
      <xdr:col>4</xdr:col>
      <xdr:colOff>419100</xdr:colOff>
      <xdr:row>2</xdr:row>
      <xdr:rowOff>542925</xdr:rowOff>
    </xdr:to>
    <xdr:pic>
      <xdr:nvPicPr>
        <xdr:cNvPr id="1444" name="Picture 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0" y="133350"/>
          <a:ext cx="13049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0</xdr:colOff>
      <xdr:row>50</xdr:row>
      <xdr:rowOff>114300</xdr:rowOff>
    </xdr:from>
    <xdr:to>
      <xdr:col>15</xdr:col>
      <xdr:colOff>647700</xdr:colOff>
      <xdr:row>51</xdr:row>
      <xdr:rowOff>285750</xdr:rowOff>
    </xdr:to>
    <xdr:pic>
      <xdr:nvPicPr>
        <xdr:cNvPr id="1445" name="Picture 1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10650" y="13030200"/>
          <a:ext cx="6477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T96"/>
  <sheetViews>
    <sheetView tabSelected="1" view="pageBreakPreview" zoomScale="85" zoomScaleNormal="100" workbookViewId="0">
      <selection activeCell="T50" sqref="T50"/>
    </sheetView>
  </sheetViews>
  <sheetFormatPr defaultRowHeight="15" x14ac:dyDescent="0.25"/>
  <cols>
    <col min="1" max="2" width="9.140625" style="5"/>
    <col min="3" max="3" width="1" style="5" customWidth="1"/>
    <col min="4" max="4" width="15.42578125" style="5" customWidth="1"/>
    <col min="5" max="5" width="14" style="5" customWidth="1"/>
    <col min="6" max="6" width="2" style="5" customWidth="1"/>
    <col min="7" max="7" width="3.7109375" style="5" customWidth="1"/>
    <col min="8" max="9" width="19.28515625" style="5" customWidth="1"/>
    <col min="10" max="10" width="0.85546875" style="5" customWidth="1"/>
    <col min="11" max="11" width="16.85546875" style="5" customWidth="1"/>
    <col min="12" max="12" width="0.7109375" style="5" customWidth="1"/>
    <col min="13" max="13" width="3.5703125" style="5" customWidth="1"/>
    <col min="14" max="14" width="19.28515625" style="5" customWidth="1"/>
    <col min="15" max="15" width="0.85546875" style="5" customWidth="1"/>
    <col min="16" max="17" width="19.28515625" style="5" customWidth="1"/>
    <col min="18" max="18" width="1.140625" style="6" customWidth="1"/>
    <col min="19" max="16384" width="9.140625" style="5"/>
  </cols>
  <sheetData>
    <row r="1" spans="3:18" ht="6.75" customHeight="1" x14ac:dyDescent="0.25">
      <c r="C1" s="7"/>
      <c r="D1" s="8"/>
      <c r="E1" s="8"/>
      <c r="F1" s="8"/>
      <c r="G1" s="8"/>
      <c r="H1" s="8"/>
      <c r="I1" s="8"/>
      <c r="J1" s="8"/>
      <c r="K1" s="8"/>
      <c r="L1" s="8"/>
      <c r="M1" s="8"/>
      <c r="N1" s="8"/>
      <c r="O1" s="8"/>
      <c r="P1" s="8"/>
      <c r="Q1" s="8"/>
      <c r="R1" s="61"/>
    </row>
    <row r="2" spans="3:18" x14ac:dyDescent="0.25">
      <c r="C2" s="9"/>
      <c r="D2" s="83" t="s">
        <v>0</v>
      </c>
      <c r="E2" s="84"/>
      <c r="F2" s="84"/>
      <c r="G2" s="84"/>
      <c r="H2" s="84"/>
      <c r="I2" s="84"/>
      <c r="J2" s="84"/>
      <c r="K2" s="84"/>
      <c r="L2" s="84"/>
      <c r="M2" s="84"/>
      <c r="N2" s="84"/>
      <c r="O2" s="84"/>
      <c r="P2" s="84"/>
      <c r="Q2" s="62"/>
      <c r="R2" s="63"/>
    </row>
    <row r="3" spans="3:18" ht="48" customHeight="1" x14ac:dyDescent="0.25">
      <c r="C3" s="9"/>
      <c r="D3" s="84"/>
      <c r="E3" s="84"/>
      <c r="F3" s="84"/>
      <c r="G3" s="84"/>
      <c r="H3" s="84"/>
      <c r="I3" s="84"/>
      <c r="J3" s="84"/>
      <c r="K3" s="84"/>
      <c r="L3" s="84"/>
      <c r="M3" s="84"/>
      <c r="N3" s="84"/>
      <c r="O3" s="84"/>
      <c r="P3" s="84"/>
      <c r="Q3" s="64" t="s">
        <v>1</v>
      </c>
      <c r="R3" s="63"/>
    </row>
    <row r="4" spans="3:18" ht="15.75" customHeight="1" x14ac:dyDescent="0.3">
      <c r="C4" s="9"/>
      <c r="D4" s="141" t="s">
        <v>2</v>
      </c>
      <c r="E4" s="142"/>
      <c r="F4" s="142"/>
      <c r="G4" s="142"/>
      <c r="H4" s="10"/>
      <c r="I4" s="50"/>
      <c r="J4" s="50"/>
      <c r="K4" s="51"/>
      <c r="L4" s="51"/>
      <c r="M4" s="51"/>
      <c r="N4" s="143" t="s">
        <v>3</v>
      </c>
      <c r="O4" s="143"/>
      <c r="P4" s="143"/>
      <c r="Q4" s="65" t="s">
        <v>4</v>
      </c>
      <c r="R4" s="63"/>
    </row>
    <row r="5" spans="3:18" s="1" customFormat="1" ht="20.25" customHeight="1" x14ac:dyDescent="0.2">
      <c r="C5" s="11"/>
      <c r="D5" s="144" t="s">
        <v>5</v>
      </c>
      <c r="E5" s="145"/>
      <c r="F5" s="145"/>
      <c r="G5" s="146"/>
      <c r="H5" s="82"/>
      <c r="I5" s="82"/>
      <c r="J5" s="82"/>
      <c r="K5" s="82"/>
      <c r="L5" s="82"/>
      <c r="M5" s="82"/>
      <c r="N5" s="82"/>
      <c r="O5" s="147" t="s">
        <v>6</v>
      </c>
      <c r="P5" s="147"/>
      <c r="Q5" s="66"/>
      <c r="R5" s="67"/>
    </row>
    <row r="6" spans="3:18" ht="9" customHeight="1" x14ac:dyDescent="0.25">
      <c r="C6" s="9"/>
      <c r="D6" s="148"/>
      <c r="E6" s="148"/>
      <c r="F6" s="148"/>
      <c r="G6" s="148"/>
      <c r="H6" s="148"/>
      <c r="I6" s="148"/>
      <c r="J6" s="148"/>
      <c r="K6" s="148"/>
      <c r="L6" s="148"/>
      <c r="M6" s="148"/>
      <c r="N6" s="148"/>
      <c r="O6" s="148"/>
      <c r="P6" s="148"/>
      <c r="Q6" s="148"/>
      <c r="R6" s="63"/>
    </row>
    <row r="7" spans="3:18" ht="33.75" customHeight="1" x14ac:dyDescent="0.25">
      <c r="C7" s="9"/>
      <c r="D7" s="137" t="s">
        <v>7</v>
      </c>
      <c r="E7" s="137"/>
      <c r="F7" s="12"/>
      <c r="G7" s="12"/>
      <c r="H7" s="138" t="s">
        <v>8</v>
      </c>
      <c r="I7" s="138"/>
      <c r="J7" s="138"/>
      <c r="K7" s="138"/>
      <c r="L7" s="106"/>
      <c r="M7" s="14"/>
      <c r="N7" s="138" t="s">
        <v>9</v>
      </c>
      <c r="O7" s="138"/>
      <c r="P7" s="138"/>
      <c r="Q7" s="138"/>
      <c r="R7" s="63"/>
    </row>
    <row r="8" spans="3:18" s="2" customFormat="1" ht="5.25" customHeight="1" x14ac:dyDescent="0.2">
      <c r="C8" s="13"/>
      <c r="D8" s="139"/>
      <c r="E8" s="139"/>
      <c r="F8" s="14"/>
      <c r="G8" s="14"/>
      <c r="H8" s="140"/>
      <c r="I8" s="140"/>
      <c r="J8" s="140"/>
      <c r="K8" s="140"/>
      <c r="L8" s="106"/>
      <c r="M8" s="14"/>
      <c r="N8" s="140"/>
      <c r="O8" s="140"/>
      <c r="P8" s="140"/>
      <c r="Q8" s="140"/>
      <c r="R8" s="68"/>
    </row>
    <row r="9" spans="3:18" s="2" customFormat="1" ht="22.5" customHeight="1" x14ac:dyDescent="0.2">
      <c r="C9" s="13"/>
      <c r="D9" s="110" t="s">
        <v>10</v>
      </c>
      <c r="E9" s="111"/>
      <c r="F9" s="111"/>
      <c r="G9" s="111"/>
      <c r="H9" s="149" t="str">
        <f>'CASE1 TEMP'!C4</f>
        <v>INPUT||pt=C:4||val=</v>
      </c>
      <c r="I9" s="149"/>
      <c r="J9" s="149"/>
      <c r="K9" s="149"/>
      <c r="L9" s="106"/>
      <c r="M9" s="14"/>
      <c r="N9" s="149" t="str">
        <f>'CASE2 TEMP'!C4</f>
        <v>INPUT||pt=C:4||val=</v>
      </c>
      <c r="O9" s="149"/>
      <c r="P9" s="149"/>
      <c r="Q9" s="149"/>
      <c r="R9" s="68"/>
    </row>
    <row r="10" spans="3:18" s="2" customFormat="1" ht="22.5" customHeight="1" x14ac:dyDescent="0.2">
      <c r="C10" s="13"/>
      <c r="D10" s="110" t="s">
        <v>11</v>
      </c>
      <c r="E10" s="111"/>
      <c r="F10" s="111"/>
      <c r="G10" s="111"/>
      <c r="H10" s="82" t="str">
        <f>'CASE1 TEMP'!C5</f>
        <v>INPUT||pt=C:5||val=</v>
      </c>
      <c r="I10" s="82"/>
      <c r="J10" s="82"/>
      <c r="K10" s="82"/>
      <c r="L10" s="106"/>
      <c r="M10" s="14"/>
      <c r="N10" s="82" t="str">
        <f>'CASE2 TEMP'!C5</f>
        <v>INPUT||pt=C:5||val=</v>
      </c>
      <c r="O10" s="82"/>
      <c r="P10" s="82"/>
      <c r="Q10" s="82"/>
      <c r="R10" s="68"/>
    </row>
    <row r="11" spans="3:18" s="2" customFormat="1" ht="22.5" customHeight="1" x14ac:dyDescent="0.2">
      <c r="C11" s="13"/>
      <c r="D11" s="110" t="s">
        <v>12</v>
      </c>
      <c r="E11" s="111"/>
      <c r="F11" s="111"/>
      <c r="G11" s="111"/>
      <c r="H11" s="82" t="str">
        <f>'CASE1 TEMP'!C6</f>
        <v>INPUT||pt=C:6||val=</v>
      </c>
      <c r="I11" s="82"/>
      <c r="J11" s="82"/>
      <c r="K11" s="82"/>
      <c r="L11" s="106"/>
      <c r="M11" s="14"/>
      <c r="N11" s="82" t="str">
        <f>'CASE2 TEMP'!C6</f>
        <v>INPUT||pt=C:6||val=</v>
      </c>
      <c r="O11" s="82"/>
      <c r="P11" s="82"/>
      <c r="Q11" s="82"/>
      <c r="R11" s="68"/>
    </row>
    <row r="12" spans="3:18" s="2" customFormat="1" ht="22.5" customHeight="1" x14ac:dyDescent="0.2">
      <c r="C12" s="13"/>
      <c r="D12" s="110" t="s">
        <v>13</v>
      </c>
      <c r="E12" s="111"/>
      <c r="F12" s="111"/>
      <c r="G12" s="111"/>
      <c r="H12" s="82" t="str">
        <f>'CASE1 TEMP'!C7</f>
        <v>INPUT||pt=C:7||val=</v>
      </c>
      <c r="I12" s="82"/>
      <c r="J12" s="82"/>
      <c r="K12" s="82"/>
      <c r="L12" s="106"/>
      <c r="M12" s="14"/>
      <c r="N12" s="82" t="str">
        <f>'CASE2 TEMP'!C7</f>
        <v>INPUT||pt=C:7||val=</v>
      </c>
      <c r="O12" s="82"/>
      <c r="P12" s="82"/>
      <c r="Q12" s="82"/>
      <c r="R12" s="68"/>
    </row>
    <row r="13" spans="3:18" s="2" customFormat="1" ht="22.5" customHeight="1" x14ac:dyDescent="0.2">
      <c r="C13" s="13"/>
      <c r="D13" s="110" t="s">
        <v>14</v>
      </c>
      <c r="E13" s="111"/>
      <c r="F13" s="111"/>
      <c r="G13" s="111"/>
      <c r="H13" s="82" t="str">
        <f>'CASE1 TEMP'!C8</f>
        <v>INPUT||pt=C:8||val=</v>
      </c>
      <c r="I13" s="82"/>
      <c r="J13" s="82"/>
      <c r="K13" s="82"/>
      <c r="L13" s="106"/>
      <c r="M13" s="14"/>
      <c r="N13" s="82" t="str">
        <f>'CASE2 TEMP'!C8</f>
        <v>INPUT||pt=C:8||val=</v>
      </c>
      <c r="O13" s="82"/>
      <c r="P13" s="82"/>
      <c r="Q13" s="82"/>
      <c r="R13" s="68"/>
    </row>
    <row r="14" spans="3:18" s="2" customFormat="1" ht="22.5" customHeight="1" x14ac:dyDescent="0.2">
      <c r="C14" s="13"/>
      <c r="D14" s="110" t="s">
        <v>15</v>
      </c>
      <c r="E14" s="111"/>
      <c r="F14" s="111"/>
      <c r="G14" s="111"/>
      <c r="H14" s="132" t="str">
        <f>'CASE1 TEMP'!C9</f>
        <v>INPUT||pt=C:9||val=</v>
      </c>
      <c r="I14" s="132"/>
      <c r="J14" s="132"/>
      <c r="K14" s="132"/>
      <c r="L14" s="106"/>
      <c r="M14" s="14"/>
      <c r="N14" s="82" t="str">
        <f>'CASE2 TEMP'!C9</f>
        <v>INPUT||pt=C:9||val=</v>
      </c>
      <c r="O14" s="82"/>
      <c r="P14" s="82"/>
      <c r="Q14" s="82"/>
      <c r="R14" s="68"/>
    </row>
    <row r="15" spans="3:18" ht="22.5" customHeight="1" x14ac:dyDescent="0.25">
      <c r="C15" s="9"/>
      <c r="D15" s="110" t="s">
        <v>16</v>
      </c>
      <c r="E15" s="111"/>
      <c r="F15" s="111"/>
      <c r="G15" s="111"/>
      <c r="H15" s="132" t="str">
        <f>'CASE1 TEMP'!C10</f>
        <v>INPUT||pt=C:10||val=</v>
      </c>
      <c r="I15" s="132"/>
      <c r="J15" s="132"/>
      <c r="K15" s="132"/>
      <c r="L15" s="106"/>
      <c r="M15" s="14"/>
      <c r="N15" s="132" t="str">
        <f>'CASE2 TEMP'!C10</f>
        <v>INPUT||pt=C:10||val=</v>
      </c>
      <c r="O15" s="132"/>
      <c r="P15" s="132"/>
      <c r="Q15" s="132"/>
      <c r="R15" s="63"/>
    </row>
    <row r="16" spans="3:18" s="3" customFormat="1" ht="22.5" customHeight="1" x14ac:dyDescent="0.25">
      <c r="C16" s="15"/>
      <c r="D16" s="110" t="s">
        <v>17</v>
      </c>
      <c r="E16" s="111"/>
      <c r="F16" s="111"/>
      <c r="G16" s="111"/>
      <c r="H16" s="82" t="str">
        <f>'CASE1 TEMP'!C11</f>
        <v>INPUT||pt=C:11||val=</v>
      </c>
      <c r="I16" s="82"/>
      <c r="J16" s="82"/>
      <c r="K16" s="82"/>
      <c r="L16" s="106"/>
      <c r="M16" s="14"/>
      <c r="N16" s="82" t="str">
        <f>'CASE2 TEMP'!C11</f>
        <v>INPUT||pt=C:11||val=</v>
      </c>
      <c r="O16" s="82"/>
      <c r="P16" s="82"/>
      <c r="Q16" s="82"/>
      <c r="R16" s="69"/>
    </row>
    <row r="17" spans="3:18" s="3" customFormat="1" ht="22.5" customHeight="1" x14ac:dyDescent="0.25">
      <c r="C17" s="15"/>
      <c r="D17" s="110" t="s">
        <v>18</v>
      </c>
      <c r="E17" s="111"/>
      <c r="F17" s="111"/>
      <c r="G17" s="111"/>
      <c r="H17" s="82" t="str">
        <f>'CASE1 TEMP'!C12</f>
        <v>INPUT||pt=C:12||val=</v>
      </c>
      <c r="I17" s="82"/>
      <c r="J17" s="82"/>
      <c r="K17" s="82"/>
      <c r="L17" s="106"/>
      <c r="M17" s="14"/>
      <c r="N17" s="82" t="str">
        <f>'CASE2 TEMP'!C12</f>
        <v>INPUT||pt=C:12||val=</v>
      </c>
      <c r="O17" s="82"/>
      <c r="P17" s="82"/>
      <c r="Q17" s="82"/>
      <c r="R17" s="69"/>
    </row>
    <row r="18" spans="3:18" s="2" customFormat="1" ht="22.5" customHeight="1" x14ac:dyDescent="0.2">
      <c r="C18" s="13"/>
      <c r="D18" s="110" t="s">
        <v>19</v>
      </c>
      <c r="E18" s="111"/>
      <c r="F18" s="111"/>
      <c r="G18" s="111"/>
      <c r="H18" s="82" t="str">
        <f>'CASE1 TEMP'!C13</f>
        <v>INPUT||pt=C:13||val=</v>
      </c>
      <c r="I18" s="82"/>
      <c r="J18" s="82"/>
      <c r="K18" s="82"/>
      <c r="L18" s="106"/>
      <c r="M18" s="14"/>
      <c r="N18" s="132" t="str">
        <f>'CASE2 TEMP'!C13</f>
        <v>INPUT||pt=C:13||val=</v>
      </c>
      <c r="O18" s="132"/>
      <c r="P18" s="132"/>
      <c r="Q18" s="132"/>
      <c r="R18" s="68"/>
    </row>
    <row r="19" spans="3:18" s="4" customFormat="1" ht="22.5" customHeight="1" x14ac:dyDescent="0.25">
      <c r="C19" s="16"/>
      <c r="D19" s="110" t="s">
        <v>20</v>
      </c>
      <c r="E19" s="111"/>
      <c r="F19" s="111"/>
      <c r="G19" s="111"/>
      <c r="H19" s="82" t="str">
        <f>'CASE1 TEMP'!C14</f>
        <v>INPUT||pt=C:14||val=</v>
      </c>
      <c r="I19" s="82"/>
      <c r="J19" s="82"/>
      <c r="K19" s="82"/>
      <c r="L19" s="106"/>
      <c r="M19" s="14"/>
      <c r="N19" s="132" t="str">
        <f>'CASE2 TEMP'!C14</f>
        <v>INPUT||pt=C:14||val=</v>
      </c>
      <c r="O19" s="132"/>
      <c r="P19" s="132"/>
      <c r="Q19" s="132"/>
      <c r="R19" s="69"/>
    </row>
    <row r="20" spans="3:18" s="2" customFormat="1" ht="22.5" customHeight="1" x14ac:dyDescent="0.2">
      <c r="C20" s="13"/>
      <c r="D20" s="110" t="s">
        <v>21</v>
      </c>
      <c r="E20" s="111"/>
      <c r="F20" s="111"/>
      <c r="G20" s="111"/>
      <c r="H20" s="81"/>
      <c r="I20" s="81"/>
      <c r="J20" s="81"/>
      <c r="K20" s="81"/>
      <c r="L20" s="106"/>
      <c r="M20" s="14"/>
      <c r="N20" s="81">
        <f>'CASE2 TEMP'!C15</f>
        <v>0</v>
      </c>
      <c r="O20" s="81"/>
      <c r="P20" s="81"/>
      <c r="Q20" s="81"/>
      <c r="R20" s="68"/>
    </row>
    <row r="21" spans="3:18" s="2" customFormat="1" ht="22.5" customHeight="1" x14ac:dyDescent="0.2">
      <c r="C21" s="13"/>
      <c r="D21" s="110"/>
      <c r="E21" s="111"/>
      <c r="F21" s="111"/>
      <c r="G21" s="111"/>
      <c r="H21" s="81"/>
      <c r="I21" s="81"/>
      <c r="J21" s="81"/>
      <c r="K21" s="81"/>
      <c r="L21" s="106"/>
      <c r="M21" s="14"/>
      <c r="N21" s="81"/>
      <c r="O21" s="81"/>
      <c r="P21" s="81"/>
      <c r="Q21" s="81"/>
      <c r="R21" s="68"/>
    </row>
    <row r="22" spans="3:18" s="3" customFormat="1" ht="22.5" customHeight="1" x14ac:dyDescent="0.25">
      <c r="C22" s="15"/>
      <c r="D22" s="110"/>
      <c r="E22" s="111"/>
      <c r="F22" s="111"/>
      <c r="G22" s="111"/>
      <c r="H22" s="81"/>
      <c r="I22" s="81"/>
      <c r="J22" s="81"/>
      <c r="K22" s="81"/>
      <c r="L22" s="106"/>
      <c r="M22" s="14"/>
      <c r="N22" s="81"/>
      <c r="O22" s="81"/>
      <c r="P22" s="81"/>
      <c r="Q22" s="81"/>
      <c r="R22" s="69"/>
    </row>
    <row r="23" spans="3:18" s="3" customFormat="1" ht="22.5" customHeight="1" x14ac:dyDescent="0.25">
      <c r="C23" s="15"/>
      <c r="D23" s="110"/>
      <c r="E23" s="111"/>
      <c r="F23" s="111"/>
      <c r="G23" s="111"/>
      <c r="H23" s="82"/>
      <c r="I23" s="82"/>
      <c r="J23" s="82"/>
      <c r="K23" s="82"/>
      <c r="L23" s="106"/>
      <c r="M23" s="14"/>
      <c r="N23" s="82"/>
      <c r="O23" s="82"/>
      <c r="P23" s="82"/>
      <c r="Q23" s="82"/>
      <c r="R23" s="69"/>
    </row>
    <row r="24" spans="3:18" s="3" customFormat="1" ht="22.5" customHeight="1" x14ac:dyDescent="0.25">
      <c r="C24" s="15"/>
      <c r="D24" s="110"/>
      <c r="E24" s="111"/>
      <c r="F24" s="111"/>
      <c r="G24" s="111"/>
      <c r="H24" s="82"/>
      <c r="I24" s="82"/>
      <c r="J24" s="82"/>
      <c r="K24" s="82"/>
      <c r="L24" s="106"/>
      <c r="M24" s="14"/>
      <c r="N24" s="82"/>
      <c r="O24" s="82"/>
      <c r="P24" s="82"/>
      <c r="Q24" s="82"/>
      <c r="R24" s="69"/>
    </row>
    <row r="25" spans="3:18" s="3" customFormat="1" ht="33" customHeight="1" x14ac:dyDescent="0.25">
      <c r="C25" s="15"/>
      <c r="D25" s="110"/>
      <c r="E25" s="111"/>
      <c r="F25" s="111"/>
      <c r="G25" s="111"/>
      <c r="H25" s="82"/>
      <c r="I25" s="82"/>
      <c r="J25" s="82"/>
      <c r="K25" s="82"/>
      <c r="L25" s="106"/>
      <c r="M25" s="14"/>
      <c r="N25" s="82"/>
      <c r="O25" s="82"/>
      <c r="P25" s="82"/>
      <c r="Q25" s="82"/>
      <c r="R25" s="69"/>
    </row>
    <row r="26" spans="3:18" s="3" customFormat="1" ht="6.75" customHeight="1" x14ac:dyDescent="0.25">
      <c r="C26" s="15"/>
      <c r="D26" s="133"/>
      <c r="E26" s="133"/>
      <c r="F26" s="133"/>
      <c r="G26" s="133"/>
      <c r="H26" s="133"/>
      <c r="I26" s="133"/>
      <c r="J26" s="133"/>
      <c r="K26" s="133"/>
      <c r="L26" s="133"/>
      <c r="M26" s="133"/>
      <c r="N26" s="133"/>
      <c r="O26" s="133"/>
      <c r="P26" s="133"/>
      <c r="Q26" s="133"/>
      <c r="R26" s="69"/>
    </row>
    <row r="27" spans="3:18" ht="31.5" customHeight="1" x14ac:dyDescent="0.25">
      <c r="D27" s="134" t="s">
        <v>22</v>
      </c>
      <c r="E27" s="135"/>
      <c r="F27" s="135"/>
      <c r="G27" s="135"/>
      <c r="H27" s="136"/>
      <c r="I27" s="136"/>
      <c r="J27" s="136"/>
      <c r="K27" s="136"/>
      <c r="L27" s="136"/>
      <c r="M27" s="136"/>
      <c r="N27" s="136"/>
      <c r="O27" s="136"/>
      <c r="P27" s="136"/>
      <c r="Q27" s="136"/>
    </row>
    <row r="28" spans="3:18" s="3" customFormat="1" ht="22.5" customHeight="1" x14ac:dyDescent="0.25">
      <c r="C28" s="15"/>
      <c r="D28" s="125" t="s">
        <v>23</v>
      </c>
      <c r="E28" s="126"/>
      <c r="F28" s="126"/>
      <c r="G28" s="126"/>
      <c r="H28" s="127">
        <f>'CASE1 TEMP'!C17</f>
        <v>0</v>
      </c>
      <c r="I28" s="128"/>
      <c r="J28" s="128"/>
      <c r="K28" s="129"/>
      <c r="L28" s="107"/>
      <c r="M28" s="52"/>
      <c r="N28" s="82">
        <f>'CASE2 TEMP'!C17</f>
        <v>0</v>
      </c>
      <c r="O28" s="82"/>
      <c r="P28" s="82"/>
      <c r="Q28" s="82"/>
      <c r="R28" s="69"/>
    </row>
    <row r="29" spans="3:18" s="3" customFormat="1" ht="61.5" customHeight="1" x14ac:dyDescent="0.25">
      <c r="C29" s="15"/>
      <c r="D29" s="130" t="s">
        <v>24</v>
      </c>
      <c r="E29" s="131"/>
      <c r="F29" s="131"/>
      <c r="G29" s="131"/>
      <c r="H29" s="127">
        <f>'CASE1 TEMP'!C18</f>
        <v>0</v>
      </c>
      <c r="I29" s="128"/>
      <c r="J29" s="128"/>
      <c r="K29" s="129"/>
      <c r="L29" s="107"/>
      <c r="M29" s="52"/>
      <c r="N29" s="82">
        <f>'CASE2 TEMP'!C18</f>
        <v>0</v>
      </c>
      <c r="O29" s="82"/>
      <c r="P29" s="82"/>
      <c r="Q29" s="82"/>
      <c r="R29" s="69"/>
    </row>
    <row r="30" spans="3:18" s="3" customFormat="1" ht="6.75" customHeight="1" x14ac:dyDescent="0.25">
      <c r="C30" s="121"/>
      <c r="D30" s="121"/>
      <c r="E30" s="121"/>
      <c r="F30" s="121"/>
      <c r="G30" s="121"/>
      <c r="H30" s="121"/>
      <c r="I30" s="121"/>
      <c r="J30" s="121"/>
      <c r="K30" s="121"/>
      <c r="L30" s="121"/>
      <c r="M30" s="121"/>
      <c r="N30" s="121"/>
      <c r="O30" s="121"/>
      <c r="P30" s="121"/>
      <c r="Q30" s="121"/>
      <c r="R30" s="121"/>
    </row>
    <row r="31" spans="3:18" s="3" customFormat="1" ht="22.5" customHeight="1" x14ac:dyDescent="0.25">
      <c r="C31" s="15"/>
      <c r="D31" s="122" t="s">
        <v>25</v>
      </c>
      <c r="E31" s="123"/>
      <c r="F31" s="123"/>
      <c r="G31" s="123"/>
      <c r="H31" s="124"/>
      <c r="I31" s="124"/>
      <c r="J31" s="124"/>
      <c r="K31" s="124"/>
      <c r="L31" s="124"/>
      <c r="M31" s="124"/>
      <c r="N31" s="124"/>
      <c r="O31" s="124"/>
      <c r="P31" s="124"/>
      <c r="Q31" s="124"/>
      <c r="R31" s="69"/>
    </row>
    <row r="32" spans="3:18" s="3" customFormat="1" ht="33.75" customHeight="1" x14ac:dyDescent="0.25">
      <c r="C32" s="15"/>
      <c r="D32" s="94" t="s">
        <v>26</v>
      </c>
      <c r="E32" s="95"/>
      <c r="F32" s="95"/>
      <c r="G32" s="95"/>
      <c r="H32" s="82">
        <f>'CASE1 TEMP'!C20</f>
        <v>0</v>
      </c>
      <c r="I32" s="82"/>
      <c r="J32" s="82"/>
      <c r="K32" s="82"/>
      <c r="L32" s="17"/>
      <c r="M32" s="17"/>
      <c r="N32" s="82">
        <f>'CASE2 TEMP'!C20</f>
        <v>0</v>
      </c>
      <c r="O32" s="82"/>
      <c r="P32" s="82"/>
      <c r="Q32" s="82"/>
      <c r="R32" s="69"/>
    </row>
    <row r="33" spans="3:18" s="3" customFormat="1" ht="22.5" customHeight="1" x14ac:dyDescent="0.25">
      <c r="C33" s="15"/>
      <c r="D33" s="94" t="s">
        <v>27</v>
      </c>
      <c r="E33" s="95"/>
      <c r="F33" s="95"/>
      <c r="G33" s="95"/>
      <c r="H33" s="82">
        <f>'CASE1 TEMP'!C21</f>
        <v>0</v>
      </c>
      <c r="I33" s="82"/>
      <c r="J33" s="82"/>
      <c r="K33" s="82"/>
      <c r="L33" s="17"/>
      <c r="M33" s="17"/>
      <c r="N33" s="82">
        <f>'CASE2 TEMP'!C21</f>
        <v>0</v>
      </c>
      <c r="O33" s="82"/>
      <c r="P33" s="82"/>
      <c r="Q33" s="82"/>
      <c r="R33" s="69"/>
    </row>
    <row r="34" spans="3:18" s="3" customFormat="1" ht="22.5" customHeight="1" x14ac:dyDescent="0.25">
      <c r="C34" s="15"/>
      <c r="D34" s="94" t="s">
        <v>26</v>
      </c>
      <c r="E34" s="95"/>
      <c r="F34" s="95"/>
      <c r="G34" s="95"/>
      <c r="H34" s="82">
        <f>'CASE1 TEMP'!C22</f>
        <v>0</v>
      </c>
      <c r="I34" s="82"/>
      <c r="J34" s="82"/>
      <c r="K34" s="82"/>
      <c r="L34" s="108"/>
      <c r="M34" s="53"/>
      <c r="N34" s="82">
        <f>'CASE2 TEMP'!C22</f>
        <v>0</v>
      </c>
      <c r="O34" s="82"/>
      <c r="P34" s="82"/>
      <c r="Q34" s="82"/>
      <c r="R34" s="69"/>
    </row>
    <row r="35" spans="3:18" s="3" customFormat="1" ht="22.5" customHeight="1" x14ac:dyDescent="0.25">
      <c r="C35" s="15"/>
      <c r="D35" s="94" t="s">
        <v>27</v>
      </c>
      <c r="E35" s="95"/>
      <c r="F35" s="95"/>
      <c r="G35" s="95"/>
      <c r="H35" s="82">
        <f>'CASE1 TEMP'!C23</f>
        <v>0</v>
      </c>
      <c r="I35" s="82"/>
      <c r="J35" s="82"/>
      <c r="K35" s="82"/>
      <c r="L35" s="108"/>
      <c r="M35" s="53"/>
      <c r="N35" s="96">
        <f>'CASE2 TEMP'!C23</f>
        <v>0</v>
      </c>
      <c r="O35" s="96"/>
      <c r="P35" s="96"/>
      <c r="Q35" s="96"/>
      <c r="R35" s="69"/>
    </row>
    <row r="36" spans="3:18" s="3" customFormat="1" ht="22.5" customHeight="1" x14ac:dyDescent="0.25">
      <c r="C36" s="15"/>
      <c r="D36" s="97" t="s">
        <v>28</v>
      </c>
      <c r="E36" s="98"/>
      <c r="F36" s="98"/>
      <c r="G36" s="98"/>
      <c r="H36" s="99" t="str">
        <f>CONCATENATE('CASE1 TEMP'!C25,"-",'CASE1 TEMP'!D25,"-",'CASE1 TEMP'!E25)</f>
        <v>--</v>
      </c>
      <c r="I36" s="99"/>
      <c r="J36" s="99"/>
      <c r="K36" s="99"/>
      <c r="L36" s="108"/>
      <c r="M36" s="53"/>
      <c r="N36" s="100" t="str">
        <f>CONCATENATE('CASE2 TEMP'!C25,"-",'CASE2 TEMP'!D25,"-",'CASE2 TEMP'!E25)</f>
        <v>--</v>
      </c>
      <c r="O36" s="101"/>
      <c r="P36" s="101"/>
      <c r="Q36" s="102"/>
      <c r="R36" s="69"/>
    </row>
    <row r="37" spans="3:18" s="3" customFormat="1" ht="6" customHeight="1" x14ac:dyDescent="0.25">
      <c r="C37" s="15"/>
      <c r="D37" s="18"/>
      <c r="E37" s="19"/>
      <c r="F37" s="20"/>
      <c r="G37" s="20"/>
      <c r="H37" s="21"/>
      <c r="I37" s="21"/>
      <c r="J37" s="21"/>
      <c r="K37" s="21"/>
      <c r="L37" s="108"/>
      <c r="M37" s="53"/>
      <c r="N37" s="21"/>
      <c r="O37" s="54"/>
      <c r="P37" s="55"/>
      <c r="Q37" s="55"/>
      <c r="R37" s="69"/>
    </row>
    <row r="38" spans="3:18" ht="15.95" customHeight="1" x14ac:dyDescent="0.25">
      <c r="C38" s="9"/>
      <c r="D38" s="78" t="s">
        <v>29</v>
      </c>
      <c r="E38" s="79"/>
      <c r="F38" s="24"/>
      <c r="G38" s="25" t="str">
        <f>IF('CASE1 TEMP'!C26="INTERVIEW DURING VISIT","X","")</f>
        <v>X</v>
      </c>
      <c r="H38" s="91" t="s">
        <v>30</v>
      </c>
      <c r="I38" s="91"/>
      <c r="J38" s="91"/>
      <c r="K38" s="91"/>
      <c r="L38" s="108"/>
      <c r="M38" s="56" t="str">
        <f>IF('CASE2 TEMP'!C26="INTERVIEW DURING VISIT","X","")</f>
        <v>X</v>
      </c>
      <c r="N38" s="90" t="s">
        <v>30</v>
      </c>
      <c r="O38" s="90"/>
      <c r="P38" s="90"/>
      <c r="Q38" s="90"/>
      <c r="R38" s="63"/>
    </row>
    <row r="39" spans="3:18" ht="14.1" customHeight="1" x14ac:dyDescent="0.25">
      <c r="C39" s="9"/>
      <c r="D39" s="78"/>
      <c r="E39" s="79"/>
      <c r="F39" s="26"/>
      <c r="G39" s="27"/>
      <c r="H39" s="28"/>
      <c r="I39" s="28"/>
      <c r="J39" s="28"/>
      <c r="K39" s="28"/>
      <c r="L39" s="108"/>
      <c r="M39" s="53"/>
      <c r="N39" s="53"/>
      <c r="O39" s="53"/>
      <c r="P39" s="53"/>
      <c r="Q39" s="53"/>
      <c r="R39" s="63"/>
    </row>
    <row r="40" spans="3:18" ht="15" customHeight="1" x14ac:dyDescent="0.25">
      <c r="C40" s="9"/>
      <c r="D40" s="78"/>
      <c r="E40" s="79"/>
      <c r="F40" s="29"/>
      <c r="G40" s="25" t="str">
        <f>IF('CASE1 TEMP'!C26="TELEPHONE INTERVIEW","X","")</f>
        <v/>
      </c>
      <c r="H40" s="91" t="s">
        <v>31</v>
      </c>
      <c r="I40" s="91"/>
      <c r="J40" s="91"/>
      <c r="K40" s="91"/>
      <c r="L40" s="108"/>
      <c r="M40" s="56" t="str">
        <f>IF('CASE2 TEMP'!C26="TELEPHONE INTERVIEW","X","")</f>
        <v/>
      </c>
      <c r="N40" s="90" t="s">
        <v>31</v>
      </c>
      <c r="O40" s="90"/>
      <c r="P40" s="90"/>
      <c r="Q40" s="90"/>
      <c r="R40" s="63"/>
    </row>
    <row r="41" spans="3:18" ht="23.1" customHeight="1" x14ac:dyDescent="0.25">
      <c r="C41" s="9"/>
      <c r="D41" s="30"/>
      <c r="E41" s="31" t="s">
        <v>32</v>
      </c>
      <c r="F41" s="29"/>
      <c r="G41" s="92"/>
      <c r="H41" s="92"/>
      <c r="I41" s="92"/>
      <c r="J41" s="92"/>
      <c r="K41" s="92"/>
      <c r="L41" s="108"/>
      <c r="M41" s="93"/>
      <c r="N41" s="93"/>
      <c r="O41" s="93"/>
      <c r="P41" s="93"/>
      <c r="Q41" s="93"/>
      <c r="R41" s="63"/>
    </row>
    <row r="42" spans="3:18" ht="15.95" customHeight="1" x14ac:dyDescent="0.25">
      <c r="C42" s="9"/>
      <c r="D42" s="22"/>
      <c r="E42" s="23"/>
      <c r="F42" s="27"/>
      <c r="G42" s="25" t="str">
        <f>IF('CASE1 TEMP'!C26="THRU EMAIL / OFFICE WEBSITE","X","")</f>
        <v/>
      </c>
      <c r="H42" s="118" t="s">
        <v>33</v>
      </c>
      <c r="I42" s="118"/>
      <c r="J42" s="118"/>
      <c r="K42" s="118"/>
      <c r="L42" s="108"/>
      <c r="M42" s="56" t="str">
        <f>IF('CASE2 TEMP'!C26="THRU EMAIL/ OFFICE","X","")</f>
        <v/>
      </c>
      <c r="N42" s="57" t="s">
        <v>34</v>
      </c>
      <c r="O42" s="53"/>
      <c r="P42" s="53"/>
      <c r="Q42" s="53"/>
      <c r="R42" s="63"/>
    </row>
    <row r="43" spans="3:18" ht="23.25" customHeight="1" x14ac:dyDescent="0.25">
      <c r="C43" s="9"/>
      <c r="D43" s="30"/>
      <c r="E43" s="31" t="s">
        <v>35</v>
      </c>
      <c r="F43" s="32"/>
      <c r="G43" s="119"/>
      <c r="H43" s="119"/>
      <c r="I43" s="119"/>
      <c r="J43" s="119"/>
      <c r="K43" s="119"/>
      <c r="L43" s="108"/>
      <c r="M43" s="93"/>
      <c r="N43" s="93"/>
      <c r="O43" s="93"/>
      <c r="P43" s="93"/>
      <c r="Q43" s="93"/>
      <c r="R43" s="63"/>
    </row>
    <row r="44" spans="3:18" ht="18.95" customHeight="1" x14ac:dyDescent="0.25">
      <c r="C44" s="9"/>
      <c r="D44" s="30"/>
      <c r="E44" s="33"/>
      <c r="F44" s="32"/>
      <c r="G44" s="34" t="str">
        <f>IF('CASE1 TEMP'!C26="THRU FAX","X","")</f>
        <v/>
      </c>
      <c r="H44" s="35" t="s">
        <v>36</v>
      </c>
      <c r="I44" s="38"/>
      <c r="J44" s="38"/>
      <c r="K44" s="38"/>
      <c r="L44" s="108"/>
      <c r="M44" s="56" t="str">
        <f>IF('CASE2 TEMP'!C26="THRU FAX","X","")</f>
        <v/>
      </c>
      <c r="N44" s="58" t="s">
        <v>36</v>
      </c>
      <c r="O44" s="59"/>
      <c r="P44" s="59"/>
      <c r="Q44" s="59"/>
      <c r="R44" s="63"/>
    </row>
    <row r="45" spans="3:18" ht="3.95" customHeight="1" x14ac:dyDescent="0.25">
      <c r="C45" s="9"/>
      <c r="D45" s="30"/>
      <c r="E45" s="36"/>
      <c r="F45" s="37"/>
      <c r="G45" s="37"/>
      <c r="H45" s="80"/>
      <c r="I45" s="80"/>
      <c r="J45" s="80"/>
      <c r="K45" s="80"/>
      <c r="L45" s="108"/>
      <c r="M45" s="53"/>
      <c r="N45" s="120"/>
      <c r="O45" s="120"/>
      <c r="P45" s="120"/>
      <c r="Q45" s="120"/>
      <c r="R45" s="63"/>
    </row>
    <row r="46" spans="3:18" ht="23.25" customHeight="1" x14ac:dyDescent="0.25">
      <c r="C46" s="9"/>
      <c r="D46" s="30"/>
      <c r="E46" s="31" t="s">
        <v>37</v>
      </c>
      <c r="F46" s="32"/>
      <c r="G46" s="32"/>
      <c r="H46" s="80"/>
      <c r="I46" s="80"/>
      <c r="J46" s="80"/>
      <c r="K46" s="80"/>
      <c r="L46" s="108"/>
      <c r="M46" s="93"/>
      <c r="N46" s="93"/>
      <c r="O46" s="93"/>
      <c r="P46" s="93"/>
      <c r="Q46" s="93"/>
      <c r="R46" s="63"/>
    </row>
    <row r="47" spans="3:18" ht="2.1" customHeight="1" x14ac:dyDescent="0.25">
      <c r="C47" s="9"/>
      <c r="D47" s="30"/>
      <c r="E47" s="36"/>
      <c r="F47" s="37"/>
      <c r="G47" s="37"/>
      <c r="H47" s="86"/>
      <c r="I47" s="86"/>
      <c r="J47" s="86"/>
      <c r="K47" s="86"/>
      <c r="L47" s="108"/>
      <c r="M47" s="53"/>
      <c r="N47" s="108"/>
      <c r="O47" s="108"/>
      <c r="P47" s="108"/>
      <c r="Q47" s="108"/>
      <c r="R47" s="63"/>
    </row>
    <row r="48" spans="3:18" ht="12" customHeight="1" x14ac:dyDescent="0.25">
      <c r="C48" s="9"/>
      <c r="D48" s="39"/>
      <c r="E48" s="40"/>
      <c r="F48" s="32"/>
      <c r="G48" s="32"/>
      <c r="H48" s="86"/>
      <c r="I48" s="86"/>
      <c r="J48" s="86"/>
      <c r="K48" s="86"/>
      <c r="L48" s="108"/>
      <c r="M48" s="53"/>
      <c r="N48" s="87"/>
      <c r="O48" s="87"/>
      <c r="P48" s="87"/>
      <c r="Q48" s="87"/>
      <c r="R48" s="63"/>
    </row>
    <row r="49" spans="3:20" ht="9" customHeight="1" x14ac:dyDescent="0.25">
      <c r="C49" s="9"/>
      <c r="D49" s="88"/>
      <c r="E49" s="88"/>
      <c r="F49" s="88"/>
      <c r="G49" s="88"/>
      <c r="H49" s="88"/>
      <c r="I49" s="88"/>
      <c r="J49" s="88"/>
      <c r="K49" s="88"/>
      <c r="L49" s="88"/>
      <c r="M49" s="88"/>
      <c r="N49" s="88"/>
      <c r="O49" s="88"/>
      <c r="P49" s="88"/>
      <c r="Q49" s="88"/>
      <c r="R49" s="63"/>
    </row>
    <row r="50" spans="3:20" ht="15" customHeight="1" x14ac:dyDescent="0.25">
      <c r="C50" s="9"/>
      <c r="D50" s="89" t="s">
        <v>38</v>
      </c>
      <c r="E50" s="89"/>
      <c r="F50" s="41"/>
      <c r="G50" s="42"/>
      <c r="H50" s="43"/>
      <c r="I50" s="46"/>
      <c r="J50" s="46"/>
      <c r="K50" s="46"/>
      <c r="L50" s="46"/>
      <c r="M50" s="46"/>
      <c r="N50" s="46"/>
      <c r="O50" s="46"/>
      <c r="P50" s="46"/>
      <c r="Q50" s="46"/>
      <c r="R50" s="109"/>
      <c r="S50" s="6"/>
      <c r="T50" s="6"/>
    </row>
    <row r="51" spans="3:20" ht="15" customHeight="1" x14ac:dyDescent="0.25">
      <c r="C51" s="9"/>
      <c r="D51" s="114" t="str">
        <f>'CASE2 TEMP'!C28</f>
        <v>LABEL||pt=C:28||val=</v>
      </c>
      <c r="E51" s="114"/>
      <c r="F51" s="44"/>
      <c r="G51" s="45"/>
      <c r="H51" s="46"/>
      <c r="I51" s="104">
        <f ca="1">TODAY()</f>
        <v>43868</v>
      </c>
      <c r="J51" s="115"/>
      <c r="K51" s="115"/>
      <c r="L51" s="60"/>
      <c r="M51" s="60"/>
      <c r="N51" s="60"/>
      <c r="O51" s="60"/>
      <c r="P51" s="116" t="s">
        <v>39</v>
      </c>
      <c r="Q51" s="117"/>
      <c r="R51" s="109"/>
      <c r="S51" s="6"/>
      <c r="T51" s="6"/>
    </row>
    <row r="52" spans="3:20" ht="38.25" customHeight="1" x14ac:dyDescent="0.25">
      <c r="C52" s="9"/>
      <c r="D52" s="114"/>
      <c r="E52" s="114"/>
      <c r="F52" s="45"/>
      <c r="G52" s="45"/>
      <c r="H52" s="46"/>
      <c r="I52" s="105"/>
      <c r="J52" s="115"/>
      <c r="K52" s="115"/>
      <c r="L52" s="46"/>
      <c r="M52" s="46"/>
      <c r="N52" s="46"/>
      <c r="O52" s="46"/>
      <c r="P52" s="117"/>
      <c r="Q52" s="117"/>
      <c r="R52" s="109"/>
      <c r="S52" s="6"/>
      <c r="T52" s="6"/>
    </row>
    <row r="53" spans="3:20" ht="15.75" customHeight="1" x14ac:dyDescent="0.25">
      <c r="C53" s="9"/>
      <c r="D53" s="112" t="s">
        <v>40</v>
      </c>
      <c r="E53" s="112"/>
      <c r="F53" s="47"/>
      <c r="G53" s="47"/>
      <c r="H53" s="47"/>
      <c r="I53" s="47" t="s">
        <v>41</v>
      </c>
      <c r="J53" s="109"/>
      <c r="K53" s="109"/>
      <c r="L53" s="47"/>
      <c r="M53" s="47"/>
      <c r="N53" s="47"/>
      <c r="O53" s="47"/>
      <c r="P53" s="113" t="s">
        <v>42</v>
      </c>
      <c r="Q53" s="113"/>
      <c r="R53" s="109"/>
      <c r="S53" s="6"/>
      <c r="T53" s="6"/>
    </row>
    <row r="54" spans="3:20" ht="12.75" customHeight="1" x14ac:dyDescent="0.25">
      <c r="C54" s="9"/>
      <c r="D54" s="85" t="s">
        <v>43</v>
      </c>
      <c r="E54" s="85"/>
      <c r="F54" s="85"/>
      <c r="G54" s="85"/>
      <c r="H54" s="85"/>
      <c r="I54" s="85"/>
      <c r="J54" s="85"/>
      <c r="K54" s="85"/>
      <c r="L54" s="85"/>
      <c r="M54" s="85"/>
      <c r="N54" s="85"/>
      <c r="O54" s="85"/>
      <c r="P54" s="85"/>
      <c r="Q54" s="85"/>
      <c r="R54" s="109"/>
      <c r="S54" s="6"/>
      <c r="T54" s="6"/>
    </row>
    <row r="55" spans="3:20" x14ac:dyDescent="0.25">
      <c r="C55" s="48"/>
      <c r="D55" s="85"/>
      <c r="E55" s="85"/>
      <c r="F55" s="85"/>
      <c r="G55" s="85"/>
      <c r="H55" s="85"/>
      <c r="I55" s="85"/>
      <c r="J55" s="85"/>
      <c r="K55" s="85"/>
      <c r="L55" s="85"/>
      <c r="M55" s="85"/>
      <c r="N55" s="85"/>
      <c r="O55" s="85"/>
      <c r="P55" s="85"/>
      <c r="Q55" s="85"/>
      <c r="R55" s="109"/>
      <c r="S55" s="6"/>
      <c r="T55" s="6"/>
    </row>
    <row r="56" spans="3:20" hidden="1" x14ac:dyDescent="0.25">
      <c r="D56" s="103" t="s">
        <v>44</v>
      </c>
      <c r="E56" s="103"/>
      <c r="F56" s="103"/>
      <c r="G56" s="103"/>
      <c r="H56" s="103"/>
      <c r="I56" s="103"/>
      <c r="J56" s="103"/>
      <c r="K56" s="103"/>
      <c r="L56" s="103"/>
      <c r="M56" s="103"/>
      <c r="N56" s="103"/>
      <c r="O56" s="103"/>
      <c r="P56" s="103"/>
      <c r="Q56" s="103"/>
    </row>
    <row r="57" spans="3:20" hidden="1" x14ac:dyDescent="0.25">
      <c r="D57" s="49" t="s">
        <v>45</v>
      </c>
      <c r="K57" s="49"/>
      <c r="L57" s="49"/>
      <c r="M57" s="49"/>
      <c r="N57" s="49" t="s">
        <v>46</v>
      </c>
      <c r="Q57" s="49" t="s">
        <v>47</v>
      </c>
    </row>
    <row r="58" spans="3:20" hidden="1" x14ac:dyDescent="0.25">
      <c r="D58" s="5" t="s">
        <v>48</v>
      </c>
      <c r="K58" s="49"/>
      <c r="L58" s="49"/>
      <c r="M58" s="49"/>
      <c r="N58" s="49"/>
    </row>
    <row r="59" spans="3:20" hidden="1" x14ac:dyDescent="0.25">
      <c r="D59" s="5" t="s">
        <v>49</v>
      </c>
      <c r="K59" s="49"/>
      <c r="L59" s="49"/>
      <c r="M59" s="49"/>
      <c r="N59" s="49"/>
    </row>
    <row r="60" spans="3:20" hidden="1" x14ac:dyDescent="0.25">
      <c r="D60" s="5" t="s">
        <v>50</v>
      </c>
      <c r="K60" s="49"/>
      <c r="L60" s="49"/>
      <c r="M60" s="49"/>
      <c r="N60" s="49"/>
    </row>
    <row r="61" spans="3:20" hidden="1" x14ac:dyDescent="0.25">
      <c r="D61" s="5" t="s">
        <v>51</v>
      </c>
      <c r="K61" s="49"/>
      <c r="L61" s="49"/>
      <c r="M61" s="49"/>
      <c r="N61" s="49"/>
    </row>
    <row r="62" spans="3:20" hidden="1" x14ac:dyDescent="0.25">
      <c r="D62" s="5" t="s">
        <v>52</v>
      </c>
      <c r="N62" s="5" t="s">
        <v>53</v>
      </c>
    </row>
    <row r="63" spans="3:20" hidden="1" x14ac:dyDescent="0.25">
      <c r="D63" s="5" t="s">
        <v>54</v>
      </c>
      <c r="N63" s="5" t="s">
        <v>53</v>
      </c>
    </row>
    <row r="64" spans="3:20" hidden="1" x14ac:dyDescent="0.25">
      <c r="D64" s="5" t="s">
        <v>55</v>
      </c>
      <c r="N64" s="5" t="s">
        <v>53</v>
      </c>
    </row>
    <row r="65" spans="4:14" hidden="1" x14ac:dyDescent="0.25">
      <c r="D65" s="5" t="s">
        <v>56</v>
      </c>
    </row>
    <row r="66" spans="4:14" hidden="1" x14ac:dyDescent="0.25">
      <c r="D66" s="5" t="s">
        <v>57</v>
      </c>
    </row>
    <row r="67" spans="4:14" hidden="1" x14ac:dyDescent="0.25">
      <c r="D67" s="5" t="s">
        <v>58</v>
      </c>
      <c r="N67" s="5" t="s">
        <v>53</v>
      </c>
    </row>
    <row r="68" spans="4:14" hidden="1" x14ac:dyDescent="0.25">
      <c r="D68" s="5" t="s">
        <v>59</v>
      </c>
    </row>
    <row r="69" spans="4:14" ht="18.75" customHeight="1" x14ac:dyDescent="0.25"/>
    <row r="70" spans="4:14" ht="12" customHeight="1" x14ac:dyDescent="0.25"/>
    <row r="71" spans="4:14" ht="12.75" customHeight="1" x14ac:dyDescent="0.25"/>
    <row r="83" spans="4:10" x14ac:dyDescent="0.25">
      <c r="J83" s="49"/>
    </row>
    <row r="90" spans="4:10" x14ac:dyDescent="0.25">
      <c r="E90" s="6"/>
      <c r="F90" s="6"/>
      <c r="G90" s="6"/>
      <c r="H90" s="6"/>
      <c r="I90" s="6"/>
      <c r="J90" s="6"/>
    </row>
    <row r="91" spans="4:10" x14ac:dyDescent="0.25">
      <c r="E91" s="6"/>
      <c r="F91" s="6"/>
      <c r="G91" s="6"/>
      <c r="H91" s="70"/>
      <c r="I91" s="70"/>
      <c r="J91" s="70"/>
    </row>
    <row r="92" spans="4:10" x14ac:dyDescent="0.25">
      <c r="E92" s="6"/>
      <c r="F92" s="6"/>
      <c r="G92" s="6"/>
      <c r="H92" s="6"/>
      <c r="I92" s="6"/>
      <c r="J92" s="6"/>
    </row>
    <row r="96" spans="4:10" x14ac:dyDescent="0.25">
      <c r="D96" s="49"/>
    </row>
  </sheetData>
  <sheetProtection password="EC94" sheet="1" objects="1" scenarios="1" selectLockedCells="1" selectUnlockedCells="1"/>
  <mergeCells count="111">
    <mergeCell ref="D4:G4"/>
    <mergeCell ref="N4:P4"/>
    <mergeCell ref="D5:G5"/>
    <mergeCell ref="H5:N5"/>
    <mergeCell ref="O5:P5"/>
    <mergeCell ref="D6:Q6"/>
    <mergeCell ref="D9:G9"/>
    <mergeCell ref="H9:K9"/>
    <mergeCell ref="N9:Q9"/>
    <mergeCell ref="D10:G10"/>
    <mergeCell ref="H10:K10"/>
    <mergeCell ref="N10:Q10"/>
    <mergeCell ref="D7:E7"/>
    <mergeCell ref="H7:K7"/>
    <mergeCell ref="N7:Q7"/>
    <mergeCell ref="D8:E8"/>
    <mergeCell ref="H8:K8"/>
    <mergeCell ref="N8:Q8"/>
    <mergeCell ref="D13:G13"/>
    <mergeCell ref="H13:K13"/>
    <mergeCell ref="N13:Q13"/>
    <mergeCell ref="D14:G14"/>
    <mergeCell ref="H14:K14"/>
    <mergeCell ref="N14:Q14"/>
    <mergeCell ref="D11:G11"/>
    <mergeCell ref="H11:K11"/>
    <mergeCell ref="N11:Q11"/>
    <mergeCell ref="D12:G12"/>
    <mergeCell ref="H12:K12"/>
    <mergeCell ref="N12:Q12"/>
    <mergeCell ref="D17:G17"/>
    <mergeCell ref="H17:K17"/>
    <mergeCell ref="N17:Q17"/>
    <mergeCell ref="D18:G18"/>
    <mergeCell ref="H18:K18"/>
    <mergeCell ref="N18:Q18"/>
    <mergeCell ref="D15:G15"/>
    <mergeCell ref="H15:K15"/>
    <mergeCell ref="N15:Q15"/>
    <mergeCell ref="D16:G16"/>
    <mergeCell ref="H16:K16"/>
    <mergeCell ref="N16:Q16"/>
    <mergeCell ref="D28:G28"/>
    <mergeCell ref="H28:K28"/>
    <mergeCell ref="N28:Q28"/>
    <mergeCell ref="D29:G29"/>
    <mergeCell ref="H29:K29"/>
    <mergeCell ref="N29:Q29"/>
    <mergeCell ref="D19:G19"/>
    <mergeCell ref="H19:K19"/>
    <mergeCell ref="N19:Q19"/>
    <mergeCell ref="D26:Q26"/>
    <mergeCell ref="D27:G27"/>
    <mergeCell ref="H27:Q27"/>
    <mergeCell ref="D34:G34"/>
    <mergeCell ref="H34:K34"/>
    <mergeCell ref="N34:Q34"/>
    <mergeCell ref="C30:R30"/>
    <mergeCell ref="D31:G31"/>
    <mergeCell ref="H31:Q31"/>
    <mergeCell ref="D32:G32"/>
    <mergeCell ref="H32:K32"/>
    <mergeCell ref="N32:Q32"/>
    <mergeCell ref="D56:Q56"/>
    <mergeCell ref="I51:I52"/>
    <mergeCell ref="L7:L25"/>
    <mergeCell ref="L28:L29"/>
    <mergeCell ref="L34:L48"/>
    <mergeCell ref="R50:R55"/>
    <mergeCell ref="D20:G22"/>
    <mergeCell ref="H20:K22"/>
    <mergeCell ref="D23:G25"/>
    <mergeCell ref="H23:K25"/>
    <mergeCell ref="D53:E53"/>
    <mergeCell ref="J53:K53"/>
    <mergeCell ref="P53:Q53"/>
    <mergeCell ref="D51:E52"/>
    <mergeCell ref="J51:K52"/>
    <mergeCell ref="P51:Q52"/>
    <mergeCell ref="H42:K42"/>
    <mergeCell ref="G43:K43"/>
    <mergeCell ref="M43:Q43"/>
    <mergeCell ref="N45:Q45"/>
    <mergeCell ref="M46:Q46"/>
    <mergeCell ref="H47:K47"/>
    <mergeCell ref="N47:Q47"/>
    <mergeCell ref="H38:K38"/>
    <mergeCell ref="D38:E40"/>
    <mergeCell ref="H45:K46"/>
    <mergeCell ref="N20:Q22"/>
    <mergeCell ref="N23:Q25"/>
    <mergeCell ref="D2:P3"/>
    <mergeCell ref="D54:Q55"/>
    <mergeCell ref="H48:K48"/>
    <mergeCell ref="N48:Q48"/>
    <mergeCell ref="D49:Q49"/>
    <mergeCell ref="D50:E50"/>
    <mergeCell ref="N38:Q38"/>
    <mergeCell ref="H40:K40"/>
    <mergeCell ref="N40:Q40"/>
    <mergeCell ref="G41:K41"/>
    <mergeCell ref="M41:Q41"/>
    <mergeCell ref="D35:G35"/>
    <mergeCell ref="H35:K35"/>
    <mergeCell ref="N35:Q35"/>
    <mergeCell ref="D36:G36"/>
    <mergeCell ref="H36:K36"/>
    <mergeCell ref="N36:Q36"/>
    <mergeCell ref="D33:G33"/>
    <mergeCell ref="H33:K33"/>
    <mergeCell ref="N33:Q33"/>
  </mergeCells>
  <pageMargins left="0.56999999999999995" right="0.2" top="0.75" bottom="0.75" header="0.51" footer="0.51"/>
  <pageSetup scale="44" orientation="portrait" r:id="rId1"/>
  <headerFooter alignWithMargins="0"/>
  <colBreaks count="1" manualBreakCount="1">
    <brk id="2"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6"/>
  <sheetViews>
    <sheetView view="pageBreakPreview" topLeftCell="A7" zoomScaleNormal="115" zoomScaleSheetLayoutView="100" workbookViewId="0">
      <selection activeCell="A24" sqref="A24:F24"/>
    </sheetView>
  </sheetViews>
  <sheetFormatPr defaultRowHeight="15" x14ac:dyDescent="0.25"/>
  <cols>
    <col min="1" max="1" width="9.140625" style="71"/>
    <col min="2" max="2" width="11.140625" style="71" customWidth="1"/>
    <col min="3" max="16384" width="9.140625" style="71"/>
  </cols>
  <sheetData>
    <row r="1" spans="1:6" x14ac:dyDescent="0.25">
      <c r="A1" s="163" t="s">
        <v>73</v>
      </c>
      <c r="B1" s="164"/>
      <c r="C1" s="164"/>
      <c r="D1" s="164"/>
      <c r="E1" s="164"/>
      <c r="F1" s="165"/>
    </row>
    <row r="2" spans="1:6" x14ac:dyDescent="0.25">
      <c r="A2" s="175" t="s">
        <v>74</v>
      </c>
      <c r="B2" s="176"/>
      <c r="C2" s="73"/>
      <c r="D2" s="73"/>
      <c r="E2" s="166"/>
      <c r="F2" s="166"/>
    </row>
    <row r="3" spans="1:6" x14ac:dyDescent="0.25">
      <c r="A3" s="159" t="s">
        <v>75</v>
      </c>
      <c r="B3" s="167"/>
      <c r="C3" s="167"/>
      <c r="D3" s="167"/>
      <c r="E3" s="167"/>
      <c r="F3" s="168"/>
    </row>
    <row r="4" spans="1:6" ht="20.100000000000001" customHeight="1" x14ac:dyDescent="0.25">
      <c r="A4" s="159" t="s">
        <v>76</v>
      </c>
      <c r="B4" s="168"/>
      <c r="C4" s="150" t="s">
        <v>83</v>
      </c>
      <c r="D4" s="150"/>
      <c r="E4" s="150"/>
      <c r="F4" s="150"/>
    </row>
    <row r="5" spans="1:6" ht="27" customHeight="1" x14ac:dyDescent="0.25">
      <c r="A5" s="159" t="s">
        <v>77</v>
      </c>
      <c r="B5" s="168"/>
      <c r="C5" s="150" t="s">
        <v>84</v>
      </c>
      <c r="D5" s="150"/>
      <c r="E5" s="150"/>
      <c r="F5" s="150"/>
    </row>
    <row r="6" spans="1:6" x14ac:dyDescent="0.25">
      <c r="A6" s="159" t="s">
        <v>78</v>
      </c>
      <c r="B6" s="168"/>
      <c r="C6" s="150" t="s">
        <v>85</v>
      </c>
      <c r="D6" s="150"/>
      <c r="E6" s="150"/>
      <c r="F6" s="150"/>
    </row>
    <row r="7" spans="1:6" x14ac:dyDescent="0.25">
      <c r="A7" s="159" t="s">
        <v>79</v>
      </c>
      <c r="B7" s="168"/>
      <c r="C7" s="150" t="s">
        <v>86</v>
      </c>
      <c r="D7" s="150"/>
      <c r="E7" s="150"/>
      <c r="F7" s="150"/>
    </row>
    <row r="8" spans="1:6" x14ac:dyDescent="0.25">
      <c r="A8" s="159" t="s">
        <v>80</v>
      </c>
      <c r="B8" s="168"/>
      <c r="C8" s="150" t="s">
        <v>87</v>
      </c>
      <c r="D8" s="150"/>
      <c r="E8" s="150"/>
      <c r="F8" s="150"/>
    </row>
    <row r="9" spans="1:6" x14ac:dyDescent="0.25">
      <c r="A9" s="159" t="s">
        <v>81</v>
      </c>
      <c r="B9" s="168"/>
      <c r="C9" s="150" t="s">
        <v>88</v>
      </c>
      <c r="D9" s="150"/>
      <c r="E9" s="150"/>
      <c r="F9" s="150"/>
    </row>
    <row r="10" spans="1:6" x14ac:dyDescent="0.25">
      <c r="A10" s="159" t="s">
        <v>82</v>
      </c>
      <c r="B10" s="168"/>
      <c r="C10" s="150" t="s">
        <v>89</v>
      </c>
      <c r="D10" s="150"/>
      <c r="E10" s="150"/>
      <c r="F10" s="150"/>
    </row>
    <row r="11" spans="1:6" x14ac:dyDescent="0.25">
      <c r="A11" s="159" t="s">
        <v>94</v>
      </c>
      <c r="B11" s="168"/>
      <c r="C11" s="150" t="s">
        <v>90</v>
      </c>
      <c r="D11" s="150"/>
      <c r="E11" s="150"/>
      <c r="F11" s="150"/>
    </row>
    <row r="12" spans="1:6" x14ac:dyDescent="0.25">
      <c r="A12" s="159" t="s">
        <v>95</v>
      </c>
      <c r="B12" s="168"/>
      <c r="C12" s="150" t="s">
        <v>91</v>
      </c>
      <c r="D12" s="150"/>
      <c r="E12" s="150"/>
      <c r="F12" s="150"/>
    </row>
    <row r="13" spans="1:6" x14ac:dyDescent="0.25">
      <c r="A13" s="159" t="s">
        <v>96</v>
      </c>
      <c r="B13" s="168"/>
      <c r="C13" s="150" t="s">
        <v>92</v>
      </c>
      <c r="D13" s="150"/>
      <c r="E13" s="150"/>
      <c r="F13" s="150"/>
    </row>
    <row r="14" spans="1:6" x14ac:dyDescent="0.25">
      <c r="A14" s="159" t="s">
        <v>97</v>
      </c>
      <c r="B14" s="168"/>
      <c r="C14" s="150" t="s">
        <v>93</v>
      </c>
      <c r="D14" s="150"/>
      <c r="E14" s="150"/>
      <c r="F14" s="150"/>
    </row>
    <row r="15" spans="1:6" ht="47.1" customHeight="1" x14ac:dyDescent="0.25">
      <c r="A15" s="169" t="s">
        <v>98</v>
      </c>
      <c r="B15" s="170"/>
      <c r="C15" s="177"/>
      <c r="D15" s="178"/>
      <c r="E15" s="178"/>
      <c r="F15" s="179"/>
    </row>
    <row r="16" spans="1:6" x14ac:dyDescent="0.25">
      <c r="A16" s="156" t="s">
        <v>99</v>
      </c>
      <c r="B16" s="157"/>
      <c r="C16" s="157"/>
      <c r="D16" s="157"/>
      <c r="E16" s="157"/>
      <c r="F16" s="158"/>
    </row>
    <row r="17" spans="1:8" x14ac:dyDescent="0.25">
      <c r="A17" s="171" t="s">
        <v>100</v>
      </c>
      <c r="B17" s="172"/>
      <c r="C17" s="150"/>
      <c r="D17" s="150"/>
      <c r="E17" s="150"/>
      <c r="F17" s="150"/>
    </row>
    <row r="18" spans="1:8" x14ac:dyDescent="0.25">
      <c r="A18" s="169" t="s">
        <v>101</v>
      </c>
      <c r="B18" s="170"/>
      <c r="C18" s="150"/>
      <c r="D18" s="150"/>
      <c r="E18" s="150"/>
      <c r="F18" s="150"/>
    </row>
    <row r="19" spans="1:8" x14ac:dyDescent="0.25">
      <c r="A19" s="156" t="s">
        <v>102</v>
      </c>
      <c r="B19" s="157"/>
      <c r="C19" s="157"/>
      <c r="D19" s="157"/>
      <c r="E19" s="157"/>
      <c r="F19" s="158"/>
    </row>
    <row r="20" spans="1:8" x14ac:dyDescent="0.25">
      <c r="A20" s="171" t="s">
        <v>103</v>
      </c>
      <c r="B20" s="172"/>
      <c r="C20" s="150"/>
      <c r="D20" s="150"/>
      <c r="E20" s="150"/>
      <c r="F20" s="150"/>
    </row>
    <row r="21" spans="1:8" x14ac:dyDescent="0.25">
      <c r="A21" s="159" t="s">
        <v>104</v>
      </c>
      <c r="B21" s="168"/>
      <c r="C21" s="150"/>
      <c r="D21" s="150"/>
      <c r="E21" s="150"/>
      <c r="F21" s="150"/>
    </row>
    <row r="22" spans="1:8" x14ac:dyDescent="0.25">
      <c r="A22" s="159" t="s">
        <v>105</v>
      </c>
      <c r="B22" s="168"/>
      <c r="C22" s="150"/>
      <c r="D22" s="150"/>
      <c r="E22" s="150"/>
      <c r="F22" s="150"/>
    </row>
    <row r="23" spans="1:8" x14ac:dyDescent="0.25">
      <c r="A23" s="169" t="s">
        <v>106</v>
      </c>
      <c r="B23" s="170"/>
      <c r="C23" s="150"/>
      <c r="D23" s="150"/>
      <c r="E23" s="150"/>
      <c r="F23" s="150"/>
    </row>
    <row r="24" spans="1:8" x14ac:dyDescent="0.25">
      <c r="A24" s="156" t="s">
        <v>107</v>
      </c>
      <c r="B24" s="157"/>
      <c r="C24" s="157"/>
      <c r="D24" s="157"/>
      <c r="E24" s="157"/>
      <c r="F24" s="158"/>
    </row>
    <row r="25" spans="1:8" x14ac:dyDescent="0.25">
      <c r="A25" s="159" t="s">
        <v>108</v>
      </c>
      <c r="B25" s="160"/>
      <c r="C25" s="74"/>
      <c r="D25" s="75"/>
      <c r="E25" s="161"/>
      <c r="F25" s="162"/>
    </row>
    <row r="26" spans="1:8" x14ac:dyDescent="0.25">
      <c r="A26" s="159" t="s">
        <v>29</v>
      </c>
      <c r="B26" s="168"/>
      <c r="C26" s="150" t="s">
        <v>30</v>
      </c>
      <c r="D26" s="150"/>
      <c r="E26" s="150"/>
      <c r="F26" s="150"/>
    </row>
    <row r="27" spans="1:8" ht="30" customHeight="1" x14ac:dyDescent="0.25">
      <c r="A27" s="151" t="s">
        <v>109</v>
      </c>
      <c r="B27" s="152"/>
      <c r="C27" s="153" t="s">
        <v>110</v>
      </c>
      <c r="D27" s="154"/>
      <c r="E27" s="154"/>
      <c r="F27" s="155"/>
    </row>
    <row r="28" spans="1:8" x14ac:dyDescent="0.25">
      <c r="A28" s="173" t="s">
        <v>111</v>
      </c>
      <c r="B28" s="174"/>
      <c r="C28" s="153" t="s">
        <v>112</v>
      </c>
      <c r="D28" s="154"/>
      <c r="E28" s="154"/>
      <c r="F28" s="155"/>
    </row>
    <row r="32" spans="1:8" x14ac:dyDescent="0.25">
      <c r="H32" s="71" t="s">
        <v>44</v>
      </c>
    </row>
    <row r="33" spans="8:13" x14ac:dyDescent="0.25">
      <c r="H33" s="71" t="s">
        <v>45</v>
      </c>
    </row>
    <row r="34" spans="8:13" x14ac:dyDescent="0.25">
      <c r="H34" s="71" t="s">
        <v>48</v>
      </c>
    </row>
    <row r="35" spans="8:13" x14ac:dyDescent="0.25">
      <c r="H35" s="71" t="s">
        <v>49</v>
      </c>
    </row>
    <row r="36" spans="8:13" x14ac:dyDescent="0.25">
      <c r="H36" s="71" t="s">
        <v>50</v>
      </c>
    </row>
    <row r="37" spans="8:13" x14ac:dyDescent="0.25">
      <c r="H37" s="71" t="s">
        <v>51</v>
      </c>
    </row>
    <row r="38" spans="8:13" x14ac:dyDescent="0.25">
      <c r="H38" s="71" t="s">
        <v>52</v>
      </c>
    </row>
    <row r="39" spans="8:13" x14ac:dyDescent="0.25">
      <c r="H39" s="71" t="s">
        <v>54</v>
      </c>
    </row>
    <row r="40" spans="8:13" x14ac:dyDescent="0.25">
      <c r="H40" s="71" t="s">
        <v>55</v>
      </c>
    </row>
    <row r="42" spans="8:13" x14ac:dyDescent="0.25">
      <c r="H42" s="71" t="s">
        <v>30</v>
      </c>
    </row>
    <row r="43" spans="8:13" x14ac:dyDescent="0.25">
      <c r="H43" s="71" t="s">
        <v>31</v>
      </c>
    </row>
    <row r="44" spans="8:13" x14ac:dyDescent="0.25">
      <c r="H44" s="71" t="s">
        <v>33</v>
      </c>
    </row>
    <row r="45" spans="8:13" x14ac:dyDescent="0.25">
      <c r="H45" s="71" t="s">
        <v>36</v>
      </c>
    </row>
    <row r="46" spans="8:13" x14ac:dyDescent="0.25">
      <c r="K46" s="72" t="s">
        <v>62</v>
      </c>
      <c r="L46" s="72">
        <v>1</v>
      </c>
      <c r="M46" s="72">
        <v>2018</v>
      </c>
    </row>
    <row r="47" spans="8:13" x14ac:dyDescent="0.25">
      <c r="K47" s="72" t="s">
        <v>63</v>
      </c>
      <c r="L47" s="72">
        <v>2</v>
      </c>
      <c r="M47" s="72">
        <v>2019</v>
      </c>
    </row>
    <row r="48" spans="8:13" x14ac:dyDescent="0.25">
      <c r="K48" s="72" t="s">
        <v>61</v>
      </c>
      <c r="L48" s="72">
        <v>3</v>
      </c>
      <c r="M48" s="72">
        <v>2020</v>
      </c>
    </row>
    <row r="49" spans="11:13" x14ac:dyDescent="0.25">
      <c r="K49" s="72" t="s">
        <v>64</v>
      </c>
      <c r="L49" s="72">
        <v>4</v>
      </c>
      <c r="M49" s="72">
        <v>2021</v>
      </c>
    </row>
    <row r="50" spans="11:13" x14ac:dyDescent="0.25">
      <c r="K50" s="72" t="s">
        <v>65</v>
      </c>
      <c r="L50" s="72">
        <v>5</v>
      </c>
      <c r="M50" s="72">
        <v>2022</v>
      </c>
    </row>
    <row r="51" spans="11:13" x14ac:dyDescent="0.25">
      <c r="K51" s="72" t="s">
        <v>66</v>
      </c>
      <c r="L51" s="72">
        <v>6</v>
      </c>
      <c r="M51" s="72">
        <v>2023</v>
      </c>
    </row>
    <row r="52" spans="11:13" x14ac:dyDescent="0.25">
      <c r="K52" s="72" t="s">
        <v>67</v>
      </c>
      <c r="L52" s="72">
        <v>7</v>
      </c>
    </row>
    <row r="53" spans="11:13" x14ac:dyDescent="0.25">
      <c r="K53" s="72" t="s">
        <v>68</v>
      </c>
      <c r="L53" s="72">
        <v>8</v>
      </c>
    </row>
    <row r="54" spans="11:13" x14ac:dyDescent="0.25">
      <c r="K54" s="72" t="s">
        <v>69</v>
      </c>
      <c r="L54" s="72">
        <v>9</v>
      </c>
    </row>
    <row r="55" spans="11:13" x14ac:dyDescent="0.25">
      <c r="K55" s="72" t="s">
        <v>70</v>
      </c>
      <c r="L55" s="72">
        <v>10</v>
      </c>
    </row>
    <row r="56" spans="11:13" x14ac:dyDescent="0.25">
      <c r="K56" s="72" t="s">
        <v>71</v>
      </c>
      <c r="L56" s="72">
        <v>11</v>
      </c>
    </row>
    <row r="57" spans="11:13" x14ac:dyDescent="0.25">
      <c r="K57" s="72" t="s">
        <v>72</v>
      </c>
      <c r="L57" s="72">
        <v>12</v>
      </c>
    </row>
    <row r="58" spans="11:13" x14ac:dyDescent="0.25">
      <c r="L58" s="72">
        <v>13</v>
      </c>
    </row>
    <row r="59" spans="11:13" x14ac:dyDescent="0.25">
      <c r="L59" s="72">
        <v>14</v>
      </c>
    </row>
    <row r="60" spans="11:13" x14ac:dyDescent="0.25">
      <c r="L60" s="72">
        <v>15</v>
      </c>
    </row>
    <row r="61" spans="11:13" x14ac:dyDescent="0.25">
      <c r="L61" s="72">
        <v>16</v>
      </c>
    </row>
    <row r="62" spans="11:13" x14ac:dyDescent="0.25">
      <c r="L62" s="72">
        <v>17</v>
      </c>
    </row>
    <row r="63" spans="11:13" x14ac:dyDescent="0.25">
      <c r="L63" s="72">
        <v>18</v>
      </c>
    </row>
    <row r="64" spans="11:13" x14ac:dyDescent="0.25">
      <c r="L64" s="72">
        <v>19</v>
      </c>
    </row>
    <row r="65" spans="12:12" x14ac:dyDescent="0.25">
      <c r="L65" s="72">
        <v>20</v>
      </c>
    </row>
    <row r="66" spans="12:12" x14ac:dyDescent="0.25">
      <c r="L66" s="72">
        <v>21</v>
      </c>
    </row>
    <row r="67" spans="12:12" x14ac:dyDescent="0.25">
      <c r="L67" s="72">
        <v>22</v>
      </c>
    </row>
    <row r="68" spans="12:12" x14ac:dyDescent="0.25">
      <c r="L68" s="72">
        <v>23</v>
      </c>
    </row>
    <row r="69" spans="12:12" x14ac:dyDescent="0.25">
      <c r="L69" s="72">
        <v>24</v>
      </c>
    </row>
    <row r="70" spans="12:12" x14ac:dyDescent="0.25">
      <c r="L70" s="72">
        <v>25</v>
      </c>
    </row>
    <row r="71" spans="12:12" x14ac:dyDescent="0.25">
      <c r="L71" s="72">
        <v>26</v>
      </c>
    </row>
    <row r="72" spans="12:12" x14ac:dyDescent="0.25">
      <c r="L72" s="72">
        <v>27</v>
      </c>
    </row>
    <row r="73" spans="12:12" x14ac:dyDescent="0.25">
      <c r="L73" s="72">
        <v>28</v>
      </c>
    </row>
    <row r="74" spans="12:12" x14ac:dyDescent="0.25">
      <c r="L74" s="72">
        <v>29</v>
      </c>
    </row>
    <row r="75" spans="12:12" x14ac:dyDescent="0.25">
      <c r="L75" s="72">
        <v>30</v>
      </c>
    </row>
    <row r="76" spans="12:12" x14ac:dyDescent="0.25">
      <c r="L76" s="72">
        <v>31</v>
      </c>
    </row>
  </sheetData>
  <mergeCells count="51">
    <mergeCell ref="A18:B18"/>
    <mergeCell ref="A20:B20"/>
    <mergeCell ref="A21:B21"/>
    <mergeCell ref="A22:B22"/>
    <mergeCell ref="A23:B23"/>
    <mergeCell ref="A12:B12"/>
    <mergeCell ref="A13:B13"/>
    <mergeCell ref="A14:B14"/>
    <mergeCell ref="A15:B15"/>
    <mergeCell ref="A17:B17"/>
    <mergeCell ref="C7:F7"/>
    <mergeCell ref="A1:F1"/>
    <mergeCell ref="E2:F2"/>
    <mergeCell ref="C4:F4"/>
    <mergeCell ref="C5:F5"/>
    <mergeCell ref="C6:F6"/>
    <mergeCell ref="A3:F3"/>
    <mergeCell ref="A4:B4"/>
    <mergeCell ref="A5:B5"/>
    <mergeCell ref="A6:B6"/>
    <mergeCell ref="A7:B7"/>
    <mergeCell ref="A2:B2"/>
    <mergeCell ref="A19:F19"/>
    <mergeCell ref="C8:F8"/>
    <mergeCell ref="C9:F9"/>
    <mergeCell ref="C10:F10"/>
    <mergeCell ref="C11:F11"/>
    <mergeCell ref="C12:F12"/>
    <mergeCell ref="C13:F13"/>
    <mergeCell ref="C14:F14"/>
    <mergeCell ref="C15:F15"/>
    <mergeCell ref="A16:F16"/>
    <mergeCell ref="C17:F17"/>
    <mergeCell ref="C18:F18"/>
    <mergeCell ref="A8:B8"/>
    <mergeCell ref="A9:B9"/>
    <mergeCell ref="A10:B10"/>
    <mergeCell ref="A11:B11"/>
    <mergeCell ref="C26:F26"/>
    <mergeCell ref="A27:B27"/>
    <mergeCell ref="C27:F27"/>
    <mergeCell ref="C28:F28"/>
    <mergeCell ref="C20:F20"/>
    <mergeCell ref="C21:F21"/>
    <mergeCell ref="C22:F22"/>
    <mergeCell ref="C23:F23"/>
    <mergeCell ref="A24:F24"/>
    <mergeCell ref="A25:B25"/>
    <mergeCell ref="E25:F25"/>
    <mergeCell ref="A26:B26"/>
    <mergeCell ref="A28:B28"/>
  </mergeCells>
  <conditionalFormatting sqref="C2:F2">
    <cfRule type="containsBlanks" dxfId="21" priority="2">
      <formula>LEN(TRIM(C2))=0</formula>
    </cfRule>
  </conditionalFormatting>
  <conditionalFormatting sqref="C17:F18 C20:F23 C26:F28 C4:F15">
    <cfRule type="containsBlanks" dxfId="8" priority="1">
      <formula>LEN(TRIM(C4))=0</formula>
    </cfRule>
  </conditionalFormatting>
  <dataValidations count="8">
    <dataValidation type="list" allowBlank="1" showInputMessage="1" showErrorMessage="1" sqref="C2">
      <formula1>$I$46:$I$57</formula1>
    </dataValidation>
    <dataValidation type="list" allowBlank="1" showInputMessage="1" showErrorMessage="1" sqref="D2">
      <formula1>$J$46:$J$76</formula1>
    </dataValidation>
    <dataValidation type="list" allowBlank="1" showInputMessage="1" showErrorMessage="1" sqref="E2:F2">
      <formula1>$K$46:$K$51</formula1>
    </dataValidation>
    <dataValidation type="list" allowBlank="1" showInputMessage="1" showErrorMessage="1" sqref="C15:F15">
      <formula1>$H$32:$H$40</formula1>
    </dataValidation>
    <dataValidation type="list" allowBlank="1" showInputMessage="1" showErrorMessage="1" sqref="C25">
      <formula1>$K$46:$K$57</formula1>
    </dataValidation>
    <dataValidation type="list" allowBlank="1" showInputMessage="1" showErrorMessage="1" sqref="D25">
      <formula1>$L$46:$L$76</formula1>
    </dataValidation>
    <dataValidation type="list" allowBlank="1" showInputMessage="1" showErrorMessage="1" sqref="E25:F25">
      <formula1>$M$46:$M$51</formula1>
    </dataValidation>
    <dataValidation type="list" allowBlank="1" showInputMessage="1" showErrorMessage="1" sqref="C26:F26">
      <formula1>$H$42:$H$45</formula1>
    </dataValidation>
  </dataValidations>
  <pageMargins left="0.75" right="0.75" top="1" bottom="1" header="0.51" footer="0.51"/>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6"/>
  <sheetViews>
    <sheetView topLeftCell="A10" zoomScaleNormal="100" zoomScaleSheetLayoutView="100" workbookViewId="0">
      <selection activeCell="G15" sqref="G15"/>
    </sheetView>
  </sheetViews>
  <sheetFormatPr defaultRowHeight="15" x14ac:dyDescent="0.25"/>
  <cols>
    <col min="1" max="1" width="9.140625" style="71"/>
    <col min="2" max="2" width="11.140625" style="71" customWidth="1"/>
    <col min="3" max="16384" width="9.140625" style="71"/>
  </cols>
  <sheetData>
    <row r="1" spans="1:6" x14ac:dyDescent="0.25">
      <c r="A1" s="163" t="s">
        <v>60</v>
      </c>
      <c r="B1" s="164"/>
      <c r="C1" s="164"/>
      <c r="D1" s="164"/>
      <c r="E1" s="164"/>
      <c r="F1" s="165"/>
    </row>
    <row r="2" spans="1:6" x14ac:dyDescent="0.25">
      <c r="A2" s="175" t="s">
        <v>74</v>
      </c>
      <c r="B2" s="176"/>
      <c r="C2" s="76"/>
      <c r="D2" s="76"/>
      <c r="E2" s="166"/>
      <c r="F2" s="166"/>
    </row>
    <row r="3" spans="1:6" x14ac:dyDescent="0.25">
      <c r="A3" s="159" t="s">
        <v>75</v>
      </c>
      <c r="B3" s="167"/>
      <c r="C3" s="167"/>
      <c r="D3" s="167"/>
      <c r="E3" s="167"/>
      <c r="F3" s="168"/>
    </row>
    <row r="4" spans="1:6" ht="20.100000000000001" customHeight="1" x14ac:dyDescent="0.25">
      <c r="A4" s="159" t="s">
        <v>76</v>
      </c>
      <c r="B4" s="168"/>
      <c r="C4" s="150" t="s">
        <v>83</v>
      </c>
      <c r="D4" s="150"/>
      <c r="E4" s="150"/>
      <c r="F4" s="150"/>
    </row>
    <row r="5" spans="1:6" ht="27" customHeight="1" x14ac:dyDescent="0.25">
      <c r="A5" s="159" t="s">
        <v>77</v>
      </c>
      <c r="B5" s="168"/>
      <c r="C5" s="150" t="s">
        <v>84</v>
      </c>
      <c r="D5" s="150"/>
      <c r="E5" s="150"/>
      <c r="F5" s="150"/>
    </row>
    <row r="6" spans="1:6" x14ac:dyDescent="0.25">
      <c r="A6" s="159" t="s">
        <v>78</v>
      </c>
      <c r="B6" s="168"/>
      <c r="C6" s="150" t="s">
        <v>85</v>
      </c>
      <c r="D6" s="150"/>
      <c r="E6" s="150"/>
      <c r="F6" s="150"/>
    </row>
    <row r="7" spans="1:6" x14ac:dyDescent="0.25">
      <c r="A7" s="159" t="s">
        <v>79</v>
      </c>
      <c r="B7" s="168"/>
      <c r="C7" s="150" t="s">
        <v>86</v>
      </c>
      <c r="D7" s="150"/>
      <c r="E7" s="150"/>
      <c r="F7" s="150"/>
    </row>
    <row r="8" spans="1:6" x14ac:dyDescent="0.25">
      <c r="A8" s="159" t="s">
        <v>80</v>
      </c>
      <c r="B8" s="168"/>
      <c r="C8" s="150" t="s">
        <v>87</v>
      </c>
      <c r="D8" s="150"/>
      <c r="E8" s="150"/>
      <c r="F8" s="150"/>
    </row>
    <row r="9" spans="1:6" x14ac:dyDescent="0.25">
      <c r="A9" s="159" t="s">
        <v>81</v>
      </c>
      <c r="B9" s="168"/>
      <c r="C9" s="150" t="s">
        <v>88</v>
      </c>
      <c r="D9" s="150"/>
      <c r="E9" s="150"/>
      <c r="F9" s="150"/>
    </row>
    <row r="10" spans="1:6" x14ac:dyDescent="0.25">
      <c r="A10" s="159" t="s">
        <v>82</v>
      </c>
      <c r="B10" s="168"/>
      <c r="C10" s="150" t="s">
        <v>89</v>
      </c>
      <c r="D10" s="150"/>
      <c r="E10" s="150"/>
      <c r="F10" s="150"/>
    </row>
    <row r="11" spans="1:6" x14ac:dyDescent="0.25">
      <c r="A11" s="159" t="s">
        <v>94</v>
      </c>
      <c r="B11" s="168"/>
      <c r="C11" s="150" t="s">
        <v>90</v>
      </c>
      <c r="D11" s="150"/>
      <c r="E11" s="150"/>
      <c r="F11" s="150"/>
    </row>
    <row r="12" spans="1:6" x14ac:dyDescent="0.25">
      <c r="A12" s="159" t="s">
        <v>95</v>
      </c>
      <c r="B12" s="168"/>
      <c r="C12" s="150" t="s">
        <v>91</v>
      </c>
      <c r="D12" s="150"/>
      <c r="E12" s="150"/>
      <c r="F12" s="150"/>
    </row>
    <row r="13" spans="1:6" x14ac:dyDescent="0.25">
      <c r="A13" s="159" t="s">
        <v>96</v>
      </c>
      <c r="B13" s="168"/>
      <c r="C13" s="150" t="s">
        <v>92</v>
      </c>
      <c r="D13" s="150"/>
      <c r="E13" s="150"/>
      <c r="F13" s="150"/>
    </row>
    <row r="14" spans="1:6" x14ac:dyDescent="0.25">
      <c r="A14" s="159" t="s">
        <v>97</v>
      </c>
      <c r="B14" s="168"/>
      <c r="C14" s="150" t="s">
        <v>93</v>
      </c>
      <c r="D14" s="150"/>
      <c r="E14" s="150"/>
      <c r="F14" s="150"/>
    </row>
    <row r="15" spans="1:6" ht="47.1" customHeight="1" x14ac:dyDescent="0.25">
      <c r="A15" s="169" t="s">
        <v>98</v>
      </c>
      <c r="B15" s="170"/>
      <c r="C15" s="177"/>
      <c r="D15" s="178"/>
      <c r="E15" s="178"/>
      <c r="F15" s="179"/>
    </row>
    <row r="16" spans="1:6" x14ac:dyDescent="0.25">
      <c r="A16" s="156" t="s">
        <v>99</v>
      </c>
      <c r="B16" s="157"/>
      <c r="C16" s="157"/>
      <c r="D16" s="157"/>
      <c r="E16" s="157"/>
      <c r="F16" s="158"/>
    </row>
    <row r="17" spans="1:8" x14ac:dyDescent="0.25">
      <c r="A17" s="171" t="s">
        <v>100</v>
      </c>
      <c r="B17" s="172"/>
      <c r="C17" s="150"/>
      <c r="D17" s="150"/>
      <c r="E17" s="150"/>
      <c r="F17" s="150"/>
    </row>
    <row r="18" spans="1:8" x14ac:dyDescent="0.25">
      <c r="A18" s="169" t="s">
        <v>101</v>
      </c>
      <c r="B18" s="170"/>
      <c r="C18" s="150"/>
      <c r="D18" s="150"/>
      <c r="E18" s="150"/>
      <c r="F18" s="150"/>
    </row>
    <row r="19" spans="1:8" x14ac:dyDescent="0.25">
      <c r="A19" s="156" t="s">
        <v>102</v>
      </c>
      <c r="B19" s="157"/>
      <c r="C19" s="157"/>
      <c r="D19" s="157"/>
      <c r="E19" s="157"/>
      <c r="F19" s="158"/>
    </row>
    <row r="20" spans="1:8" x14ac:dyDescent="0.25">
      <c r="A20" s="171" t="s">
        <v>103</v>
      </c>
      <c r="B20" s="172"/>
      <c r="C20" s="150"/>
      <c r="D20" s="150"/>
      <c r="E20" s="150"/>
      <c r="F20" s="150"/>
    </row>
    <row r="21" spans="1:8" x14ac:dyDescent="0.25">
      <c r="A21" s="159" t="s">
        <v>104</v>
      </c>
      <c r="B21" s="168"/>
      <c r="C21" s="150"/>
      <c r="D21" s="150"/>
      <c r="E21" s="150"/>
      <c r="F21" s="150"/>
    </row>
    <row r="22" spans="1:8" x14ac:dyDescent="0.25">
      <c r="A22" s="159" t="s">
        <v>105</v>
      </c>
      <c r="B22" s="168"/>
      <c r="C22" s="150"/>
      <c r="D22" s="150"/>
      <c r="E22" s="150"/>
      <c r="F22" s="150"/>
    </row>
    <row r="23" spans="1:8" x14ac:dyDescent="0.25">
      <c r="A23" s="169" t="s">
        <v>106</v>
      </c>
      <c r="B23" s="170"/>
      <c r="C23" s="150"/>
      <c r="D23" s="150"/>
      <c r="E23" s="150"/>
      <c r="F23" s="150"/>
    </row>
    <row r="24" spans="1:8" x14ac:dyDescent="0.25">
      <c r="A24" s="156" t="s">
        <v>107</v>
      </c>
      <c r="B24" s="157"/>
      <c r="C24" s="157"/>
      <c r="D24" s="157"/>
      <c r="E24" s="157"/>
      <c r="F24" s="158"/>
    </row>
    <row r="25" spans="1:8" x14ac:dyDescent="0.25">
      <c r="A25" s="159" t="s">
        <v>108</v>
      </c>
      <c r="B25" s="160"/>
      <c r="C25" s="74"/>
      <c r="D25" s="77"/>
      <c r="E25" s="161"/>
      <c r="F25" s="162"/>
    </row>
    <row r="26" spans="1:8" x14ac:dyDescent="0.25">
      <c r="A26" s="159" t="s">
        <v>29</v>
      </c>
      <c r="B26" s="168"/>
      <c r="C26" s="150" t="s">
        <v>30</v>
      </c>
      <c r="D26" s="150"/>
      <c r="E26" s="150"/>
      <c r="F26" s="150"/>
    </row>
    <row r="27" spans="1:8" ht="30" customHeight="1" x14ac:dyDescent="0.25">
      <c r="A27" s="151" t="s">
        <v>109</v>
      </c>
      <c r="B27" s="152"/>
      <c r="C27" s="153" t="s">
        <v>110</v>
      </c>
      <c r="D27" s="154"/>
      <c r="E27" s="154"/>
      <c r="F27" s="155"/>
    </row>
    <row r="28" spans="1:8" x14ac:dyDescent="0.25">
      <c r="A28" s="173" t="s">
        <v>111</v>
      </c>
      <c r="B28" s="174"/>
      <c r="C28" s="153" t="s">
        <v>112</v>
      </c>
      <c r="D28" s="154"/>
      <c r="E28" s="154"/>
      <c r="F28" s="155"/>
    </row>
    <row r="32" spans="1:8" x14ac:dyDescent="0.25">
      <c r="H32" s="71" t="s">
        <v>44</v>
      </c>
    </row>
    <row r="33" spans="8:13" x14ac:dyDescent="0.25">
      <c r="H33" s="71" t="s">
        <v>45</v>
      </c>
    </row>
    <row r="34" spans="8:13" x14ac:dyDescent="0.25">
      <c r="H34" s="71" t="s">
        <v>48</v>
      </c>
    </row>
    <row r="35" spans="8:13" x14ac:dyDescent="0.25">
      <c r="H35" s="71" t="s">
        <v>49</v>
      </c>
    </row>
    <row r="36" spans="8:13" x14ac:dyDescent="0.25">
      <c r="H36" s="71" t="s">
        <v>50</v>
      </c>
    </row>
    <row r="37" spans="8:13" x14ac:dyDescent="0.25">
      <c r="H37" s="71" t="s">
        <v>51</v>
      </c>
    </row>
    <row r="38" spans="8:13" x14ac:dyDescent="0.25">
      <c r="H38" s="71" t="s">
        <v>52</v>
      </c>
    </row>
    <row r="39" spans="8:13" x14ac:dyDescent="0.25">
      <c r="H39" s="71" t="s">
        <v>54</v>
      </c>
    </row>
    <row r="40" spans="8:13" x14ac:dyDescent="0.25">
      <c r="H40" s="71" t="s">
        <v>55</v>
      </c>
    </row>
    <row r="42" spans="8:13" x14ac:dyDescent="0.25">
      <c r="H42" s="71" t="s">
        <v>30</v>
      </c>
    </row>
    <row r="43" spans="8:13" x14ac:dyDescent="0.25">
      <c r="H43" s="71" t="s">
        <v>31</v>
      </c>
    </row>
    <row r="44" spans="8:13" x14ac:dyDescent="0.25">
      <c r="H44" s="71" t="s">
        <v>33</v>
      </c>
    </row>
    <row r="45" spans="8:13" x14ac:dyDescent="0.25">
      <c r="H45" s="71" t="s">
        <v>36</v>
      </c>
    </row>
    <row r="46" spans="8:13" x14ac:dyDescent="0.25">
      <c r="K46" s="72" t="s">
        <v>62</v>
      </c>
      <c r="L46" s="72">
        <v>1</v>
      </c>
      <c r="M46" s="72">
        <v>2018</v>
      </c>
    </row>
    <row r="47" spans="8:13" x14ac:dyDescent="0.25">
      <c r="K47" s="72" t="s">
        <v>63</v>
      </c>
      <c r="L47" s="72">
        <v>2</v>
      </c>
      <c r="M47" s="72">
        <v>2019</v>
      </c>
    </row>
    <row r="48" spans="8:13" x14ac:dyDescent="0.25">
      <c r="K48" s="72" t="s">
        <v>61</v>
      </c>
      <c r="L48" s="72">
        <v>3</v>
      </c>
      <c r="M48" s="72">
        <v>2020</v>
      </c>
    </row>
    <row r="49" spans="11:13" x14ac:dyDescent="0.25">
      <c r="K49" s="72" t="s">
        <v>64</v>
      </c>
      <c r="L49" s="72">
        <v>4</v>
      </c>
      <c r="M49" s="72">
        <v>2021</v>
      </c>
    </row>
    <row r="50" spans="11:13" x14ac:dyDescent="0.25">
      <c r="K50" s="72" t="s">
        <v>65</v>
      </c>
      <c r="L50" s="72">
        <v>5</v>
      </c>
      <c r="M50" s="72">
        <v>2022</v>
      </c>
    </row>
    <row r="51" spans="11:13" x14ac:dyDescent="0.25">
      <c r="K51" s="72" t="s">
        <v>66</v>
      </c>
      <c r="L51" s="72">
        <v>6</v>
      </c>
      <c r="M51" s="72">
        <v>2023</v>
      </c>
    </row>
    <row r="52" spans="11:13" x14ac:dyDescent="0.25">
      <c r="K52" s="72" t="s">
        <v>67</v>
      </c>
      <c r="L52" s="72">
        <v>7</v>
      </c>
    </row>
    <row r="53" spans="11:13" x14ac:dyDescent="0.25">
      <c r="K53" s="72" t="s">
        <v>68</v>
      </c>
      <c r="L53" s="72">
        <v>8</v>
      </c>
    </row>
    <row r="54" spans="11:13" x14ac:dyDescent="0.25">
      <c r="K54" s="72" t="s">
        <v>69</v>
      </c>
      <c r="L54" s="72">
        <v>9</v>
      </c>
    </row>
    <row r="55" spans="11:13" x14ac:dyDescent="0.25">
      <c r="K55" s="72" t="s">
        <v>70</v>
      </c>
      <c r="L55" s="72">
        <v>10</v>
      </c>
    </row>
    <row r="56" spans="11:13" x14ac:dyDescent="0.25">
      <c r="K56" s="72" t="s">
        <v>71</v>
      </c>
      <c r="L56" s="72">
        <v>11</v>
      </c>
    </row>
    <row r="57" spans="11:13" x14ac:dyDescent="0.25">
      <c r="K57" s="72" t="s">
        <v>72</v>
      </c>
      <c r="L57" s="72">
        <v>12</v>
      </c>
    </row>
    <row r="58" spans="11:13" x14ac:dyDescent="0.25">
      <c r="L58" s="72">
        <v>13</v>
      </c>
    </row>
    <row r="59" spans="11:13" x14ac:dyDescent="0.25">
      <c r="L59" s="72">
        <v>14</v>
      </c>
    </row>
    <row r="60" spans="11:13" x14ac:dyDescent="0.25">
      <c r="L60" s="72">
        <v>15</v>
      </c>
    </row>
    <row r="61" spans="11:13" x14ac:dyDescent="0.25">
      <c r="L61" s="72">
        <v>16</v>
      </c>
    </row>
    <row r="62" spans="11:13" x14ac:dyDescent="0.25">
      <c r="L62" s="72">
        <v>17</v>
      </c>
    </row>
    <row r="63" spans="11:13" x14ac:dyDescent="0.25">
      <c r="L63" s="72">
        <v>18</v>
      </c>
    </row>
    <row r="64" spans="11:13" x14ac:dyDescent="0.25">
      <c r="L64" s="72">
        <v>19</v>
      </c>
    </row>
    <row r="65" spans="12:12" x14ac:dyDescent="0.25">
      <c r="L65" s="72">
        <v>20</v>
      </c>
    </row>
    <row r="66" spans="12:12" x14ac:dyDescent="0.25">
      <c r="L66" s="72">
        <v>21</v>
      </c>
    </row>
    <row r="67" spans="12:12" x14ac:dyDescent="0.25">
      <c r="L67" s="72">
        <v>22</v>
      </c>
    </row>
    <row r="68" spans="12:12" x14ac:dyDescent="0.25">
      <c r="L68" s="72">
        <v>23</v>
      </c>
    </row>
    <row r="69" spans="12:12" x14ac:dyDescent="0.25">
      <c r="L69" s="72">
        <v>24</v>
      </c>
    </row>
    <row r="70" spans="12:12" x14ac:dyDescent="0.25">
      <c r="L70" s="72">
        <v>25</v>
      </c>
    </row>
    <row r="71" spans="12:12" x14ac:dyDescent="0.25">
      <c r="L71" s="72">
        <v>26</v>
      </c>
    </row>
    <row r="72" spans="12:12" x14ac:dyDescent="0.25">
      <c r="L72" s="72">
        <v>27</v>
      </c>
    </row>
    <row r="73" spans="12:12" x14ac:dyDescent="0.25">
      <c r="L73" s="72">
        <v>28</v>
      </c>
    </row>
    <row r="74" spans="12:12" x14ac:dyDescent="0.25">
      <c r="L74" s="72">
        <v>29</v>
      </c>
    </row>
    <row r="75" spans="12:12" x14ac:dyDescent="0.25">
      <c r="L75" s="72">
        <v>30</v>
      </c>
    </row>
    <row r="76" spans="12:12" x14ac:dyDescent="0.25">
      <c r="L76" s="72">
        <v>31</v>
      </c>
    </row>
  </sheetData>
  <mergeCells count="51">
    <mergeCell ref="A18:B18"/>
    <mergeCell ref="A20:B20"/>
    <mergeCell ref="A21:B21"/>
    <mergeCell ref="A22:B22"/>
    <mergeCell ref="A23:B23"/>
    <mergeCell ref="A12:B12"/>
    <mergeCell ref="A13:B13"/>
    <mergeCell ref="A14:B14"/>
    <mergeCell ref="A15:B15"/>
    <mergeCell ref="A17:B17"/>
    <mergeCell ref="C7:F7"/>
    <mergeCell ref="A1:F1"/>
    <mergeCell ref="E2:F2"/>
    <mergeCell ref="C4:F4"/>
    <mergeCell ref="C5:F5"/>
    <mergeCell ref="C6:F6"/>
    <mergeCell ref="A2:B2"/>
    <mergeCell ref="A3:F3"/>
    <mergeCell ref="A4:B4"/>
    <mergeCell ref="A5:B5"/>
    <mergeCell ref="A6:B6"/>
    <mergeCell ref="A7:B7"/>
    <mergeCell ref="A19:F19"/>
    <mergeCell ref="C8:F8"/>
    <mergeCell ref="C9:F9"/>
    <mergeCell ref="C10:F10"/>
    <mergeCell ref="C11:F11"/>
    <mergeCell ref="C12:F12"/>
    <mergeCell ref="C13:F13"/>
    <mergeCell ref="C14:F14"/>
    <mergeCell ref="C15:F15"/>
    <mergeCell ref="A16:F16"/>
    <mergeCell ref="C17:F17"/>
    <mergeCell ref="C18:F18"/>
    <mergeCell ref="A8:B8"/>
    <mergeCell ref="A9:B9"/>
    <mergeCell ref="A10:B10"/>
    <mergeCell ref="A11:B11"/>
    <mergeCell ref="C26:F26"/>
    <mergeCell ref="A27:B27"/>
    <mergeCell ref="C27:F27"/>
    <mergeCell ref="C28:F28"/>
    <mergeCell ref="C20:F20"/>
    <mergeCell ref="C21:F21"/>
    <mergeCell ref="C22:F22"/>
    <mergeCell ref="C23:F23"/>
    <mergeCell ref="A24:F24"/>
    <mergeCell ref="A25:B25"/>
    <mergeCell ref="E25:F25"/>
    <mergeCell ref="A26:B26"/>
    <mergeCell ref="A28:B28"/>
  </mergeCells>
  <conditionalFormatting sqref="C2:F2">
    <cfRule type="containsBlanks" dxfId="3" priority="2">
      <formula>LEN(TRIM(C2))=0</formula>
    </cfRule>
  </conditionalFormatting>
  <conditionalFormatting sqref="C17:F18 C20:F23 C26:F28 C4:F15">
    <cfRule type="containsBlanks" dxfId="1" priority="1">
      <formula>LEN(TRIM(C4))=0</formula>
    </cfRule>
  </conditionalFormatting>
  <dataValidations count="8">
    <dataValidation type="list" allowBlank="1" showInputMessage="1" showErrorMessage="1" sqref="C2">
      <formula1>$I$46:$I$57</formula1>
    </dataValidation>
    <dataValidation type="list" allowBlank="1" showInputMessage="1" showErrorMessage="1" sqref="D2">
      <formula1>$J$46:$J$76</formula1>
    </dataValidation>
    <dataValidation type="list" allowBlank="1" showInputMessage="1" showErrorMessage="1" sqref="E2:F2">
      <formula1>$K$46:$K$51</formula1>
    </dataValidation>
    <dataValidation type="list" allowBlank="1" showInputMessage="1" showErrorMessage="1" sqref="C15:F15">
      <formula1>$H$32:$H$40</formula1>
    </dataValidation>
    <dataValidation type="list" allowBlank="1" showInputMessage="1" showErrorMessage="1" sqref="C25">
      <formula1>$K$46:$K$57</formula1>
    </dataValidation>
    <dataValidation type="list" allowBlank="1" showInputMessage="1" showErrorMessage="1" sqref="D25">
      <formula1>$L$46:$L$76</formula1>
    </dataValidation>
    <dataValidation type="list" allowBlank="1" showInputMessage="1" showErrorMessage="1" sqref="E25:F25">
      <formula1>$M$46:$M$51</formula1>
    </dataValidation>
    <dataValidation type="list" allowBlank="1" showInputMessage="1" showErrorMessage="1" sqref="C26:F26">
      <formula1>$H$42:$H$45</formula1>
    </dataValidation>
  </dataValidations>
  <pageMargins left="0.75" right="0.75" top="1" bottom="1" header="0.51" footer="0.5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COURSECASE FORM</vt:lpstr>
      <vt:lpstr>CASE1 TEMP</vt:lpstr>
      <vt:lpstr>CASE2 TEMP</vt:lpstr>
      <vt:lpstr>Excel_BuiltIn_Print_Area</vt:lpstr>
      <vt:lpstr>'CASE1 TEMP'!Print_Area</vt:lpstr>
      <vt:lpstr>'COURSECASE FORM'!Print_Area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ccsi09</dc:creator>
  <cp:lastModifiedBy>ismail - [2010]</cp:lastModifiedBy>
  <cp:lastPrinted>2018-06-18T07:13:34Z</cp:lastPrinted>
  <dcterms:created xsi:type="dcterms:W3CDTF">2015-10-07T08:57:13Z</dcterms:created>
  <dcterms:modified xsi:type="dcterms:W3CDTF">2020-02-07T03:30:53Z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1033-10.2.0.7439</vt:lpwstr>
  </property>
</Properties>
</file>