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15570" windowHeight="11760" activeTab="1"/>
  </bookViews>
  <sheets>
    <sheet name="EVRTEMP" sheetId="5" r:id="rId1"/>
    <sheet name="EVR" sheetId="4" r:id="rId2"/>
    <sheet name="DROPDOWN LIST" sheetId="6" state="hidden" r:id="rId3"/>
  </sheets>
  <definedNames>
    <definedName name="_xlnm.Print_Area" localSheetId="1">EVR!$A$1:$O$38</definedName>
    <definedName name="_xlnm.Print_Area" localSheetId="0">EVRTEMP!$A$1:$F$35</definedName>
  </definedNames>
  <calcPr calcId="144525"/>
</workbook>
</file>

<file path=xl/calcChain.xml><?xml version="1.0" encoding="utf-8"?>
<calcChain xmlns="http://schemas.openxmlformats.org/spreadsheetml/2006/main">
  <c r="B2" i="4" l="1"/>
  <c r="B4" i="4"/>
  <c r="B5" i="4"/>
  <c r="B6" i="4"/>
  <c r="B7" i="4"/>
  <c r="K7" i="4"/>
  <c r="B8" i="4"/>
  <c r="K8" i="4"/>
  <c r="C10" i="4"/>
  <c r="G10" i="4"/>
  <c r="K10" i="4"/>
  <c r="C12" i="4"/>
  <c r="G12" i="4"/>
  <c r="K12" i="4"/>
  <c r="C15" i="4"/>
  <c r="K15" i="4"/>
  <c r="C16" i="4"/>
  <c r="K16" i="4"/>
  <c r="C17" i="4"/>
  <c r="C20" i="4"/>
  <c r="C21" i="4"/>
  <c r="C24" i="4"/>
  <c r="C25" i="4"/>
  <c r="C26" i="4"/>
  <c r="E28" i="4"/>
  <c r="E29" i="4"/>
  <c r="A31" i="4"/>
  <c r="A36" i="4"/>
  <c r="A37" i="4"/>
</calcChain>
</file>

<file path=xl/sharedStrings.xml><?xml version="1.0" encoding="utf-8"?>
<sst xmlns="http://schemas.openxmlformats.org/spreadsheetml/2006/main" count="165" uniqueCount="157">
  <si>
    <t>EMPLOYMENT VERIFICATION</t>
  </si>
  <si>
    <t>Account Name</t>
  </si>
  <si>
    <t>Requested By:</t>
  </si>
  <si>
    <t>EMPLOYMENT CHECKING</t>
  </si>
  <si>
    <t xml:space="preserve">Employer Name: </t>
  </si>
  <si>
    <t>Income Details</t>
  </si>
  <si>
    <t>Employer Address:</t>
  </si>
  <si>
    <t xml:space="preserve">Basic Salary: </t>
  </si>
  <si>
    <t>Office Number:</t>
  </si>
  <si>
    <t xml:space="preserve">Range (if exact salary is not given </t>
  </si>
  <si>
    <t>Date Hired:</t>
  </si>
  <si>
    <t>below 15k</t>
  </si>
  <si>
    <t>Position:</t>
  </si>
  <si>
    <t>15k - 20k</t>
  </si>
  <si>
    <t>Rank/Title</t>
  </si>
  <si>
    <t>Rank &amp; File</t>
  </si>
  <si>
    <t>Managerial</t>
  </si>
  <si>
    <t>20k - 30k</t>
  </si>
  <si>
    <t>Jr Officer / Supervisory</t>
  </si>
  <si>
    <t>AVP/Director &amp; up</t>
  </si>
  <si>
    <t>30k - 40k</t>
  </si>
  <si>
    <t>Employment Status:</t>
  </si>
  <si>
    <t>Regular</t>
  </si>
  <si>
    <t>40k - 50k</t>
  </si>
  <si>
    <t>Probationary</t>
  </si>
  <si>
    <t>50k up</t>
  </si>
  <si>
    <t>Contractual</t>
  </si>
  <si>
    <t xml:space="preserve">Part Owner: </t>
  </si>
  <si>
    <t>Yes</t>
  </si>
  <si>
    <t>Payslip Appearance:</t>
  </si>
  <si>
    <t>No</t>
  </si>
  <si>
    <t>EMPLOYER</t>
  </si>
  <si>
    <t>Corporation</t>
  </si>
  <si>
    <t>Partnership</t>
  </si>
  <si>
    <t>Sole Proprietor</t>
  </si>
  <si>
    <t xml:space="preserve">Line of Business:  </t>
  </si>
  <si>
    <t xml:space="preserve">Years in Business Operation: </t>
  </si>
  <si>
    <t>Remarks:</t>
  </si>
  <si>
    <t>Informant:</t>
  </si>
  <si>
    <t>Credit Investigator:</t>
  </si>
  <si>
    <t>Reviewed by:</t>
  </si>
  <si>
    <t>LABEL||pt=A:1||val=EV REPORT</t>
  </si>
  <si>
    <t>LABEL||pt=A:2||val=PERSONAL DATA</t>
  </si>
  <si>
    <t>LABEL||pt=A:3||val=DATE ASSIGNED</t>
  </si>
  <si>
    <t>BLANK||pt=F:3||val=</t>
  </si>
  <si>
    <t>BLANK||pt=E:20||val=</t>
  </si>
  <si>
    <t>LABEL||pt=A:4||val=ACCOUNT NAME</t>
  </si>
  <si>
    <t>LABEL||pt=A:5||val=LASTNAME</t>
  </si>
  <si>
    <t>LABEL||pt=A:6||val=FIRSTNAME</t>
  </si>
  <si>
    <t>LABEL||pt=A:7||val=MIDDLENAME</t>
  </si>
  <si>
    <t>LABEL||pt=A:8||val=EMPLOYMENT CHECKING</t>
  </si>
  <si>
    <t>LABEL||pt=A:9||val=EMPLOYER NAME</t>
  </si>
  <si>
    <t>LABEL||pt=A:10||val=EMPLOYER ADDRESS</t>
  </si>
  <si>
    <t>LABEL||pt=A:11||val=EMPLOYER</t>
  </si>
  <si>
    <t>LABEL||pt=A:12||val=LINE OF BUSINESS</t>
  </si>
  <si>
    <t>LABEL||pt=A:13||val=YRS IN BUSS. OPERATION</t>
  </si>
  <si>
    <t>LABEL||pt=A:14||val=OFFICE NUMBER</t>
  </si>
  <si>
    <t>LABEL||pt=A:15||val=DATE HIRED</t>
  </si>
  <si>
    <t>LABEL||pt=A:16||val=POSITION</t>
  </si>
  <si>
    <t>LABEL||pt=A:17||val=RANK / TITLE</t>
  </si>
  <si>
    <t>LABEL||pt=A:18||val=STATUS</t>
  </si>
  <si>
    <t>LABEL||pt=A:19||val=SALARY RANGE</t>
  </si>
  <si>
    <t>LABEL||pt=A:20||val=PART OWNER</t>
  </si>
  <si>
    <t>LABEL||pt=A:21||val=REMARKS</t>
  </si>
  <si>
    <t>INPUT||pt=A:22||val=</t>
  </si>
  <si>
    <t>LABEL||pt=A:28||val=INFORMANT/S</t>
  </si>
  <si>
    <t>LABEL||pt=A:30||val=POSITION</t>
  </si>
  <si>
    <t>LABEL||pt=A:31||val=ADDRESS</t>
  </si>
  <si>
    <t>LABEL||pt=A:33||val=POSITION</t>
  </si>
  <si>
    <t>LABEL||pt=A:34||val=ADDRESS</t>
  </si>
  <si>
    <t>LABEL||pt=A:35||val=FCI NAME</t>
  </si>
  <si>
    <t>INPUT||pt=C:29||val=</t>
  </si>
  <si>
    <t>INPUT||pt=C:30||val=</t>
  </si>
  <si>
    <t>INPUT||pt=C:31||val=</t>
  </si>
  <si>
    <t>INPUT||pt=C:32||val=</t>
  </si>
  <si>
    <t>INPUT||pt=C:33||val=</t>
  </si>
  <si>
    <t>INPUT||pt=C:34||val=</t>
  </si>
  <si>
    <t>INPUT||pt=C:35||val=</t>
  </si>
  <si>
    <t>INPUT||pt=C:5||val=</t>
  </si>
  <si>
    <t>INPUT||pt=C:6||val=</t>
  </si>
  <si>
    <t>INPUT||pt=C:7||val=</t>
  </si>
  <si>
    <t>INPUT||pt=C:9||val=</t>
  </si>
  <si>
    <t>INPUT||pt=C:10||val=</t>
  </si>
  <si>
    <t>SELECT||pt=C:3||val=Jan</t>
  </si>
  <si>
    <t>SELECT||pt=C:3||val=Feb</t>
  </si>
  <si>
    <t>SELECT||pt=C:3||val=Mar</t>
  </si>
  <si>
    <t>SELECT||pt=C:3||val=Apr</t>
  </si>
  <si>
    <t>SELECT||pt=C:3||val=May</t>
  </si>
  <si>
    <t>SELECT||pt=C:3||val=Jun</t>
  </si>
  <si>
    <t>SELECT||pt=C:3||val=Jul</t>
  </si>
  <si>
    <t>SELECT||pt=C:3||val=Aug</t>
  </si>
  <si>
    <t>SELECT||pt=C:3||val=Sep</t>
  </si>
  <si>
    <t>SELECT||pt=C:3||val=Oct</t>
  </si>
  <si>
    <t>SELECT||pt=C:3||val=Nov</t>
  </si>
  <si>
    <t>SELECT||pt=C:3||val=Dec</t>
  </si>
  <si>
    <t>SELECT||pt=D:3||val=1</t>
  </si>
  <si>
    <t>SELECT||pt=D:3||val=2</t>
  </si>
  <si>
    <t>SELECT||pt=D:3||val=3</t>
  </si>
  <si>
    <t>SELECT||pt=D:3||val=4</t>
  </si>
  <si>
    <t>SELECT||pt=D:3||val=5</t>
  </si>
  <si>
    <t>SELECT||pt=D:3||val=6</t>
  </si>
  <si>
    <t>SELECT||pt=D:3||val=7</t>
  </si>
  <si>
    <t>SELECT||pt=D:3||val=8</t>
  </si>
  <si>
    <t>SELECT||pt=D:3||val=9</t>
  </si>
  <si>
    <t>SELECT||pt=D:3||val=10</t>
  </si>
  <si>
    <t>SELECT||pt=D:3||val=11</t>
  </si>
  <si>
    <t>SELECT||pt=D:3||val=12</t>
  </si>
  <si>
    <t>SELECT||pt=D:3||val=13</t>
  </si>
  <si>
    <t>SELECT||pt=D:3||val=14</t>
  </si>
  <si>
    <t>SELECT||pt=D:3||val=15</t>
  </si>
  <si>
    <t>SELECT||pt=D:3||val=16</t>
  </si>
  <si>
    <t>SELECT||pt=D:3||val=17</t>
  </si>
  <si>
    <t>SELECT||pt=D:3||val=18</t>
  </si>
  <si>
    <t>SELECT||pt=D:3||val=19</t>
  </si>
  <si>
    <t>SELECT||pt=D:3||val=20</t>
  </si>
  <si>
    <t>SELECT||pt=D:3||val=21</t>
  </si>
  <si>
    <t>SELECT||pt=D:3||val=22</t>
  </si>
  <si>
    <t>SELECT||pt=D:3||val=23</t>
  </si>
  <si>
    <t>SELECT||pt=D:3||val=24</t>
  </si>
  <si>
    <t>SELECT||pt=D:3||val=25</t>
  </si>
  <si>
    <t>SELECT||pt=D:3||val=26</t>
  </si>
  <si>
    <t>SELECT||pt=D:3||val=27</t>
  </si>
  <si>
    <t>SELECT||pt=D:3||val=28</t>
  </si>
  <si>
    <t>SELECT||pt=D:3||val=29</t>
  </si>
  <si>
    <t>SELECT||pt=D:3||val=30</t>
  </si>
  <si>
    <t>SELECT||pt=D:3||val=31</t>
  </si>
  <si>
    <t>SELECT||pt=E:3||val=2018</t>
  </si>
  <si>
    <t>SELECT||pt=D:3||val=2019</t>
  </si>
  <si>
    <t>SELECT||pt=D:3||val=2020</t>
  </si>
  <si>
    <t>SELECT||pt=D:3||val=2021</t>
  </si>
  <si>
    <t>SELECT||pt=D:3||val=2022</t>
  </si>
  <si>
    <t>SELECT||pt=D:3||val=2023</t>
  </si>
  <si>
    <t>SELECT||pt=C:11||val=CORPORATION</t>
  </si>
  <si>
    <t>SELECT||pt=C:17||val=RANK &amp; FILE</t>
  </si>
  <si>
    <t>SELECT||pt=C:11||val=PARTNERSHIP</t>
  </si>
  <si>
    <t>SELECT||pt=C:11||val=SOLE PROPRIETORSHIP</t>
  </si>
  <si>
    <t>SELECT||pt=C:17||val=JR. OFFICER / SUPERVISORY</t>
  </si>
  <si>
    <t>SELECT||pt=C:17||val=MANAGERIAL</t>
  </si>
  <si>
    <t>SELECT||pt=C:17||val=AVP / DIRECTOR &amp; UP</t>
  </si>
  <si>
    <t>SELECT||pt=C:18||val=REGULAR</t>
  </si>
  <si>
    <t>SELECT||pt=C:18||val=PROBATIONARY</t>
  </si>
  <si>
    <t>SELECT||pt=C:18||val=CONTRACTUAL</t>
  </si>
  <si>
    <t>SELECT||pt=C:19||val=BELOW 15K</t>
  </si>
  <si>
    <t>SELECT||pt=C:19||val=15K - 20K</t>
  </si>
  <si>
    <t>SELECT||pt=C:19||val=20K - 30K</t>
  </si>
  <si>
    <t>SELECT||pt=C:19||val=30K - 40K</t>
  </si>
  <si>
    <t>SELECT||pt=C:19||val=40K - 50K</t>
  </si>
  <si>
    <t>SELECT||pt=C:19||val=50K UP</t>
  </si>
  <si>
    <t>SELECT||pt=C:20||val=NO</t>
  </si>
  <si>
    <t>SELECT||pt=C:20||val=YES</t>
  </si>
  <si>
    <t>LABEL||pt=A:29||val=NAME(1)</t>
  </si>
  <si>
    <t>LABEL||pt=A:32||val=NAME(2)</t>
  </si>
  <si>
    <t>INPUT||pt=C:12||val=</t>
  </si>
  <si>
    <t>INPUT||pt=C:13||val=</t>
  </si>
  <si>
    <t>INPUT||pt=C:14||val=</t>
  </si>
  <si>
    <t>INPUT||pt=C:15||val=</t>
  </si>
  <si>
    <t>INPUT||pt=C:16||val=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</si>
</sst>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4" xfId="0" applyFont="1" applyBorder="1"/>
    <xf numFmtId="0" fontId="4" fillId="0" borderId="17" xfId="0" applyFont="1" applyBorder="1"/>
    <xf numFmtId="0" fontId="0" fillId="0" borderId="7" xfId="0" applyBorder="1"/>
    <xf numFmtId="0" fontId="3" fillId="0" borderId="18" xfId="0" applyFont="1" applyBorder="1"/>
    <xf numFmtId="0" fontId="3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22" xfId="0" applyFont="1" applyBorder="1"/>
    <xf numFmtId="0" fontId="3" fillId="0" borderId="2" xfId="0" applyFont="1" applyBorder="1"/>
    <xf numFmtId="0" fontId="3" fillId="0" borderId="1" xfId="0" applyFont="1" applyBorder="1"/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0" fillId="0" borderId="0" xfId="0" applyFont="1" applyBorder="1"/>
    <xf numFmtId="0" fontId="0" fillId="0" borderId="22" xfId="0" applyBorder="1"/>
    <xf numFmtId="0" fontId="0" fillId="0" borderId="2" xfId="0" applyFont="1" applyBorder="1"/>
    <xf numFmtId="0" fontId="0" fillId="0" borderId="1" xfId="0" applyFont="1" applyBorder="1"/>
    <xf numFmtId="0" fontId="0" fillId="0" borderId="13" xfId="0" applyBorder="1"/>
    <xf numFmtId="0" fontId="0" fillId="0" borderId="9" xfId="0" applyFont="1" applyBorder="1"/>
    <xf numFmtId="0" fontId="0" fillId="0" borderId="10" xfId="0" applyFont="1" applyBorder="1"/>
    <xf numFmtId="0" fontId="0" fillId="0" borderId="10" xfId="0" applyBorder="1"/>
    <xf numFmtId="0" fontId="3" fillId="0" borderId="10" xfId="0" applyFont="1" applyBorder="1"/>
    <xf numFmtId="0" fontId="0" fillId="0" borderId="3" xfId="0" applyBorder="1"/>
    <xf numFmtId="0" fontId="3" fillId="0" borderId="19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11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23" xfId="0" applyFont="1" applyBorder="1"/>
    <xf numFmtId="0" fontId="3" fillId="0" borderId="9" xfId="0" applyFont="1" applyBorder="1"/>
    <xf numFmtId="0" fontId="3" fillId="0" borderId="24" xfId="0" applyFont="1" applyBorder="1"/>
    <xf numFmtId="0" fontId="0" fillId="0" borderId="17" xfId="0" applyBorder="1"/>
    <xf numFmtId="0" fontId="0" fillId="0" borderId="4" xfId="0" applyBorder="1" applyAlignment="1"/>
    <xf numFmtId="0" fontId="0" fillId="0" borderId="12" xfId="0" applyBorder="1" applyAlignment="1"/>
    <xf numFmtId="0" fontId="5" fillId="0" borderId="29" xfId="0" applyFont="1" applyBorder="1"/>
    <xf numFmtId="0" fontId="5" fillId="0" borderId="15" xfId="0" applyFont="1" applyBorder="1"/>
    <xf numFmtId="0" fontId="3" fillId="0" borderId="4" xfId="0" applyFont="1" applyBorder="1"/>
    <xf numFmtId="0" fontId="3" fillId="0" borderId="12" xfId="0" applyFont="1" applyBorder="1"/>
    <xf numFmtId="0" fontId="0" fillId="0" borderId="12" xfId="0" applyBorder="1"/>
    <xf numFmtId="0" fontId="0" fillId="0" borderId="33" xfId="0" applyBorder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7" xfId="0" applyFont="1" applyBorder="1"/>
    <xf numFmtId="0" fontId="0" fillId="0" borderId="32" xfId="0" applyBorder="1"/>
    <xf numFmtId="0" fontId="0" fillId="0" borderId="5" xfId="0" applyBorder="1" applyAlignment="1"/>
    <xf numFmtId="0" fontId="8" fillId="0" borderId="0" xfId="0" applyNumberFormat="1" applyFont="1" applyAlignment="1"/>
    <xf numFmtId="0" fontId="8" fillId="0" borderId="0" xfId="0" applyNumberFormat="1" applyFont="1" applyAlignment="1">
      <alignment vertical="center"/>
    </xf>
    <xf numFmtId="0" fontId="9" fillId="0" borderId="1" xfId="0" applyNumberFormat="1" applyFont="1" applyFill="1" applyBorder="1" applyAlignment="1" applyProtection="1">
      <alignment vertical="center"/>
      <protection locked="0"/>
    </xf>
    <xf numFmtId="0" fontId="9" fillId="5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 applyProtection="1">
      <alignment vertical="top"/>
      <protection locked="0"/>
    </xf>
    <xf numFmtId="0" fontId="9" fillId="3" borderId="1" xfId="0" applyNumberFormat="1" applyFont="1" applyFill="1" applyBorder="1" applyAlignment="1">
      <alignment vertical="center"/>
    </xf>
    <xf numFmtId="0" fontId="9" fillId="4" borderId="1" xfId="0" applyNumberFormat="1" applyFont="1" applyFill="1" applyBorder="1" applyAlignment="1">
      <alignment vertical="center"/>
    </xf>
    <xf numFmtId="0" fontId="9" fillId="5" borderId="1" xfId="0" applyNumberFormat="1" applyFont="1" applyFill="1" applyBorder="1" applyAlignment="1">
      <alignment vertical="center"/>
    </xf>
    <xf numFmtId="0" fontId="8" fillId="2" borderId="2" xfId="0" applyNumberFormat="1" applyFont="1" applyFill="1" applyBorder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8" fillId="2" borderId="3" xfId="0" applyNumberFormat="1" applyFont="1" applyFill="1" applyBorder="1" applyAlignment="1">
      <alignment vertical="center"/>
    </xf>
    <xf numFmtId="0" fontId="8" fillId="6" borderId="2" xfId="0" applyNumberFormat="1" applyFont="1" applyFill="1" applyBorder="1" applyAlignment="1">
      <alignment vertical="center"/>
    </xf>
    <xf numFmtId="0" fontId="8" fillId="6" borderId="3" xfId="0" applyNumberFormat="1" applyFont="1" applyFill="1" applyBorder="1" applyAlignment="1">
      <alignment vertical="center"/>
    </xf>
    <xf numFmtId="0" fontId="8" fillId="0" borderId="1" xfId="0" applyNumberFormat="1" applyFont="1" applyBorder="1" applyAlignment="1" applyProtection="1">
      <alignment vertical="top"/>
      <protection locked="0"/>
    </xf>
    <xf numFmtId="0" fontId="8" fillId="0" borderId="4" xfId="0" applyNumberFormat="1" applyFont="1" applyBorder="1" applyAlignment="1" applyProtection="1">
      <alignment vertical="top"/>
      <protection locked="0"/>
    </xf>
    <xf numFmtId="0" fontId="8" fillId="0" borderId="12" xfId="0" applyNumberFormat="1" applyFont="1" applyBorder="1" applyAlignment="1" applyProtection="1">
      <alignment vertical="top"/>
      <protection locked="0"/>
    </xf>
    <xf numFmtId="0" fontId="8" fillId="0" borderId="5" xfId="0" applyNumberFormat="1" applyFont="1" applyBorder="1" applyAlignment="1" applyProtection="1">
      <alignment vertical="top"/>
      <protection locked="0"/>
    </xf>
    <xf numFmtId="0" fontId="8" fillId="6" borderId="2" xfId="0" applyNumberFormat="1" applyFont="1" applyFill="1" applyBorder="1" applyAlignment="1">
      <alignment vertical="center" wrapText="1"/>
    </xf>
    <xf numFmtId="0" fontId="8" fillId="6" borderId="0" xfId="0" applyNumberFormat="1" applyFont="1" applyFill="1" applyAlignment="1">
      <alignment vertical="center" wrapText="1"/>
    </xf>
    <xf numFmtId="0" fontId="8" fillId="6" borderId="4" xfId="0" applyNumberFormat="1" applyFont="1" applyFill="1" applyBorder="1" applyAlignment="1">
      <alignment vertical="center"/>
    </xf>
    <xf numFmtId="0" fontId="8" fillId="6" borderId="5" xfId="0" applyNumberFormat="1" applyFont="1" applyFill="1" applyBorder="1" applyAlignment="1">
      <alignment vertical="center"/>
    </xf>
    <xf numFmtId="0" fontId="8" fillId="0" borderId="6" xfId="0" applyNumberFormat="1" applyFont="1" applyBorder="1" applyAlignment="1" applyProtection="1">
      <alignment vertical="top" wrapText="1"/>
      <protection locked="0"/>
    </xf>
    <xf numFmtId="0" fontId="8" fillId="0" borderId="7" xfId="0" applyNumberFormat="1" applyFont="1" applyBorder="1" applyAlignment="1" applyProtection="1">
      <alignment vertical="top" wrapText="1"/>
      <protection locked="0"/>
    </xf>
    <xf numFmtId="0" fontId="8" fillId="0" borderId="8" xfId="0" applyNumberFormat="1" applyFont="1" applyBorder="1" applyAlignment="1" applyProtection="1">
      <alignment vertical="top" wrapText="1"/>
      <protection locked="0"/>
    </xf>
    <xf numFmtId="0" fontId="8" fillId="0" borderId="2" xfId="0" applyNumberFormat="1" applyFont="1" applyBorder="1" applyAlignment="1" applyProtection="1">
      <alignment vertical="top" wrapText="1"/>
      <protection locked="0"/>
    </xf>
    <xf numFmtId="0" fontId="8" fillId="0" borderId="0" xfId="0" applyNumberFormat="1" applyFont="1" applyAlignment="1" applyProtection="1">
      <alignment vertical="top" wrapText="1"/>
      <protection locked="0"/>
    </xf>
    <xf numFmtId="0" fontId="8" fillId="0" borderId="3" xfId="0" applyNumberFormat="1" applyFont="1" applyBorder="1" applyAlignment="1" applyProtection="1">
      <alignment vertical="top" wrapText="1"/>
      <protection locked="0"/>
    </xf>
    <xf numFmtId="0" fontId="8" fillId="0" borderId="9" xfId="0" applyNumberFormat="1" applyFont="1" applyBorder="1" applyAlignment="1" applyProtection="1">
      <alignment vertical="top" wrapText="1"/>
      <protection locked="0"/>
    </xf>
    <xf numFmtId="0" fontId="8" fillId="0" borderId="10" xfId="0" applyNumberFormat="1" applyFont="1" applyBorder="1" applyAlignment="1" applyProtection="1">
      <alignment vertical="top" wrapText="1"/>
      <protection locked="0"/>
    </xf>
    <xf numFmtId="0" fontId="8" fillId="0" borderId="11" xfId="0" applyNumberFormat="1" applyFont="1" applyBorder="1" applyAlignment="1" applyProtection="1">
      <alignment vertical="top" wrapText="1"/>
      <protection locked="0"/>
    </xf>
    <xf numFmtId="0" fontId="8" fillId="2" borderId="4" xfId="0" applyNumberFormat="1" applyFont="1" applyFill="1" applyBorder="1" applyAlignment="1">
      <alignment vertical="center"/>
    </xf>
    <xf numFmtId="0" fontId="8" fillId="2" borderId="12" xfId="0" applyNumberFormat="1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vertical="center"/>
    </xf>
    <xf numFmtId="0" fontId="8" fillId="6" borderId="6" xfId="0" applyNumberFormat="1" applyFont="1" applyFill="1" applyBorder="1" applyAlignment="1">
      <alignment vertical="center"/>
    </xf>
    <xf numFmtId="0" fontId="8" fillId="6" borderId="8" xfId="0" applyNumberFormat="1" applyFont="1" applyFill="1" applyBorder="1" applyAlignment="1">
      <alignment vertical="center"/>
    </xf>
    <xf numFmtId="0" fontId="8" fillId="6" borderId="9" xfId="0" applyNumberFormat="1" applyFont="1" applyFill="1" applyBorder="1" applyAlignment="1">
      <alignment vertical="center"/>
    </xf>
    <xf numFmtId="0" fontId="8" fillId="6" borderId="1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6" fillId="0" borderId="15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7" fillId="0" borderId="26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15" fontId="5" fillId="0" borderId="2" xfId="0" applyNumberFormat="1" applyFont="1" applyBorder="1" applyAlignment="1">
      <alignment horizontal="center"/>
    </xf>
    <xf numFmtId="15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190500</xdr:colOff>
      <xdr:row>1</xdr:row>
      <xdr:rowOff>0</xdr:rowOff>
    </xdr:to>
    <xdr:pic>
      <xdr:nvPicPr>
        <xdr:cNvPr id="32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31432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view="pageBreakPreview" zoomScale="130" zoomScaleNormal="100" zoomScaleSheetLayoutView="130" workbookViewId="0">
      <selection activeCell="C16" sqref="C16:F16"/>
    </sheetView>
  </sheetViews>
  <sheetFormatPr defaultColWidth="9.140625" defaultRowHeight="11.25" x14ac:dyDescent="0.2"/>
  <cols>
    <col min="1" max="1" width="9.140625" style="55"/>
    <col min="2" max="2" width="11.28515625" style="55" customWidth="1"/>
    <col min="3" max="6" width="9.140625" style="55"/>
    <col min="7" max="24" width="8.85546875" style="54" customWidth="1"/>
    <col min="25" max="16384" width="9.140625" style="55"/>
  </cols>
  <sheetData>
    <row r="1" spans="1:6" x14ac:dyDescent="0.2">
      <c r="A1" s="59" t="s">
        <v>41</v>
      </c>
      <c r="B1" s="59"/>
      <c r="C1" s="59"/>
      <c r="D1" s="59"/>
      <c r="E1" s="59"/>
      <c r="F1" s="59"/>
    </row>
    <row r="2" spans="1:6" x14ac:dyDescent="0.2">
      <c r="A2" s="60" t="s">
        <v>42</v>
      </c>
      <c r="B2" s="60"/>
      <c r="C2" s="60"/>
      <c r="D2" s="60"/>
      <c r="E2" s="60"/>
      <c r="F2" s="60"/>
    </row>
    <row r="3" spans="1:6" x14ac:dyDescent="0.2">
      <c r="A3" s="61" t="s">
        <v>43</v>
      </c>
      <c r="B3" s="61"/>
      <c r="C3" s="56" t="s">
        <v>83</v>
      </c>
      <c r="D3" s="56" t="s">
        <v>95</v>
      </c>
      <c r="E3" s="56" t="s">
        <v>126</v>
      </c>
      <c r="F3" s="57" t="s">
        <v>44</v>
      </c>
    </row>
    <row r="4" spans="1:6" x14ac:dyDescent="0.2">
      <c r="A4" s="62" t="s">
        <v>46</v>
      </c>
      <c r="B4" s="63"/>
      <c r="C4" s="63"/>
      <c r="D4" s="63"/>
      <c r="E4" s="63"/>
      <c r="F4" s="64"/>
    </row>
    <row r="5" spans="1:6" x14ac:dyDescent="0.2">
      <c r="A5" s="65" t="s">
        <v>47</v>
      </c>
      <c r="B5" s="66"/>
      <c r="C5" s="58" t="s">
        <v>78</v>
      </c>
      <c r="D5" s="58"/>
      <c r="E5" s="58"/>
      <c r="F5" s="58"/>
    </row>
    <row r="6" spans="1:6" x14ac:dyDescent="0.2">
      <c r="A6" s="65" t="s">
        <v>48</v>
      </c>
      <c r="B6" s="66"/>
      <c r="C6" s="58" t="s">
        <v>79</v>
      </c>
      <c r="D6" s="58"/>
      <c r="E6" s="58"/>
      <c r="F6" s="58"/>
    </row>
    <row r="7" spans="1:6" x14ac:dyDescent="0.2">
      <c r="A7" s="65" t="s">
        <v>49</v>
      </c>
      <c r="B7" s="66"/>
      <c r="C7" s="58" t="s">
        <v>80</v>
      </c>
      <c r="D7" s="58"/>
      <c r="E7" s="58"/>
      <c r="F7" s="58"/>
    </row>
    <row r="8" spans="1:6" x14ac:dyDescent="0.2">
      <c r="A8" s="62" t="s">
        <v>50</v>
      </c>
      <c r="B8" s="63"/>
      <c r="C8" s="63"/>
      <c r="D8" s="63"/>
      <c r="E8" s="63"/>
      <c r="F8" s="64"/>
    </row>
    <row r="9" spans="1:6" ht="18" customHeight="1" x14ac:dyDescent="0.2">
      <c r="A9" s="65" t="s">
        <v>51</v>
      </c>
      <c r="B9" s="66"/>
      <c r="C9" s="67" t="s">
        <v>81</v>
      </c>
      <c r="D9" s="67"/>
      <c r="E9" s="67"/>
      <c r="F9" s="67"/>
    </row>
    <row r="10" spans="1:6" ht="18.95" customHeight="1" x14ac:dyDescent="0.2">
      <c r="A10" s="65" t="s">
        <v>52</v>
      </c>
      <c r="B10" s="66"/>
      <c r="C10" s="68" t="s">
        <v>82</v>
      </c>
      <c r="D10" s="69"/>
      <c r="E10" s="69"/>
      <c r="F10" s="70"/>
    </row>
    <row r="11" spans="1:6" ht="15.95" customHeight="1" x14ac:dyDescent="0.2">
      <c r="A11" s="65" t="s">
        <v>53</v>
      </c>
      <c r="B11" s="66"/>
      <c r="C11" s="67" t="s">
        <v>132</v>
      </c>
      <c r="D11" s="67"/>
      <c r="E11" s="67"/>
      <c r="F11" s="67"/>
    </row>
    <row r="12" spans="1:6" ht="18.95" customHeight="1" x14ac:dyDescent="0.2">
      <c r="A12" s="65" t="s">
        <v>54</v>
      </c>
      <c r="B12" s="66"/>
      <c r="C12" s="67" t="s">
        <v>152</v>
      </c>
      <c r="D12" s="67"/>
      <c r="E12" s="67"/>
      <c r="F12" s="67"/>
    </row>
    <row r="13" spans="1:6" ht="24.95" customHeight="1" x14ac:dyDescent="0.2">
      <c r="A13" s="71" t="s">
        <v>55</v>
      </c>
      <c r="B13" s="72"/>
      <c r="C13" s="67" t="s">
        <v>153</v>
      </c>
      <c r="D13" s="67"/>
      <c r="E13" s="67"/>
      <c r="F13" s="67"/>
    </row>
    <row r="14" spans="1:6" x14ac:dyDescent="0.2">
      <c r="A14" s="65" t="s">
        <v>56</v>
      </c>
      <c r="B14" s="66"/>
      <c r="C14" s="67" t="s">
        <v>154</v>
      </c>
      <c r="D14" s="67"/>
      <c r="E14" s="67"/>
      <c r="F14" s="67"/>
    </row>
    <row r="15" spans="1:6" x14ac:dyDescent="0.2">
      <c r="A15" s="65" t="s">
        <v>57</v>
      </c>
      <c r="B15" s="66"/>
      <c r="C15" s="67" t="s">
        <v>155</v>
      </c>
      <c r="D15" s="67"/>
      <c r="E15" s="67"/>
      <c r="F15" s="67"/>
    </row>
    <row r="16" spans="1:6" x14ac:dyDescent="0.2">
      <c r="A16" s="65" t="s">
        <v>58</v>
      </c>
      <c r="B16" s="66"/>
      <c r="C16" s="68" t="s">
        <v>156</v>
      </c>
      <c r="D16" s="69"/>
      <c r="E16" s="69"/>
      <c r="F16" s="70"/>
    </row>
    <row r="17" spans="1:6" x14ac:dyDescent="0.2">
      <c r="A17" s="65" t="s">
        <v>59</v>
      </c>
      <c r="B17" s="66"/>
      <c r="C17" s="67" t="s">
        <v>133</v>
      </c>
      <c r="D17" s="67"/>
      <c r="E17" s="67"/>
      <c r="F17" s="67"/>
    </row>
    <row r="18" spans="1:6" x14ac:dyDescent="0.2">
      <c r="A18" s="65" t="s">
        <v>60</v>
      </c>
      <c r="B18" s="66"/>
      <c r="C18" s="67" t="s">
        <v>139</v>
      </c>
      <c r="D18" s="67"/>
      <c r="E18" s="67"/>
      <c r="F18" s="67"/>
    </row>
    <row r="19" spans="1:6" x14ac:dyDescent="0.2">
      <c r="A19" s="65" t="s">
        <v>61</v>
      </c>
      <c r="B19" s="66"/>
      <c r="C19" s="67" t="s">
        <v>142</v>
      </c>
      <c r="D19" s="67"/>
      <c r="E19" s="67"/>
      <c r="F19" s="67"/>
    </row>
    <row r="20" spans="1:6" x14ac:dyDescent="0.2">
      <c r="A20" s="65" t="s">
        <v>62</v>
      </c>
      <c r="B20" s="66"/>
      <c r="C20" s="67" t="s">
        <v>148</v>
      </c>
      <c r="D20" s="67"/>
      <c r="E20" s="73" t="s">
        <v>45</v>
      </c>
      <c r="F20" s="74"/>
    </row>
    <row r="21" spans="1:6" x14ac:dyDescent="0.2">
      <c r="A21" s="62" t="s">
        <v>63</v>
      </c>
      <c r="B21" s="63"/>
      <c r="C21" s="63"/>
      <c r="D21" s="63"/>
      <c r="E21" s="63"/>
      <c r="F21" s="64"/>
    </row>
    <row r="22" spans="1:6" x14ac:dyDescent="0.2">
      <c r="A22" s="75" t="s">
        <v>64</v>
      </c>
      <c r="B22" s="76"/>
      <c r="C22" s="76"/>
      <c r="D22" s="76"/>
      <c r="E22" s="76"/>
      <c r="F22" s="77"/>
    </row>
    <row r="23" spans="1:6" x14ac:dyDescent="0.2">
      <c r="A23" s="78"/>
      <c r="B23" s="79"/>
      <c r="C23" s="79"/>
      <c r="D23" s="79"/>
      <c r="E23" s="79"/>
      <c r="F23" s="80"/>
    </row>
    <row r="24" spans="1:6" x14ac:dyDescent="0.2">
      <c r="A24" s="78"/>
      <c r="B24" s="79"/>
      <c r="C24" s="79"/>
      <c r="D24" s="79"/>
      <c r="E24" s="79"/>
      <c r="F24" s="80"/>
    </row>
    <row r="25" spans="1:6" x14ac:dyDescent="0.2">
      <c r="A25" s="78"/>
      <c r="B25" s="79"/>
      <c r="C25" s="79"/>
      <c r="D25" s="79"/>
      <c r="E25" s="79"/>
      <c r="F25" s="80"/>
    </row>
    <row r="26" spans="1:6" x14ac:dyDescent="0.2">
      <c r="A26" s="78"/>
      <c r="B26" s="79"/>
      <c r="C26" s="79"/>
      <c r="D26" s="79"/>
      <c r="E26" s="79"/>
      <c r="F26" s="80"/>
    </row>
    <row r="27" spans="1:6" ht="129" customHeight="1" x14ac:dyDescent="0.2">
      <c r="A27" s="81"/>
      <c r="B27" s="82"/>
      <c r="C27" s="82"/>
      <c r="D27" s="82"/>
      <c r="E27" s="82"/>
      <c r="F27" s="83"/>
    </row>
    <row r="28" spans="1:6" x14ac:dyDescent="0.2">
      <c r="A28" s="84" t="s">
        <v>65</v>
      </c>
      <c r="B28" s="85"/>
      <c r="C28" s="85"/>
      <c r="D28" s="85"/>
      <c r="E28" s="85"/>
      <c r="F28" s="86"/>
    </row>
    <row r="29" spans="1:6" x14ac:dyDescent="0.2">
      <c r="A29" s="87" t="s">
        <v>150</v>
      </c>
      <c r="B29" s="88"/>
      <c r="C29" s="67" t="s">
        <v>71</v>
      </c>
      <c r="D29" s="67"/>
      <c r="E29" s="67"/>
      <c r="F29" s="67"/>
    </row>
    <row r="30" spans="1:6" x14ac:dyDescent="0.2">
      <c r="A30" s="65" t="s">
        <v>66</v>
      </c>
      <c r="B30" s="66"/>
      <c r="C30" s="67" t="s">
        <v>72</v>
      </c>
      <c r="D30" s="67"/>
      <c r="E30" s="67"/>
      <c r="F30" s="67"/>
    </row>
    <row r="31" spans="1:6" x14ac:dyDescent="0.2">
      <c r="A31" s="89" t="s">
        <v>67</v>
      </c>
      <c r="B31" s="90"/>
      <c r="C31" s="67" t="s">
        <v>73</v>
      </c>
      <c r="D31" s="67"/>
      <c r="E31" s="67"/>
      <c r="F31" s="67"/>
    </row>
    <row r="32" spans="1:6" x14ac:dyDescent="0.2">
      <c r="A32" s="87" t="s">
        <v>151</v>
      </c>
      <c r="B32" s="88"/>
      <c r="C32" s="67" t="s">
        <v>74</v>
      </c>
      <c r="D32" s="67"/>
      <c r="E32" s="67"/>
      <c r="F32" s="67"/>
    </row>
    <row r="33" spans="1:6" x14ac:dyDescent="0.2">
      <c r="A33" s="65" t="s">
        <v>68</v>
      </c>
      <c r="B33" s="66"/>
      <c r="C33" s="67" t="s">
        <v>75</v>
      </c>
      <c r="D33" s="67"/>
      <c r="E33" s="67"/>
      <c r="F33" s="67"/>
    </row>
    <row r="34" spans="1:6" x14ac:dyDescent="0.2">
      <c r="A34" s="89" t="s">
        <v>69</v>
      </c>
      <c r="B34" s="90"/>
      <c r="C34" s="67" t="s">
        <v>76</v>
      </c>
      <c r="D34" s="67"/>
      <c r="E34" s="67"/>
      <c r="F34" s="67"/>
    </row>
    <row r="35" spans="1:6" x14ac:dyDescent="0.2">
      <c r="A35" s="73" t="s">
        <v>70</v>
      </c>
      <c r="B35" s="74"/>
      <c r="C35" s="67" t="s">
        <v>77</v>
      </c>
      <c r="D35" s="67"/>
      <c r="E35" s="67"/>
      <c r="F35" s="67"/>
    </row>
  </sheetData>
  <mergeCells count="53">
    <mergeCell ref="A12:B12"/>
    <mergeCell ref="A14:B14"/>
    <mergeCell ref="A15:B15"/>
    <mergeCell ref="A16:B16"/>
    <mergeCell ref="A17:B17"/>
    <mergeCell ref="C35:F35"/>
    <mergeCell ref="A22:F27"/>
    <mergeCell ref="C29:F29"/>
    <mergeCell ref="C30:F30"/>
    <mergeCell ref="C31:F31"/>
    <mergeCell ref="C32:F32"/>
    <mergeCell ref="C33:F33"/>
    <mergeCell ref="C34:F34"/>
    <mergeCell ref="A28:F28"/>
    <mergeCell ref="A29:B29"/>
    <mergeCell ref="A30:B30"/>
    <mergeCell ref="A31:B31"/>
    <mergeCell ref="A32:B32"/>
    <mergeCell ref="A33:B33"/>
    <mergeCell ref="A34:B34"/>
    <mergeCell ref="A35:B35"/>
    <mergeCell ref="C18:F18"/>
    <mergeCell ref="C19:F19"/>
    <mergeCell ref="C20:D20"/>
    <mergeCell ref="E20:F20"/>
    <mergeCell ref="A21:F21"/>
    <mergeCell ref="A18:B18"/>
    <mergeCell ref="A19:B19"/>
    <mergeCell ref="A20:B20"/>
    <mergeCell ref="C17:F17"/>
    <mergeCell ref="C7:F7"/>
    <mergeCell ref="A8:F8"/>
    <mergeCell ref="C9:F9"/>
    <mergeCell ref="C10:F10"/>
    <mergeCell ref="C11:F11"/>
    <mergeCell ref="C12:F12"/>
    <mergeCell ref="A13:B13"/>
    <mergeCell ref="C13:F13"/>
    <mergeCell ref="C14:F14"/>
    <mergeCell ref="C15:F15"/>
    <mergeCell ref="C16:F16"/>
    <mergeCell ref="A7:B7"/>
    <mergeCell ref="A9:B9"/>
    <mergeCell ref="A10:B10"/>
    <mergeCell ref="A11:B11"/>
    <mergeCell ref="C6:F6"/>
    <mergeCell ref="A1:F1"/>
    <mergeCell ref="A2:F2"/>
    <mergeCell ref="A3:B3"/>
    <mergeCell ref="A4:F4"/>
    <mergeCell ref="C5:F5"/>
    <mergeCell ref="A5:B5"/>
    <mergeCell ref="A6:B6"/>
  </mergeCells>
  <conditionalFormatting sqref="C3:E3">
    <cfRule type="containsBlanks" dxfId="3" priority="5">
      <formula>LEN(TRIM(C3))=0</formula>
    </cfRule>
  </conditionalFormatting>
  <conditionalFormatting sqref="C5:F7">
    <cfRule type="containsBlanks" dxfId="2" priority="4">
      <formula>LEN(TRIM(C5))=0</formula>
    </cfRule>
  </conditionalFormatting>
  <conditionalFormatting sqref="C9:F19">
    <cfRule type="containsBlanks" dxfId="1" priority="2">
      <formula>LEN(TRIM(C9))=0</formula>
    </cfRule>
  </conditionalFormatting>
  <conditionalFormatting sqref="A22:F27 C29:F35">
    <cfRule type="containsBlanks" dxfId="0" priority="1">
      <formula>LEN(TRIM(A22))=0</formula>
    </cfRule>
  </conditionalFormatting>
  <pageMargins left="0.75" right="0.75" top="1" bottom="1" header="0.51" footer="0.5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zoomScaleNormal="100" workbookViewId="0">
      <selection activeCell="R12" sqref="R12"/>
    </sheetView>
  </sheetViews>
  <sheetFormatPr defaultColWidth="9.140625" defaultRowHeight="12.75" x14ac:dyDescent="0.2"/>
  <cols>
    <col min="1" max="1" width="19" customWidth="1"/>
    <col min="2" max="2" width="2.28515625" customWidth="1"/>
    <col min="3" max="3" width="2.140625" customWidth="1"/>
    <col min="4" max="4" width="2.85546875" customWidth="1"/>
    <col min="5" max="5" width="14.42578125" customWidth="1"/>
    <col min="6" max="6" width="1.5703125" customWidth="1"/>
    <col min="7" max="7" width="2.140625" customWidth="1"/>
    <col min="9" max="9" width="11.140625" customWidth="1"/>
    <col min="10" max="10" width="2.28515625" customWidth="1"/>
    <col min="11" max="11" width="2.5703125" customWidth="1"/>
    <col min="12" max="12" width="7.42578125" customWidth="1"/>
    <col min="14" max="14" width="14" customWidth="1"/>
    <col min="15" max="15" width="1.140625" customWidth="1"/>
  </cols>
  <sheetData>
    <row r="1" spans="1:14" ht="37.5" customHeight="1" x14ac:dyDescent="0.2">
      <c r="I1" s="94" t="s">
        <v>0</v>
      </c>
      <c r="J1" s="94"/>
      <c r="K1" s="94"/>
      <c r="L1" s="94"/>
      <c r="M1" s="94"/>
      <c r="N1" s="94"/>
    </row>
    <row r="2" spans="1:14" x14ac:dyDescent="0.2">
      <c r="A2" s="3" t="s">
        <v>1</v>
      </c>
      <c r="B2" s="95" t="str">
        <f>CONCATENATE(EVRTEMP!C5,", ",EVRTEMP!C6," ",EVRTEMP!C7)</f>
        <v>INPUT||pt=C:5||val=, INPUT||pt=C:6||val= INPUT||pt=C:7||val=</v>
      </c>
      <c r="C2" s="96"/>
      <c r="D2" s="96"/>
      <c r="E2" s="97"/>
      <c r="F2" s="97"/>
      <c r="G2" s="97"/>
      <c r="H2" s="97"/>
      <c r="I2" s="97"/>
      <c r="J2" s="40" t="s">
        <v>2</v>
      </c>
      <c r="K2" s="41"/>
      <c r="L2" s="41"/>
      <c r="M2" s="98"/>
      <c r="N2" s="99"/>
    </row>
    <row r="3" spans="1:14" ht="18" x14ac:dyDescent="0.25">
      <c r="A3" s="4" t="s">
        <v>3</v>
      </c>
      <c r="B3" s="5"/>
      <c r="C3" s="5"/>
      <c r="D3" s="5"/>
      <c r="E3" s="5"/>
      <c r="F3" s="5"/>
      <c r="G3" s="5"/>
      <c r="H3" s="100"/>
      <c r="I3" s="101"/>
      <c r="J3" s="101"/>
      <c r="K3" s="101"/>
      <c r="L3" s="101"/>
      <c r="M3" s="101"/>
      <c r="N3" s="102"/>
    </row>
    <row r="4" spans="1:14" ht="15" customHeight="1" x14ac:dyDescent="0.2">
      <c r="A4" s="6" t="s">
        <v>4</v>
      </c>
      <c r="B4" s="103" t="str">
        <f>EVRTEMP!C9</f>
        <v>INPUT||pt=C:9||val=</v>
      </c>
      <c r="C4" s="104"/>
      <c r="D4" s="104"/>
      <c r="E4" s="104"/>
      <c r="F4" s="104"/>
      <c r="G4" s="104"/>
      <c r="H4" s="104"/>
      <c r="I4" s="104"/>
      <c r="J4" s="42" t="s">
        <v>5</v>
      </c>
      <c r="K4" s="43"/>
      <c r="L4" s="43"/>
      <c r="M4" s="44"/>
      <c r="N4" s="21"/>
    </row>
    <row r="5" spans="1:14" ht="25.5" customHeight="1" x14ac:dyDescent="0.2">
      <c r="A5" s="6" t="s">
        <v>6</v>
      </c>
      <c r="B5" s="105" t="str">
        <f>EVRTEMP!C10</f>
        <v>INPUT||pt=C:10||val=</v>
      </c>
      <c r="C5" s="106"/>
      <c r="D5" s="106"/>
      <c r="E5" s="106"/>
      <c r="F5" s="106"/>
      <c r="G5" s="106"/>
      <c r="H5" s="106"/>
      <c r="I5" s="107"/>
      <c r="J5" s="108" t="s">
        <v>7</v>
      </c>
      <c r="K5" s="108"/>
      <c r="L5" s="108"/>
      <c r="M5" s="108"/>
      <c r="N5" s="109"/>
    </row>
    <row r="6" spans="1:14" x14ac:dyDescent="0.2">
      <c r="A6" s="6" t="s">
        <v>8</v>
      </c>
      <c r="B6" s="110" t="str">
        <f>EVRTEMP!C14</f>
        <v>INPUT||pt=C:14||val=</v>
      </c>
      <c r="C6" s="111"/>
      <c r="D6" s="111"/>
      <c r="E6" s="111"/>
      <c r="F6" s="111"/>
      <c r="G6" s="111"/>
      <c r="H6" s="111"/>
      <c r="I6" s="112"/>
      <c r="J6" s="15" t="s">
        <v>9</v>
      </c>
      <c r="K6" s="15"/>
      <c r="L6" s="15"/>
      <c r="M6" s="15"/>
      <c r="N6" s="45"/>
    </row>
    <row r="7" spans="1:14" x14ac:dyDescent="0.2">
      <c r="A7" s="7" t="s">
        <v>10</v>
      </c>
      <c r="B7" s="110" t="str">
        <f>EVRTEMP!C15</f>
        <v>INPUT||pt=C:15||val=</v>
      </c>
      <c r="C7" s="111"/>
      <c r="D7" s="111"/>
      <c r="E7" s="111"/>
      <c r="F7" s="111"/>
      <c r="G7" s="111"/>
      <c r="H7" s="111"/>
      <c r="I7" s="112"/>
      <c r="J7" s="17"/>
      <c r="K7" s="46" t="str">
        <f>IF(EVRTEMP!C19="BELOW 15K","X","")</f>
        <v/>
      </c>
      <c r="L7" s="18" t="s">
        <v>11</v>
      </c>
      <c r="M7" s="15"/>
      <c r="N7" s="45"/>
    </row>
    <row r="8" spans="1:14" x14ac:dyDescent="0.2">
      <c r="A8" s="8" t="s">
        <v>12</v>
      </c>
      <c r="B8" s="113" t="str">
        <f>EVRTEMP!C16</f>
        <v>INPUT||pt=C:16||val=</v>
      </c>
      <c r="C8" s="114"/>
      <c r="D8" s="114"/>
      <c r="E8" s="114"/>
      <c r="F8" s="114"/>
      <c r="G8" s="114"/>
      <c r="H8" s="114"/>
      <c r="I8" s="115"/>
      <c r="J8" s="17"/>
      <c r="K8" s="47" t="str">
        <f>IF(EVRTEMP!C19="15K - 20K","X","")</f>
        <v/>
      </c>
      <c r="L8" s="18" t="s">
        <v>13</v>
      </c>
      <c r="M8" s="15"/>
      <c r="N8" s="45"/>
    </row>
    <row r="9" spans="1:14" ht="3.95" customHeight="1" x14ac:dyDescent="0.2">
      <c r="A9" s="9"/>
      <c r="B9" s="10"/>
      <c r="C9" s="11"/>
      <c r="D9" s="11"/>
      <c r="E9" s="11"/>
      <c r="F9" s="11"/>
      <c r="G9" s="11"/>
      <c r="H9" s="11"/>
      <c r="I9" s="48"/>
      <c r="J9" s="17"/>
      <c r="K9" s="17"/>
      <c r="L9" s="17"/>
      <c r="M9" s="15"/>
      <c r="N9" s="45"/>
    </row>
    <row r="10" spans="1:14" ht="12.95" customHeight="1" x14ac:dyDescent="0.2">
      <c r="A10" s="12" t="s">
        <v>14</v>
      </c>
      <c r="B10" s="13"/>
      <c r="C10" s="14" t="str">
        <f>IF(EVRTEMP!C17="RANK &amp; FILE","X","")</f>
        <v/>
      </c>
      <c r="D10" s="92" t="s">
        <v>15</v>
      </c>
      <c r="E10" s="92"/>
      <c r="F10" s="15"/>
      <c r="G10" s="16" t="str">
        <f>IF(EVRTEMP!C17="MANAGERIAL","X","")</f>
        <v/>
      </c>
      <c r="H10" s="92" t="s">
        <v>16</v>
      </c>
      <c r="I10" s="116"/>
      <c r="J10" s="17"/>
      <c r="K10" s="46" t="str">
        <f>IF(EVRTEMP!C19="20K - 30K","X","")</f>
        <v/>
      </c>
      <c r="L10" s="18" t="s">
        <v>17</v>
      </c>
      <c r="M10" s="15"/>
      <c r="N10" s="45"/>
    </row>
    <row r="11" spans="1:14" ht="3" customHeight="1" x14ac:dyDescent="0.2">
      <c r="A11" s="12"/>
      <c r="B11" s="13"/>
      <c r="C11" s="17"/>
      <c r="D11" s="17"/>
      <c r="E11" s="15"/>
      <c r="F11" s="15"/>
      <c r="G11" s="15"/>
      <c r="H11" s="18"/>
      <c r="I11" s="27"/>
      <c r="J11" s="17"/>
      <c r="K11" s="17"/>
      <c r="L11" s="17"/>
      <c r="M11" s="15"/>
      <c r="N11" s="45"/>
    </row>
    <row r="12" spans="1:14" x14ac:dyDescent="0.2">
      <c r="A12" s="19"/>
      <c r="B12" s="20"/>
      <c r="C12" s="21" t="str">
        <f>IF(EVRTEMP!C17="JR. OFFICER / SUPERVISORY","X","")</f>
        <v/>
      </c>
      <c r="D12" s="91" t="s">
        <v>18</v>
      </c>
      <c r="E12" s="91"/>
      <c r="F12" s="15"/>
      <c r="G12" s="16" t="str">
        <f>IF(EVRTEMP!C17="AVP / DIRECTOR &amp; UP","X","")</f>
        <v/>
      </c>
      <c r="H12" s="92" t="s">
        <v>19</v>
      </c>
      <c r="I12" s="93"/>
      <c r="J12" s="18"/>
      <c r="K12" s="46" t="str">
        <f>IF(EVRTEMP!C19="30K - 40K","X","")</f>
        <v/>
      </c>
      <c r="L12" s="18" t="s">
        <v>20</v>
      </c>
      <c r="M12" s="15"/>
      <c r="N12" s="45"/>
    </row>
    <row r="13" spans="1:14" ht="3" customHeight="1" x14ac:dyDescent="0.2">
      <c r="A13" s="22"/>
      <c r="B13" s="23"/>
      <c r="C13" s="24"/>
      <c r="D13" s="24"/>
      <c r="E13" s="25"/>
      <c r="F13" s="25"/>
      <c r="G13" s="25"/>
      <c r="H13" s="26"/>
      <c r="I13" s="49"/>
      <c r="J13" s="117"/>
      <c r="K13" s="117"/>
      <c r="L13" s="117"/>
      <c r="M13" s="117"/>
      <c r="N13" s="118"/>
    </row>
    <row r="14" spans="1:14" ht="3" customHeight="1" x14ac:dyDescent="0.2">
      <c r="A14" s="27"/>
      <c r="B14" s="20"/>
      <c r="C14" s="18"/>
      <c r="D14" s="18"/>
      <c r="E14" s="15"/>
      <c r="F14" s="15"/>
      <c r="G14" s="15"/>
      <c r="H14" s="17"/>
      <c r="I14" s="27"/>
      <c r="J14" s="117"/>
      <c r="K14" s="117"/>
      <c r="L14" s="117"/>
      <c r="M14" s="117"/>
      <c r="N14" s="118"/>
    </row>
    <row r="15" spans="1:14" x14ac:dyDescent="0.2">
      <c r="A15" s="28" t="s">
        <v>21</v>
      </c>
      <c r="B15" s="20"/>
      <c r="C15" s="14" t="str">
        <f>IF(EVRTEMP!C18="REGULAR","X","")</f>
        <v/>
      </c>
      <c r="D15" s="29" t="s">
        <v>22</v>
      </c>
      <c r="E15" s="15"/>
      <c r="F15" s="15"/>
      <c r="G15" s="15"/>
      <c r="H15" s="15"/>
      <c r="I15" s="27"/>
      <c r="J15" s="17"/>
      <c r="K15" s="46" t="str">
        <f>IF(EVRTEMP!C19="40K - 50K","X","")</f>
        <v/>
      </c>
      <c r="L15" s="18" t="s">
        <v>23</v>
      </c>
      <c r="M15" s="15"/>
      <c r="N15" s="45"/>
    </row>
    <row r="16" spans="1:14" x14ac:dyDescent="0.2">
      <c r="A16" s="28"/>
      <c r="B16" s="13"/>
      <c r="C16" s="14" t="str">
        <f>IF(EVRTEMP!C18="PROBATIONARY","X","")</f>
        <v/>
      </c>
      <c r="D16" s="29" t="s">
        <v>24</v>
      </c>
      <c r="E16" s="15"/>
      <c r="F16" s="15"/>
      <c r="G16" s="15"/>
      <c r="H16" s="119"/>
      <c r="I16" s="120"/>
      <c r="J16" s="18"/>
      <c r="K16" s="46" t="str">
        <f>IF(EVRTEMP!C19="50K UP","X","")</f>
        <v/>
      </c>
      <c r="L16" s="18" t="s">
        <v>25</v>
      </c>
      <c r="M16" s="15"/>
      <c r="N16" s="45"/>
    </row>
    <row r="17" spans="1:14" x14ac:dyDescent="0.2">
      <c r="A17" s="28"/>
      <c r="B17" s="13"/>
      <c r="C17" s="14" t="str">
        <f>IF(EVRTEMP!C18="CONTRACTUAL","X","")</f>
        <v/>
      </c>
      <c r="D17" s="29" t="s">
        <v>26</v>
      </c>
      <c r="E17" s="15"/>
      <c r="F17" s="15"/>
      <c r="G17" s="15"/>
      <c r="H17" s="30"/>
      <c r="I17" s="50"/>
      <c r="J17" s="18"/>
      <c r="K17" s="18"/>
      <c r="L17" s="18"/>
      <c r="M17" s="15"/>
      <c r="N17" s="45"/>
    </row>
    <row r="18" spans="1:14" ht="5.0999999999999996" customHeight="1" x14ac:dyDescent="0.2">
      <c r="A18" s="31"/>
      <c r="B18" s="23"/>
      <c r="C18" s="24"/>
      <c r="D18" s="24"/>
      <c r="E18" s="25"/>
      <c r="F18" s="25"/>
      <c r="G18" s="25"/>
      <c r="H18" s="25"/>
      <c r="I18" s="49"/>
      <c r="J18" s="15"/>
      <c r="K18" s="15"/>
      <c r="L18" s="15"/>
      <c r="M18" s="18"/>
      <c r="N18" s="45"/>
    </row>
    <row r="19" spans="1:14" ht="5.0999999999999996" customHeight="1" x14ac:dyDescent="0.2">
      <c r="A19" s="32"/>
      <c r="B19" s="20"/>
      <c r="C19" s="18"/>
      <c r="D19" s="18"/>
      <c r="E19" s="15"/>
      <c r="F19" s="15"/>
      <c r="G19" s="15"/>
      <c r="H19" s="15"/>
      <c r="I19" s="27"/>
      <c r="J19" s="5"/>
      <c r="K19" s="5"/>
      <c r="L19" s="5"/>
      <c r="M19" s="51"/>
      <c r="N19" s="5"/>
    </row>
    <row r="20" spans="1:14" x14ac:dyDescent="0.2">
      <c r="A20" s="28" t="s">
        <v>27</v>
      </c>
      <c r="B20" s="13"/>
      <c r="C20" s="9" t="str">
        <f>IF(EVRTEMP!C20="YES","X","")</f>
        <v/>
      </c>
      <c r="D20" s="29" t="s">
        <v>28</v>
      </c>
      <c r="E20" s="15"/>
      <c r="F20" s="15"/>
      <c r="G20" s="15"/>
      <c r="H20" s="15"/>
      <c r="I20" s="27"/>
      <c r="J20" s="17" t="s">
        <v>29</v>
      </c>
      <c r="K20" s="17"/>
      <c r="L20" s="17"/>
      <c r="M20" s="15"/>
      <c r="N20" s="45"/>
    </row>
    <row r="21" spans="1:14" x14ac:dyDescent="0.2">
      <c r="A21" s="32"/>
      <c r="B21" s="20"/>
      <c r="C21" s="21" t="str">
        <f>IF(EVRTEMP!C20="NO","X","")</f>
        <v/>
      </c>
      <c r="D21" s="29" t="s">
        <v>30</v>
      </c>
      <c r="E21" s="15"/>
      <c r="F21" s="15"/>
      <c r="G21" s="15"/>
      <c r="H21" s="15"/>
      <c r="I21" s="27"/>
      <c r="J21" s="144"/>
      <c r="K21" s="144"/>
      <c r="L21" s="144"/>
      <c r="M21" s="144"/>
      <c r="N21" s="145"/>
    </row>
    <row r="22" spans="1:14" ht="5.0999999999999996" customHeight="1" x14ac:dyDescent="0.2">
      <c r="A22" s="31"/>
      <c r="B22" s="23"/>
      <c r="C22" s="24"/>
      <c r="D22" s="24"/>
      <c r="E22" s="25"/>
      <c r="F22" s="25"/>
      <c r="G22" s="25"/>
      <c r="H22" s="25"/>
      <c r="I22" s="49"/>
      <c r="J22" s="144"/>
      <c r="K22" s="144"/>
      <c r="L22" s="144"/>
      <c r="M22" s="144"/>
      <c r="N22" s="145"/>
    </row>
    <row r="23" spans="1:14" ht="5.0999999999999996" customHeight="1" x14ac:dyDescent="0.2">
      <c r="A23" s="32"/>
      <c r="B23" s="20"/>
      <c r="C23" s="18"/>
      <c r="D23" s="18"/>
      <c r="E23" s="15"/>
      <c r="F23" s="15"/>
      <c r="G23" s="15"/>
      <c r="H23" s="15"/>
      <c r="I23" s="27"/>
      <c r="J23" s="144"/>
      <c r="K23" s="144"/>
      <c r="L23" s="144"/>
      <c r="M23" s="144"/>
      <c r="N23" s="145"/>
    </row>
    <row r="24" spans="1:14" x14ac:dyDescent="0.2">
      <c r="A24" s="28" t="s">
        <v>31</v>
      </c>
      <c r="B24" s="13"/>
      <c r="C24" s="14" t="str">
        <f>IF(EVRTEMP!C11="CORPORATION","X","")</f>
        <v/>
      </c>
      <c r="D24" s="29" t="s">
        <v>32</v>
      </c>
      <c r="E24" s="15"/>
      <c r="F24" s="15"/>
      <c r="G24" s="15"/>
      <c r="H24" s="15"/>
      <c r="I24" s="27"/>
      <c r="J24" s="144"/>
      <c r="K24" s="144"/>
      <c r="L24" s="144"/>
      <c r="M24" s="144"/>
      <c r="N24" s="145"/>
    </row>
    <row r="25" spans="1:14" x14ac:dyDescent="0.2">
      <c r="A25" s="28"/>
      <c r="B25" s="20"/>
      <c r="C25" s="33" t="str">
        <f>IF(EVRTEMP!C11="PARTNERSHIP","X","")</f>
        <v/>
      </c>
      <c r="D25" s="29" t="s">
        <v>33</v>
      </c>
      <c r="E25" s="15"/>
      <c r="F25" s="15"/>
      <c r="G25" s="15"/>
      <c r="H25" s="15"/>
      <c r="I25" s="27"/>
      <c r="J25" s="144"/>
      <c r="K25" s="144"/>
      <c r="L25" s="144"/>
      <c r="M25" s="144"/>
      <c r="N25" s="145"/>
    </row>
    <row r="26" spans="1:14" x14ac:dyDescent="0.2">
      <c r="A26" s="28"/>
      <c r="B26" s="20"/>
      <c r="C26" s="33" t="str">
        <f>IF(EVRTEMP!C11="SOLE PROPRIETORSHIP","X","")</f>
        <v/>
      </c>
      <c r="D26" s="29" t="s">
        <v>34</v>
      </c>
      <c r="E26" s="15"/>
      <c r="F26" s="15"/>
      <c r="G26" s="15"/>
      <c r="H26" s="15"/>
      <c r="I26" s="27"/>
      <c r="J26" s="144"/>
      <c r="K26" s="144"/>
      <c r="L26" s="144"/>
      <c r="M26" s="144"/>
      <c r="N26" s="145"/>
    </row>
    <row r="27" spans="1:14" x14ac:dyDescent="0.2">
      <c r="A27" s="34"/>
      <c r="B27" s="35"/>
      <c r="C27" s="26"/>
      <c r="D27" s="26"/>
      <c r="E27" s="25"/>
      <c r="F27" s="25"/>
      <c r="G27" s="25"/>
      <c r="H27" s="25"/>
      <c r="I27" s="49"/>
      <c r="J27" s="146"/>
      <c r="K27" s="146"/>
      <c r="L27" s="146"/>
      <c r="M27" s="146"/>
      <c r="N27" s="147"/>
    </row>
    <row r="28" spans="1:14" x14ac:dyDescent="0.2">
      <c r="A28" s="36" t="s">
        <v>35</v>
      </c>
      <c r="B28" s="15"/>
      <c r="C28" s="15"/>
      <c r="D28" s="15"/>
      <c r="E28" s="121" t="str">
        <f>EVRTEMP!C12</f>
        <v>INPUT||pt=C:12||val=</v>
      </c>
      <c r="F28" s="122"/>
      <c r="G28" s="122"/>
      <c r="H28" s="122"/>
      <c r="I28" s="122"/>
      <c r="J28" s="122"/>
      <c r="K28" s="122"/>
      <c r="L28" s="122"/>
      <c r="M28" s="122"/>
      <c r="N28" s="123"/>
    </row>
    <row r="29" spans="1:14" x14ac:dyDescent="0.2">
      <c r="A29" s="36" t="s">
        <v>36</v>
      </c>
      <c r="B29" s="15"/>
      <c r="C29" s="15"/>
      <c r="D29" s="15"/>
      <c r="E29" s="121" t="str">
        <f>EVRTEMP!C13</f>
        <v>INPUT||pt=C:13||val=</v>
      </c>
      <c r="F29" s="122"/>
      <c r="G29" s="122"/>
      <c r="H29" s="122"/>
      <c r="I29" s="122"/>
      <c r="J29" s="122"/>
      <c r="K29" s="122"/>
      <c r="L29" s="122"/>
      <c r="M29" s="122"/>
      <c r="N29" s="123"/>
    </row>
    <row r="30" spans="1:14" x14ac:dyDescent="0.2">
      <c r="A30" s="37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2"/>
    </row>
    <row r="31" spans="1:14" ht="12.75" customHeight="1" x14ac:dyDescent="0.2">
      <c r="A31" s="148" t="str">
        <f>EVRTEMP!A22</f>
        <v>INPUT||pt=A:22||val=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</row>
    <row r="32" spans="1:14" x14ac:dyDescent="0.2">
      <c r="A32" s="148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50"/>
    </row>
    <row r="33" spans="1:14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50"/>
    </row>
    <row r="34" spans="1:14" ht="37.5" customHeight="1" x14ac:dyDescent="0.2">
      <c r="A34" s="151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3"/>
    </row>
    <row r="35" spans="1:14" ht="12.75" customHeight="1" x14ac:dyDescent="0.2">
      <c r="A35" s="124" t="s">
        <v>38</v>
      </c>
      <c r="B35" s="125"/>
      <c r="C35" s="125"/>
      <c r="D35" s="125"/>
      <c r="E35" s="38" t="s">
        <v>39</v>
      </c>
      <c r="F35" s="39"/>
      <c r="G35" s="39"/>
      <c r="H35" s="39"/>
      <c r="I35" s="53"/>
      <c r="J35" s="126" t="s">
        <v>40</v>
      </c>
      <c r="K35" s="127"/>
      <c r="L35" s="127"/>
      <c r="M35" s="127"/>
      <c r="N35" s="128"/>
    </row>
    <row r="36" spans="1:14" ht="39.950000000000003" customHeight="1" x14ac:dyDescent="0.2">
      <c r="A36" s="154" t="str">
        <f>CONCATENATE(EVRTEMP!C29," - ",EVRTEMP!C30," - ",EVRTEMP!C31)</f>
        <v>INPUT||pt=C:29||val= - INPUT||pt=C:30||val= - INPUT||pt=C:31||val=</v>
      </c>
      <c r="B36" s="155"/>
      <c r="C36" s="155"/>
      <c r="D36" s="155"/>
      <c r="E36" s="131"/>
      <c r="F36" s="132"/>
      <c r="G36" s="132"/>
      <c r="H36" s="132"/>
      <c r="I36" s="133"/>
      <c r="J36" s="137"/>
      <c r="K36" s="138"/>
      <c r="L36" s="138"/>
      <c r="M36" s="139"/>
      <c r="N36" s="140"/>
    </row>
    <row r="37" spans="1:14" ht="39.950000000000003" customHeight="1" x14ac:dyDescent="0.2">
      <c r="A37" s="129" t="str">
        <f>CONCATENATE(EVRTEMP!C32," - ",EVRTEMP!C33," - ",EVRTEMP!C34)</f>
        <v>INPUT||pt=C:32||val= - INPUT||pt=C:33||val= - INPUT||pt=C:34||val=</v>
      </c>
      <c r="B37" s="130"/>
      <c r="C37" s="130"/>
      <c r="D37" s="130"/>
      <c r="E37" s="134"/>
      <c r="F37" s="135"/>
      <c r="G37" s="135"/>
      <c r="H37" s="135"/>
      <c r="I37" s="136"/>
      <c r="J37" s="141"/>
      <c r="K37" s="142"/>
      <c r="L37" s="142"/>
      <c r="M37" s="142"/>
      <c r="N37" s="143"/>
    </row>
    <row r="38" spans="1:14" ht="12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idden="1" x14ac:dyDescent="0.2"/>
  </sheetData>
  <sheetProtection selectLockedCells="1" selectUnlockedCells="1"/>
  <mergeCells count="26">
    <mergeCell ref="A37:D37"/>
    <mergeCell ref="E36:I37"/>
    <mergeCell ref="J36:N37"/>
    <mergeCell ref="J21:N27"/>
    <mergeCell ref="A31:N34"/>
    <mergeCell ref="A36:D36"/>
    <mergeCell ref="J13:N14"/>
    <mergeCell ref="H16:I16"/>
    <mergeCell ref="E28:N28"/>
    <mergeCell ref="E29:N29"/>
    <mergeCell ref="A35:D35"/>
    <mergeCell ref="J35:N35"/>
    <mergeCell ref="D12:E12"/>
    <mergeCell ref="H12:I12"/>
    <mergeCell ref="I1:N1"/>
    <mergeCell ref="B2:I2"/>
    <mergeCell ref="M2:N2"/>
    <mergeCell ref="H3:N3"/>
    <mergeCell ref="B4:I4"/>
    <mergeCell ref="B5:I5"/>
    <mergeCell ref="J5:N5"/>
    <mergeCell ref="B6:I6"/>
    <mergeCell ref="B7:I7"/>
    <mergeCell ref="B8:I8"/>
    <mergeCell ref="D10:E10"/>
    <mergeCell ref="H10:I10"/>
  </mergeCells>
  <printOptions horizontalCentered="1"/>
  <pageMargins left="0.7" right="0.7" top="0.75" bottom="0.75" header="0.3" footer="0.3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R76"/>
  <sheetViews>
    <sheetView workbookViewId="0">
      <selection sqref="A1:R1048576"/>
    </sheetView>
  </sheetViews>
  <sheetFormatPr defaultRowHeight="12.75" x14ac:dyDescent="0.2"/>
  <cols>
    <col min="1" max="18" width="9.140625" style="1"/>
  </cols>
  <sheetData>
    <row r="38" spans="2:7" x14ac:dyDescent="0.2">
      <c r="B38" s="1" t="s">
        <v>133</v>
      </c>
      <c r="E38" s="1" t="s">
        <v>139</v>
      </c>
      <c r="G38" s="1" t="s">
        <v>148</v>
      </c>
    </row>
    <row r="39" spans="2:7" x14ac:dyDescent="0.2">
      <c r="B39" s="1" t="s">
        <v>136</v>
      </c>
      <c r="E39" s="1" t="s">
        <v>140</v>
      </c>
      <c r="G39" s="1" t="s">
        <v>149</v>
      </c>
    </row>
    <row r="40" spans="2:7" x14ac:dyDescent="0.2">
      <c r="B40" s="1" t="s">
        <v>137</v>
      </c>
      <c r="E40" s="1" t="s">
        <v>141</v>
      </c>
    </row>
    <row r="41" spans="2:7" x14ac:dyDescent="0.2">
      <c r="B41" s="1" t="s">
        <v>138</v>
      </c>
      <c r="G41" s="1" t="s">
        <v>132</v>
      </c>
    </row>
    <row r="42" spans="2:7" x14ac:dyDescent="0.2">
      <c r="G42" s="1" t="s">
        <v>134</v>
      </c>
    </row>
    <row r="43" spans="2:7" x14ac:dyDescent="0.2">
      <c r="G43" s="1" t="s">
        <v>135</v>
      </c>
    </row>
    <row r="45" spans="2:7" x14ac:dyDescent="0.2">
      <c r="B45" s="1" t="s">
        <v>142</v>
      </c>
    </row>
    <row r="46" spans="2:7" ht="15" x14ac:dyDescent="0.2">
      <c r="B46" s="1" t="s">
        <v>143</v>
      </c>
      <c r="D46" s="2" t="s">
        <v>83</v>
      </c>
      <c r="E46" s="2" t="s">
        <v>95</v>
      </c>
      <c r="F46" s="1" t="s">
        <v>126</v>
      </c>
    </row>
    <row r="47" spans="2:7" ht="15" x14ac:dyDescent="0.2">
      <c r="B47" s="1" t="s">
        <v>144</v>
      </c>
      <c r="D47" s="2" t="s">
        <v>84</v>
      </c>
      <c r="E47" s="2" t="s">
        <v>96</v>
      </c>
      <c r="F47" s="1" t="s">
        <v>127</v>
      </c>
    </row>
    <row r="48" spans="2:7" ht="15" x14ac:dyDescent="0.2">
      <c r="B48" s="1" t="s">
        <v>145</v>
      </c>
      <c r="D48" s="2" t="s">
        <v>85</v>
      </c>
      <c r="E48" s="2" t="s">
        <v>97</v>
      </c>
      <c r="F48" s="1" t="s">
        <v>128</v>
      </c>
    </row>
    <row r="49" spans="2:6" ht="15" x14ac:dyDescent="0.2">
      <c r="B49" s="1" t="s">
        <v>146</v>
      </c>
      <c r="D49" s="2" t="s">
        <v>86</v>
      </c>
      <c r="E49" s="2" t="s">
        <v>98</v>
      </c>
      <c r="F49" s="1" t="s">
        <v>129</v>
      </c>
    </row>
    <row r="50" spans="2:6" ht="15" x14ac:dyDescent="0.2">
      <c r="B50" s="1" t="s">
        <v>147</v>
      </c>
      <c r="D50" s="2" t="s">
        <v>87</v>
      </c>
      <c r="E50" s="2" t="s">
        <v>99</v>
      </c>
      <c r="F50" s="1" t="s">
        <v>130</v>
      </c>
    </row>
    <row r="51" spans="2:6" ht="15" x14ac:dyDescent="0.2">
      <c r="D51" s="2" t="s">
        <v>88</v>
      </c>
      <c r="E51" s="2" t="s">
        <v>100</v>
      </c>
      <c r="F51" s="1" t="s">
        <v>131</v>
      </c>
    </row>
    <row r="52" spans="2:6" ht="15" x14ac:dyDescent="0.2">
      <c r="D52" s="2" t="s">
        <v>89</v>
      </c>
      <c r="E52" s="2" t="s">
        <v>101</v>
      </c>
    </row>
    <row r="53" spans="2:6" ht="15" x14ac:dyDescent="0.2">
      <c r="D53" s="2" t="s">
        <v>90</v>
      </c>
      <c r="E53" s="2" t="s">
        <v>102</v>
      </c>
    </row>
    <row r="54" spans="2:6" ht="15" x14ac:dyDescent="0.2">
      <c r="D54" s="2" t="s">
        <v>91</v>
      </c>
      <c r="E54" s="2" t="s">
        <v>103</v>
      </c>
    </row>
    <row r="55" spans="2:6" ht="15" x14ac:dyDescent="0.2">
      <c r="D55" s="2" t="s">
        <v>92</v>
      </c>
      <c r="E55" s="2" t="s">
        <v>104</v>
      </c>
    </row>
    <row r="56" spans="2:6" ht="15" x14ac:dyDescent="0.2">
      <c r="D56" s="2" t="s">
        <v>93</v>
      </c>
      <c r="E56" s="2" t="s">
        <v>105</v>
      </c>
    </row>
    <row r="57" spans="2:6" ht="15" x14ac:dyDescent="0.2">
      <c r="D57" s="2" t="s">
        <v>94</v>
      </c>
      <c r="E57" s="2" t="s">
        <v>106</v>
      </c>
    </row>
    <row r="58" spans="2:6" ht="15" x14ac:dyDescent="0.2">
      <c r="E58" s="2" t="s">
        <v>107</v>
      </c>
    </row>
    <row r="59" spans="2:6" ht="15" x14ac:dyDescent="0.2">
      <c r="E59" s="2" t="s">
        <v>108</v>
      </c>
    </row>
    <row r="60" spans="2:6" ht="15" x14ac:dyDescent="0.2">
      <c r="E60" s="2" t="s">
        <v>109</v>
      </c>
    </row>
    <row r="61" spans="2:6" ht="15" x14ac:dyDescent="0.2">
      <c r="E61" s="2" t="s">
        <v>110</v>
      </c>
    </row>
    <row r="62" spans="2:6" ht="15" x14ac:dyDescent="0.2">
      <c r="E62" s="2" t="s">
        <v>111</v>
      </c>
    </row>
    <row r="63" spans="2:6" ht="15" x14ac:dyDescent="0.2">
      <c r="E63" s="2" t="s">
        <v>112</v>
      </c>
    </row>
    <row r="64" spans="2:6" ht="15" x14ac:dyDescent="0.2">
      <c r="E64" s="2" t="s">
        <v>113</v>
      </c>
    </row>
    <row r="65" spans="5:5" ht="15" x14ac:dyDescent="0.2">
      <c r="E65" s="2" t="s">
        <v>114</v>
      </c>
    </row>
    <row r="66" spans="5:5" ht="15" x14ac:dyDescent="0.2">
      <c r="E66" s="2" t="s">
        <v>115</v>
      </c>
    </row>
    <row r="67" spans="5:5" ht="15" x14ac:dyDescent="0.2">
      <c r="E67" s="2" t="s">
        <v>116</v>
      </c>
    </row>
    <row r="68" spans="5:5" ht="15" x14ac:dyDescent="0.2">
      <c r="E68" s="2" t="s">
        <v>117</v>
      </c>
    </row>
    <row r="69" spans="5:5" ht="15" x14ac:dyDescent="0.2">
      <c r="E69" s="2" t="s">
        <v>118</v>
      </c>
    </row>
    <row r="70" spans="5:5" ht="15" x14ac:dyDescent="0.2">
      <c r="E70" s="2" t="s">
        <v>119</v>
      </c>
    </row>
    <row r="71" spans="5:5" ht="15" x14ac:dyDescent="0.2">
      <c r="E71" s="2" t="s">
        <v>120</v>
      </c>
    </row>
    <row r="72" spans="5:5" ht="15" x14ac:dyDescent="0.2">
      <c r="E72" s="2" t="s">
        <v>121</v>
      </c>
    </row>
    <row r="73" spans="5:5" ht="15" x14ac:dyDescent="0.2">
      <c r="E73" s="2" t="s">
        <v>122</v>
      </c>
    </row>
    <row r="74" spans="5:5" ht="15" x14ac:dyDescent="0.2">
      <c r="E74" s="2" t="s">
        <v>123</v>
      </c>
    </row>
    <row r="75" spans="5:5" ht="15" x14ac:dyDescent="0.2">
      <c r="E75" s="2" t="s">
        <v>124</v>
      </c>
    </row>
    <row r="76" spans="5:5" ht="15" x14ac:dyDescent="0.2">
      <c r="E7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EVRTEMP</vt:lpstr>
      <vt:lpstr>EVR</vt:lpstr>
      <vt:lpstr>DROPDOWN LIST</vt:lpstr>
      <vt:lpstr>EVR!Print_Area</vt:lpstr>
      <vt:lpstr>EVRTEMP!Print_Area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Dodong Pogi</cp:lastModifiedBy>
  <cp:lastPrinted>2016-06-23T00:55:21Z</cp:lastPrinted>
  <dcterms:created xsi:type="dcterms:W3CDTF">2010-02-28T23:36:17Z</dcterms:created>
  <dcterms:modified xsi:type="dcterms:W3CDTF">2020-02-24T03:06:32Z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