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Cervix Guidelines/Final Tables for the APP/New Tables/"/>
    </mc:Choice>
  </mc:AlternateContent>
  <xr:revisionPtr revIDLastSave="0" documentId="13_ncr:1_{2BB68BDE-A648-4B48-9F25-029BBE3AE0E4}" xr6:coauthVersionLast="47" xr6:coauthVersionMax="47" xr10:uidLastSave="{00000000-0000-0000-0000-000000000000}"/>
  <bookViews>
    <workbookView xWindow="0" yWindow="500" windowWidth="51200" windowHeight="26420" xr2:uid="{1AC904FE-15A2-F44F-ADC1-49B15ABE3154}"/>
  </bookViews>
  <sheets>
    <sheet name="Sheet1" sheetId="1" r:id="rId1"/>
  </sheets>
  <definedNames>
    <definedName name="_xlnm._FilterDatabase" localSheetId="0" hidden="1">Sheet1!$A$1:$DD$69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8" i="1" l="1"/>
  <c r="CP3" i="1" l="1"/>
  <c r="CP4" i="1"/>
  <c r="CP7" i="1"/>
  <c r="CP9" i="1"/>
  <c r="CP10" i="1"/>
  <c r="CP11" i="1"/>
  <c r="CP12" i="1"/>
  <c r="CP13" i="1"/>
  <c r="CP14" i="1"/>
  <c r="CP21" i="1"/>
  <c r="CP20" i="1"/>
  <c r="CP26" i="1"/>
  <c r="CP27" i="1"/>
  <c r="CP19" i="1"/>
  <c r="CP25" i="1"/>
  <c r="CP18" i="1"/>
  <c r="CP17" i="1"/>
  <c r="CP16" i="1"/>
  <c r="CP42" i="1"/>
  <c r="CP43" i="1"/>
  <c r="CP44" i="1"/>
  <c r="CP48" i="1"/>
  <c r="CP63" i="1"/>
  <c r="CP64" i="1"/>
  <c r="CP65" i="1"/>
  <c r="CP69" i="1"/>
  <c r="CP61" i="1"/>
  <c r="CP60" i="1"/>
  <c r="CP59" i="1"/>
  <c r="CP54" i="1"/>
  <c r="CP58" i="1"/>
  <c r="CP57" i="1"/>
  <c r="CP56" i="1"/>
  <c r="CP51" i="1"/>
  <c r="CP50" i="1"/>
  <c r="CP55" i="1"/>
  <c r="CP49" i="1"/>
  <c r="CP40" i="1"/>
  <c r="CP33" i="1"/>
  <c r="CP39" i="1"/>
  <c r="CP38" i="1"/>
  <c r="CP37" i="1"/>
  <c r="CP36" i="1"/>
  <c r="CP35" i="1"/>
  <c r="CP30" i="1"/>
  <c r="CP29" i="1"/>
  <c r="CP34" i="1"/>
  <c r="CP28" i="1"/>
  <c r="CP2" i="1"/>
</calcChain>
</file>

<file path=xl/sharedStrings.xml><?xml version="1.0" encoding="utf-8"?>
<sst xmlns="http://schemas.openxmlformats.org/spreadsheetml/2006/main" count="473" uniqueCount="85">
  <si>
    <t>PAST HISTORY (most recent)</t>
  </si>
  <si>
    <t>Current HPV Result</t>
  </si>
  <si>
    <t>Current PAP Result</t>
  </si>
  <si>
    <t>Age</t>
  </si>
  <si>
    <t>N</t>
  </si>
  <si>
    <t>Informative N</t>
  </si>
  <si>
    <t>Number of CIN2+ Cases</t>
  </si>
  <si>
    <t>Number of CIN3+ Cases</t>
  </si>
  <si>
    <t>Number of Cancer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</si>
  <si>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</si>
  <si>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</si>
  <si>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</si>
  <si>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</si>
  <si>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</si>
  <si>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</si>
  <si>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</si>
  <si>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</si>
  <si>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</si>
  <si>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</si>
  <si>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</si>
  <si>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</si>
  <si>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</si>
  <si>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</si>
  <si>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</si>
  <si>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</si>
  <si>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</si>
  <si>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</si>
  <si>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</si>
  <si>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</si>
  <si>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</si>
  <si>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</si>
  <si>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</si>
  <si>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</si>
  <si>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%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</si>
  <si>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</si>
  <si>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</si>
  <si>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</si>
  <si>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</si>
  <si>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</si>
  <si>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</si>
  <si>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</si>
  <si>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</si>
  <si>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</si>
  <si>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</si>
  <si>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</si>
  <si>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</si>
  <si>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</si>
  <si>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</si>
  <si>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</si>
  <si>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</si>
  <si>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</si>
  <si>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</si>
  <si>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</si>
  <si>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</si>
  <si>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</si>
  <si>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</si>
  <si>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</si>
  <si>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</si>
  <si>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25-65</t>
  </si>
  <si>
    <t>NILM</t>
  </si>
  <si>
    <t>ASC-US</t>
  </si>
  <si>
    <t>LSIL</t>
  </si>
  <si>
    <t>ASC-H</t>
  </si>
  <si>
    <t>AGC</t>
  </si>
  <si>
    <t>HSIL+</t>
  </si>
  <si>
    <t>ALL</t>
  </si>
  <si>
    <t>HPV-negative</t>
  </si>
  <si>
    <t>HPV-positive</t>
  </si>
  <si>
    <t>NO HISTORY</t>
  </si>
  <si>
    <t>Colposcopy</t>
  </si>
  <si>
    <t>Colposcopy/Treatment</t>
  </si>
  <si>
    <t>Unweighted N</t>
  </si>
  <si>
    <t>Unweighted Number of CIN2+ Cases</t>
  </si>
  <si>
    <t>UnweightedNumber of CIN3+ Cases</t>
  </si>
  <si>
    <t>UnweightedNumber of Cancer Cases</t>
  </si>
  <si>
    <t>HPV16+</t>
  </si>
  <si>
    <t>HPV16-, HPV18+</t>
  </si>
  <si>
    <t>NA</t>
  </si>
  <si>
    <t>1-year follow-up</t>
  </si>
  <si>
    <t>Cotest-negative</t>
  </si>
  <si>
    <t>5-year follow-up</t>
  </si>
  <si>
    <t>3-year follow-up</t>
  </si>
  <si>
    <t>Special Situation</t>
  </si>
  <si>
    <t>Treatment</t>
  </si>
  <si>
    <t>High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</si>
</sst>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1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2" fillId="2" borderId="1" xfId="2" applyFont="1" applyFill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10" fontId="2" fillId="2" borderId="1" xfId="1" applyNumberFormat="1" applyFont="1" applyFill="1" applyBorder="1" applyAlignment="1">
      <alignment horizontal="center" wrapText="1"/>
    </xf>
    <xf numFmtId="2" fontId="2" fillId="0" borderId="1" xfId="1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10" fontId="1" fillId="0" borderId="1" xfId="1" applyNumberFormat="1" applyFont="1" applyBorder="1"/>
    <xf numFmtId="2" fontId="1" fillId="0" borderId="1" xfId="0" applyNumberFormat="1" applyFont="1" applyBorder="1"/>
    <xf numFmtId="2" fontId="1" fillId="0" borderId="1" xfId="0" applyNumberFormat="1" applyFont="1" applyFill="1" applyBorder="1"/>
    <xf numFmtId="0" fontId="1" fillId="3" borderId="1" xfId="0" applyFont="1" applyFill="1" applyBorder="1"/>
    <xf numFmtId="2" fontId="1" fillId="0" borderId="1" xfId="1" applyNumberFormat="1" applyFont="1" applyBorder="1"/>
    <xf numFmtId="0" fontId="1" fillId="6" borderId="1" xfId="0" applyFont="1" applyFill="1" applyBorder="1"/>
    <xf numFmtId="0" fontId="1" fillId="9" borderId="1" xfId="0" applyFont="1" applyFill="1" applyBorder="1" applyAlignment="1">
      <alignment horizontal="center"/>
    </xf>
    <xf numFmtId="2" fontId="1" fillId="7" borderId="1" xfId="1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" fontId="1" fillId="8" borderId="1" xfId="1" applyNumberFormat="1" applyFont="1" applyFill="1" applyBorder="1"/>
    <xf numFmtId="2" fontId="1" fillId="5" borderId="1" xfId="1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10" fontId="1" fillId="0" borderId="1" xfId="1" applyNumberFormat="1" applyFont="1" applyFill="1" applyBorder="1"/>
    <xf numFmtId="0" fontId="1" fillId="0" borderId="1" xfId="0" applyFont="1" applyFill="1" applyBorder="1"/>
    <xf numFmtId="164" fontId="1" fillId="0" borderId="1" xfId="1" applyNumberFormat="1" applyFont="1" applyBorder="1"/>
    <xf numFmtId="0" fontId="1" fillId="0" borderId="0" xfId="0" applyFont="1" applyAlignment="1">
      <alignment horizontal="center"/>
    </xf>
    <xf numFmtId="10" fontId="1" fillId="0" borderId="0" xfId="1" applyNumberFormat="1" applyFont="1"/>
    <xf numFmtId="2" fontId="1" fillId="0" borderId="0" xfId="0" applyNumberFormat="1" applyFont="1"/>
    <xf numFmtId="2" fontId="1" fillId="0" borderId="0" xfId="1" applyNumberFormat="1" applyFont="1"/>
    <xf numFmtId="0" fontId="4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2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2" fontId="2" fillId="0" borderId="1" xfId="2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9" fontId="1" fillId="0" borderId="0" xfId="1" applyFont="1"/>
    <xf numFmtId="9" fontId="1" fillId="0" borderId="1" xfId="1" applyFont="1" applyBorder="1"/>
  </cellXfs>
  <cellStyles count="3">
    <cellStyle name="Normal" xfId="0" builtinId="0"/>
    <cellStyle name="Normal 2" xfId="2" xr:uid="{1F2C5C94-386E-A543-8F23-A3F87998AFD0}"/>
    <cellStyle name="Percent" xfId="1" builtinId="5"/>
  </cellStyles>
  <dxfs count="0"/>
  <tableStyles count="0" defaultTableStyle="TableStyleMedium2" defaultPivotStyle="PivotStyleLight16"/>
  <colors>
    <mruColors>
      <color rgb="FFFF91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D8BC-025D-D144-9BD8-5421B6A51DBA}">
  <dimension ref="A1:DD71"/>
  <sheetViews>
    <sheetView tabSelected="1" zoomScale="150" zoomScaleNormal="150" workbookViewId="0">
      <pane xSplit="4" ySplit="1" topLeftCell="CI15" activePane="bottomRight" state="frozen"/>
      <selection pane="topRight" activeCell="F1" sqref="F1"/>
      <selection pane="bottomLeft" activeCell="A2" sqref="A2"/>
      <selection pane="bottomRight" activeCell="CN15" sqref="CN15"/>
    </sheetView>
  </sheetViews>
  <sheetFormatPr baseColWidth="10" defaultRowHeight="16" x14ac:dyDescent="0.2"/>
  <cols>
    <col min="1" max="1" width="10.83203125" style="30"/>
    <col min="2" max="2" width="31.83203125" style="10" customWidth="1"/>
    <col min="3" max="3" width="25.6640625" style="10" customWidth="1"/>
    <col min="4" max="4" width="18.1640625" style="10" customWidth="1"/>
    <col min="5" max="5" width="10.83203125" style="10"/>
    <col min="6" max="6" width="10.83203125" style="31"/>
    <col min="7" max="7" width="10.83203125" style="10" customWidth="1"/>
    <col min="8" max="8" width="10.83203125" style="10"/>
    <col min="9" max="11" width="10.83203125" style="10" customWidth="1"/>
    <col min="12" max="12" width="10.83203125" style="10"/>
    <col min="13" max="15" width="10.83203125" style="10" customWidth="1"/>
    <col min="16" max="16" width="10.83203125" style="10"/>
    <col min="17" max="19" width="10.83203125" style="10" customWidth="1"/>
    <col min="20" max="23" width="10.83203125" style="32"/>
    <col min="24" max="39" width="10.83203125" style="32" customWidth="1"/>
    <col min="40" max="47" width="10.83203125" style="32"/>
    <col min="48" max="63" width="10.83203125" style="32" customWidth="1"/>
    <col min="64" max="67" width="10.83203125" style="32"/>
    <col min="68" max="91" width="10.83203125" style="32" customWidth="1"/>
    <col min="92" max="92" width="19.83203125" style="10" bestFit="1" customWidth="1"/>
    <col min="93" max="93" width="15.1640625" style="33" customWidth="1"/>
    <col min="94" max="94" width="17.1640625" style="42" customWidth="1"/>
    <col min="95" max="108" width="10.83203125" style="10" customWidth="1"/>
    <col min="109" max="16384" width="10.83203125" style="10"/>
  </cols>
  <sheetData>
    <row r="1" spans="1:108" ht="77" customHeight="1" x14ac:dyDescent="0.2">
      <c r="A1" s="2" t="s">
        <v>3</v>
      </c>
      <c r="B1" s="1" t="s">
        <v>0</v>
      </c>
      <c r="C1" s="1" t="s">
        <v>1</v>
      </c>
      <c r="D1" s="1" t="s">
        <v>2</v>
      </c>
      <c r="E1" s="2" t="s">
        <v>4</v>
      </c>
      <c r="F1" s="7" t="s">
        <v>33</v>
      </c>
      <c r="G1" s="9" t="s">
        <v>5</v>
      </c>
      <c r="H1" s="2" t="s">
        <v>6</v>
      </c>
      <c r="I1" s="9" t="s">
        <v>40</v>
      </c>
      <c r="J1" s="9" t="s">
        <v>41</v>
      </c>
      <c r="K1" s="9" t="s">
        <v>42</v>
      </c>
      <c r="L1" s="2" t="s">
        <v>7</v>
      </c>
      <c r="M1" s="9" t="s">
        <v>43</v>
      </c>
      <c r="N1" s="9" t="s">
        <v>44</v>
      </c>
      <c r="O1" s="9" t="s">
        <v>45</v>
      </c>
      <c r="P1" s="2" t="s">
        <v>8</v>
      </c>
      <c r="Q1" s="9" t="s">
        <v>46</v>
      </c>
      <c r="R1" s="9" t="s">
        <v>47</v>
      </c>
      <c r="S1" s="9" t="s">
        <v>48</v>
      </c>
      <c r="T1" s="4" t="s">
        <v>9</v>
      </c>
      <c r="U1" s="4" t="s">
        <v>10</v>
      </c>
      <c r="V1" s="4" t="s">
        <v>11</v>
      </c>
      <c r="W1" s="4" t="s">
        <v>12</v>
      </c>
      <c r="X1" s="5" t="s">
        <v>13</v>
      </c>
      <c r="Y1" s="4" t="s">
        <v>14</v>
      </c>
      <c r="Z1" s="4" t="s">
        <v>15</v>
      </c>
      <c r="AA1" s="4" t="s">
        <v>16</v>
      </c>
      <c r="AB1" s="5" t="s">
        <v>17</v>
      </c>
      <c r="AC1" s="4" t="s">
        <v>18</v>
      </c>
      <c r="AD1" s="4" t="s">
        <v>19</v>
      </c>
      <c r="AE1" s="4" t="s">
        <v>20</v>
      </c>
      <c r="AF1" s="5" t="s">
        <v>21</v>
      </c>
      <c r="AG1" s="4" t="s">
        <v>22</v>
      </c>
      <c r="AH1" s="4" t="s">
        <v>23</v>
      </c>
      <c r="AI1" s="4" t="s">
        <v>24</v>
      </c>
      <c r="AJ1" s="5" t="s">
        <v>25</v>
      </c>
      <c r="AK1" s="4" t="s">
        <v>26</v>
      </c>
      <c r="AL1" s="4" t="s">
        <v>27</v>
      </c>
      <c r="AM1" s="4" t="s">
        <v>28</v>
      </c>
      <c r="AN1" s="5" t="s">
        <v>29</v>
      </c>
      <c r="AO1" s="4" t="s">
        <v>30</v>
      </c>
      <c r="AP1" s="4" t="s">
        <v>31</v>
      </c>
      <c r="AQ1" s="4" t="s">
        <v>32</v>
      </c>
      <c r="AR1" s="5" t="s">
        <v>34</v>
      </c>
      <c r="AS1" s="4" t="s">
        <v>10</v>
      </c>
      <c r="AT1" s="4" t="s">
        <v>11</v>
      </c>
      <c r="AU1" s="4" t="s">
        <v>12</v>
      </c>
      <c r="AV1" s="5" t="s">
        <v>35</v>
      </c>
      <c r="AW1" s="4" t="s">
        <v>14</v>
      </c>
      <c r="AX1" s="4" t="s">
        <v>15</v>
      </c>
      <c r="AY1" s="4" t="s">
        <v>16</v>
      </c>
      <c r="AZ1" s="4" t="s">
        <v>36</v>
      </c>
      <c r="BA1" s="4" t="s">
        <v>18</v>
      </c>
      <c r="BB1" s="4" t="s">
        <v>19</v>
      </c>
      <c r="BC1" s="4" t="s">
        <v>20</v>
      </c>
      <c r="BD1" s="4" t="s">
        <v>37</v>
      </c>
      <c r="BE1" s="4" t="s">
        <v>22</v>
      </c>
      <c r="BF1" s="4" t="s">
        <v>23</v>
      </c>
      <c r="BG1" s="4" t="s">
        <v>24</v>
      </c>
      <c r="BH1" s="4" t="s">
        <v>38</v>
      </c>
      <c r="BI1" s="4" t="s">
        <v>26</v>
      </c>
      <c r="BJ1" s="4" t="s">
        <v>27</v>
      </c>
      <c r="BK1" s="4" t="s">
        <v>28</v>
      </c>
      <c r="BL1" s="5" t="s">
        <v>39</v>
      </c>
      <c r="BM1" s="4" t="s">
        <v>30</v>
      </c>
      <c r="BN1" s="4" t="s">
        <v>31</v>
      </c>
      <c r="BO1" s="4" t="s">
        <v>32</v>
      </c>
      <c r="BP1" s="4" t="s">
        <v>49</v>
      </c>
      <c r="BQ1" s="4" t="s">
        <v>10</v>
      </c>
      <c r="BR1" s="4" t="s">
        <v>11</v>
      </c>
      <c r="BS1" s="4" t="s">
        <v>12</v>
      </c>
      <c r="BT1" s="5" t="s">
        <v>50</v>
      </c>
      <c r="BU1" s="4" t="s">
        <v>14</v>
      </c>
      <c r="BV1" s="4" t="s">
        <v>15</v>
      </c>
      <c r="BW1" s="4" t="s">
        <v>16</v>
      </c>
      <c r="BX1" s="4" t="s">
        <v>51</v>
      </c>
      <c r="BY1" s="4" t="s">
        <v>18</v>
      </c>
      <c r="BZ1" s="4" t="s">
        <v>19</v>
      </c>
      <c r="CA1" s="4" t="s">
        <v>20</v>
      </c>
      <c r="CB1" s="4" t="s">
        <v>52</v>
      </c>
      <c r="CC1" s="4" t="s">
        <v>22</v>
      </c>
      <c r="CD1" s="4" t="s">
        <v>23</v>
      </c>
      <c r="CE1" s="4" t="s">
        <v>24</v>
      </c>
      <c r="CF1" s="4" t="s">
        <v>53</v>
      </c>
      <c r="CG1" s="4" t="s">
        <v>26</v>
      </c>
      <c r="CH1" s="4" t="s">
        <v>27</v>
      </c>
      <c r="CI1" s="4" t="s">
        <v>28</v>
      </c>
      <c r="CJ1" s="5" t="s">
        <v>54</v>
      </c>
      <c r="CK1" s="4" t="s">
        <v>30</v>
      </c>
      <c r="CL1" s="4" t="s">
        <v>31</v>
      </c>
      <c r="CM1" s="4" t="s">
        <v>32</v>
      </c>
      <c r="CN1" s="3" t="s">
        <v>55</v>
      </c>
      <c r="CO1" s="8" t="s">
        <v>56</v>
      </c>
      <c r="CP1" s="41" t="s">
        <v>57</v>
      </c>
      <c r="CQ1" s="2" t="s">
        <v>71</v>
      </c>
      <c r="CR1" s="2" t="s">
        <v>33</v>
      </c>
      <c r="CS1" s="2" t="s">
        <v>72</v>
      </c>
      <c r="CT1" s="9" t="s">
        <v>40</v>
      </c>
      <c r="CU1" s="9" t="s">
        <v>41</v>
      </c>
      <c r="CV1" s="9" t="s">
        <v>42</v>
      </c>
      <c r="CW1" s="2" t="s">
        <v>73</v>
      </c>
      <c r="CX1" s="9" t="s">
        <v>43</v>
      </c>
      <c r="CY1" s="9" t="s">
        <v>44</v>
      </c>
      <c r="CZ1" s="9" t="s">
        <v>45</v>
      </c>
      <c r="DA1" s="2" t="s">
        <v>74</v>
      </c>
      <c r="DB1" s="9" t="s">
        <v>46</v>
      </c>
      <c r="DC1" s="9" t="s">
        <v>47</v>
      </c>
      <c r="DD1" s="9" t="s">
        <v>48</v>
      </c>
    </row>
    <row r="2" spans="1:108" x14ac:dyDescent="0.2">
      <c r="A2" s="11" t="s">
        <v>58</v>
      </c>
      <c r="B2" s="1" t="s">
        <v>68</v>
      </c>
      <c r="C2" s="6" t="s">
        <v>66</v>
      </c>
      <c r="D2" s="6" t="s">
        <v>59</v>
      </c>
      <c r="E2" s="13">
        <v>1388153</v>
      </c>
      <c r="F2" s="14">
        <v>0.89760000000000006</v>
      </c>
      <c r="G2" s="13">
        <v>1380773</v>
      </c>
      <c r="H2" s="13">
        <v>4061</v>
      </c>
      <c r="I2" s="13">
        <v>53</v>
      </c>
      <c r="J2" s="13">
        <v>3908</v>
      </c>
      <c r="K2" s="13">
        <v>100</v>
      </c>
      <c r="L2" s="13">
        <v>1246</v>
      </c>
      <c r="M2" s="13">
        <v>31</v>
      </c>
      <c r="N2" s="13">
        <v>1186</v>
      </c>
      <c r="O2" s="13">
        <v>29</v>
      </c>
      <c r="P2" s="13">
        <v>135</v>
      </c>
      <c r="Q2" s="13">
        <v>25</v>
      </c>
      <c r="R2" s="13">
        <v>109</v>
      </c>
      <c r="S2" s="13">
        <v>1</v>
      </c>
      <c r="T2" s="15">
        <v>3.9035364726621798E-3</v>
      </c>
      <c r="U2" s="15">
        <v>5.3634343910207306E-4</v>
      </c>
      <c r="V2" s="15">
        <v>2.8523033320221199E-3</v>
      </c>
      <c r="W2" s="15">
        <v>4.9547696133022505E-3</v>
      </c>
      <c r="X2" s="15">
        <v>8.28013277650686E-2</v>
      </c>
      <c r="Y2" s="15">
        <v>6.6330326325768404E-3</v>
      </c>
      <c r="Z2" s="15">
        <v>6.9800583805218003E-2</v>
      </c>
      <c r="AA2" s="15">
        <v>9.5802071724919197E-2</v>
      </c>
      <c r="AB2" s="15">
        <v>0.146529413171444</v>
      </c>
      <c r="AC2" s="15">
        <v>5.3520938069565299E-3</v>
      </c>
      <c r="AD2" s="15">
        <v>0.13603930930980901</v>
      </c>
      <c r="AE2" s="15">
        <v>0.15701951703307901</v>
      </c>
      <c r="AF2" s="15">
        <v>0.21793228770165601</v>
      </c>
      <c r="AG2" s="15">
        <v>5.4643840316962004E-3</v>
      </c>
      <c r="AH2" s="15">
        <v>0.20722209499953198</v>
      </c>
      <c r="AI2" s="15">
        <v>0.22864248040378099</v>
      </c>
      <c r="AJ2" s="15">
        <v>0.30336252445366202</v>
      </c>
      <c r="AK2" s="15">
        <v>6.2879789662026704E-3</v>
      </c>
      <c r="AL2" s="15">
        <v>0.29103808567990497</v>
      </c>
      <c r="AM2" s="15">
        <v>0.31568696322741902</v>
      </c>
      <c r="AN2" s="15">
        <v>0.394964078320864</v>
      </c>
      <c r="AO2" s="15">
        <v>7.4922939778408098E-3</v>
      </c>
      <c r="AP2" s="15">
        <v>0.38027918212429601</v>
      </c>
      <c r="AQ2" s="15">
        <v>0.40964897451743199</v>
      </c>
      <c r="AR2" s="15">
        <v>2.28864043889962E-3</v>
      </c>
      <c r="AS2" s="15">
        <v>4.1068897376423703E-4</v>
      </c>
      <c r="AT2" s="15">
        <v>1.4836900503217201E-3</v>
      </c>
      <c r="AU2" s="15">
        <v>3.0935908274775299E-3</v>
      </c>
      <c r="AV2" s="15">
        <v>2.80128375297359E-2</v>
      </c>
      <c r="AW2" s="15">
        <v>3.8390498056352896E-3</v>
      </c>
      <c r="AX2" s="15">
        <v>2.0488299910690698E-2</v>
      </c>
      <c r="AY2" s="15">
        <v>3.5537375148780997E-2</v>
      </c>
      <c r="AZ2" s="15">
        <v>4.7802311308769101E-2</v>
      </c>
      <c r="BA2" s="15">
        <v>3.1150674608480498E-3</v>
      </c>
      <c r="BB2" s="15">
        <v>4.1696779085506903E-2</v>
      </c>
      <c r="BC2" s="15">
        <v>5.3907843532031208E-2</v>
      </c>
      <c r="BD2" s="15">
        <v>6.9487393938955699E-2</v>
      </c>
      <c r="BE2" s="15">
        <v>3.09306543591368E-3</v>
      </c>
      <c r="BF2" s="15">
        <v>6.3424985684564908E-2</v>
      </c>
      <c r="BG2" s="15">
        <v>7.5549802193346505E-2</v>
      </c>
      <c r="BH2" s="15">
        <v>9.5523614056713599E-2</v>
      </c>
      <c r="BI2" s="15">
        <v>3.5304645868818197E-3</v>
      </c>
      <c r="BJ2" s="15">
        <v>8.8603903466425299E-2</v>
      </c>
      <c r="BK2" s="15">
        <v>0.102443324647002</v>
      </c>
      <c r="BL2" s="15">
        <v>0.12368752130342399</v>
      </c>
      <c r="BM2" s="15">
        <v>4.1969313426100698E-3</v>
      </c>
      <c r="BN2" s="15">
        <v>0.11546153587190799</v>
      </c>
      <c r="BO2" s="15">
        <v>0.13191350673494001</v>
      </c>
      <c r="BP2" s="15">
        <v>1.8179097770517902E-3</v>
      </c>
      <c r="BQ2" s="15">
        <v>3.6349298788992403E-4</v>
      </c>
      <c r="BR2" s="15">
        <v>1.1054635207875399E-3</v>
      </c>
      <c r="BS2" s="15">
        <v>2.5303560333160501E-3</v>
      </c>
      <c r="BT2" s="15">
        <v>4.36098447582829E-3</v>
      </c>
      <c r="BU2" s="15">
        <v>7.8277148202670797E-4</v>
      </c>
      <c r="BV2" s="15">
        <v>2.82675237105594E-3</v>
      </c>
      <c r="BW2" s="15">
        <v>5.8952165806006301E-3</v>
      </c>
      <c r="BX2" s="15">
        <v>5.93963863661345E-3</v>
      </c>
      <c r="BY2" s="15">
        <v>9.3466566088019508E-4</v>
      </c>
      <c r="BZ2" s="15">
        <v>4.1076939412882599E-3</v>
      </c>
      <c r="CA2" s="15">
        <v>7.7715833319386297E-3</v>
      </c>
      <c r="CB2" s="15">
        <v>7.7598684195297005E-3</v>
      </c>
      <c r="CC2" s="15">
        <v>9.2697986132945001E-4</v>
      </c>
      <c r="CD2" s="15">
        <v>5.9429878913239802E-3</v>
      </c>
      <c r="CE2" s="15">
        <v>9.5767489477354209E-3</v>
      </c>
      <c r="CF2" s="15">
        <v>1.0230618210653901E-2</v>
      </c>
      <c r="CG2" s="15">
        <v>1.0624294945391201E-3</v>
      </c>
      <c r="CH2" s="15">
        <v>8.1482564013572213E-3</v>
      </c>
      <c r="CI2" s="15">
        <v>1.23129800199506E-2</v>
      </c>
      <c r="CJ2" s="15">
        <v>1.3061122156932E-2</v>
      </c>
      <c r="CK2" s="15">
        <v>1.32429248598336E-3</v>
      </c>
      <c r="CL2" s="15">
        <v>1.04655088844046E-2</v>
      </c>
      <c r="CM2" s="15">
        <v>1.56567354294594E-2</v>
      </c>
      <c r="CN2" s="17" t="s">
        <v>80</v>
      </c>
      <c r="CO2" s="18">
        <v>0.9999999998188448</v>
      </c>
      <c r="CP2" s="38" t="str">
        <f>IF(CO2&gt;=0.799,"Y","N")</f>
        <v>Y</v>
      </c>
    </row>
    <row r="3" spans="1:108" x14ac:dyDescent="0.2">
      <c r="A3" s="11" t="s">
        <v>58</v>
      </c>
      <c r="B3" s="1" t="s">
        <v>68</v>
      </c>
      <c r="C3" s="12" t="s">
        <v>66</v>
      </c>
      <c r="D3" s="12" t="s">
        <v>60</v>
      </c>
      <c r="E3" s="13">
        <v>25331</v>
      </c>
      <c r="F3" s="14">
        <v>1.6399999999999998E-2</v>
      </c>
      <c r="G3" s="13">
        <v>25106</v>
      </c>
      <c r="H3" s="13">
        <v>249</v>
      </c>
      <c r="I3" s="13">
        <v>17</v>
      </c>
      <c r="J3" s="13">
        <v>228</v>
      </c>
      <c r="K3" s="13">
        <v>4</v>
      </c>
      <c r="L3" s="13">
        <v>83</v>
      </c>
      <c r="M3" s="13">
        <v>10</v>
      </c>
      <c r="N3" s="13">
        <v>73</v>
      </c>
      <c r="O3" s="13">
        <v>0</v>
      </c>
      <c r="P3" s="13">
        <v>9</v>
      </c>
      <c r="Q3" s="13">
        <v>2</v>
      </c>
      <c r="R3" s="13">
        <v>7</v>
      </c>
      <c r="S3" s="13">
        <v>0</v>
      </c>
      <c r="T3" s="15">
        <v>6.8869098625620004E-2</v>
      </c>
      <c r="U3" s="15">
        <v>1.6663782051696902E-2</v>
      </c>
      <c r="V3" s="15">
        <v>3.6208085804294098E-2</v>
      </c>
      <c r="W3" s="15">
        <v>0.10153011144694601</v>
      </c>
      <c r="X3" s="15">
        <v>0.29119522869666697</v>
      </c>
      <c r="Y3" s="15">
        <v>2.8405062931242599E-2</v>
      </c>
      <c r="Z3" s="15">
        <v>0.23552130535143198</v>
      </c>
      <c r="AA3" s="15">
        <v>0.34686915204190299</v>
      </c>
      <c r="AB3" s="15">
        <v>0.47054130021898199</v>
      </c>
      <c r="AC3" s="15">
        <v>3.3740009395883203E-2</v>
      </c>
      <c r="AD3" s="15">
        <v>0.40441088180305101</v>
      </c>
      <c r="AE3" s="15">
        <v>0.53667171863491292</v>
      </c>
      <c r="AF3" s="15">
        <v>0.67123851072040797</v>
      </c>
      <c r="AG3" s="15">
        <v>4.4512929292391798E-2</v>
      </c>
      <c r="AH3" s="15">
        <v>0.58399316930732004</v>
      </c>
      <c r="AI3" s="15">
        <v>0.75848385213349601</v>
      </c>
      <c r="AJ3" s="15">
        <v>0.91101989494308788</v>
      </c>
      <c r="AK3" s="15">
        <v>5.8875707523267304E-2</v>
      </c>
      <c r="AL3" s="15">
        <v>0.79562350819748406</v>
      </c>
      <c r="AM3" s="15">
        <v>1.0264162816886901</v>
      </c>
      <c r="AN3" s="15">
        <v>1.1677071079639201</v>
      </c>
      <c r="AO3" s="15">
        <v>7.4770391293157296E-2</v>
      </c>
      <c r="AP3" s="15">
        <v>1.0211571410293301</v>
      </c>
      <c r="AQ3" s="15">
        <v>1.3142570748985101</v>
      </c>
      <c r="AR3" s="15">
        <v>3.9781106372417101E-2</v>
      </c>
      <c r="AS3" s="15">
        <v>1.2585291110293301E-2</v>
      </c>
      <c r="AT3" s="15">
        <v>1.51139357962423E-2</v>
      </c>
      <c r="AU3" s="15">
        <v>6.4448276948591898E-2</v>
      </c>
      <c r="AV3" s="15">
        <v>0.11516398972033701</v>
      </c>
      <c r="AW3" s="15">
        <v>1.8718960219131501E-2</v>
      </c>
      <c r="AX3" s="15">
        <v>7.8474827690839605E-2</v>
      </c>
      <c r="AY3" s="15">
        <v>0.15185315174983499</v>
      </c>
      <c r="AZ3" s="15">
        <v>0.17313009790938</v>
      </c>
      <c r="BA3" s="15">
        <v>2.1527559279981401E-2</v>
      </c>
      <c r="BB3" s="15">
        <v>0.13093608172061599</v>
      </c>
      <c r="BC3" s="15">
        <v>0.21532411409814298</v>
      </c>
      <c r="BD3" s="15">
        <v>0.23662324796295398</v>
      </c>
      <c r="BE3" s="15">
        <v>2.7193842751273397E-2</v>
      </c>
      <c r="BF3" s="15">
        <v>0.18332331617045799</v>
      </c>
      <c r="BG3" s="15">
        <v>0.28992317975544996</v>
      </c>
      <c r="BH3" s="15">
        <v>0.31282120993241802</v>
      </c>
      <c r="BI3" s="15">
        <v>3.5071891889430301E-2</v>
      </c>
      <c r="BJ3" s="15">
        <v>0.24408030182913498</v>
      </c>
      <c r="BK3" s="15">
        <v>0.381562118035701</v>
      </c>
      <c r="BL3" s="15">
        <v>0.39520289922535701</v>
      </c>
      <c r="BM3" s="15">
        <v>4.4016895988699199E-2</v>
      </c>
      <c r="BN3" s="15">
        <v>0.30892978308750701</v>
      </c>
      <c r="BO3" s="15">
        <v>0.48147601536320794</v>
      </c>
      <c r="BP3" s="15">
        <v>7.9613638081422397E-3</v>
      </c>
      <c r="BQ3" s="15">
        <v>5.6310279667163704E-3</v>
      </c>
      <c r="BR3" s="15">
        <v>-3.0754510066218401E-3</v>
      </c>
      <c r="BS3" s="15">
        <v>1.89981786229063E-2</v>
      </c>
      <c r="BT3" s="15">
        <v>1.5845815093801601E-2</v>
      </c>
      <c r="BU3" s="15">
        <v>6.6699954971515705E-3</v>
      </c>
      <c r="BV3" s="15">
        <v>2.77262391938453E-3</v>
      </c>
      <c r="BW3" s="15">
        <v>2.8919006268218701E-2</v>
      </c>
      <c r="BX3" s="15">
        <v>2.0740002033839199E-2</v>
      </c>
      <c r="BY3" s="15">
        <v>7.7736377928729903E-3</v>
      </c>
      <c r="BZ3" s="15">
        <v>5.5036719598080897E-3</v>
      </c>
      <c r="CA3" s="15">
        <v>3.5976332107870199E-2</v>
      </c>
      <c r="CB3" s="15">
        <v>2.6382926882468603E-2</v>
      </c>
      <c r="CC3" s="15">
        <v>9.16348948640309E-3</v>
      </c>
      <c r="CD3" s="15">
        <v>8.4224874891185297E-3</v>
      </c>
      <c r="CE3" s="15">
        <v>4.4343366275818599E-2</v>
      </c>
      <c r="CF3" s="15">
        <v>3.4042194478483903E-2</v>
      </c>
      <c r="CG3" s="15">
        <v>1.1513419457382601E-2</v>
      </c>
      <c r="CH3" s="15">
        <v>1.1475892342014E-2</v>
      </c>
      <c r="CI3" s="15">
        <v>5.66084966149537E-2</v>
      </c>
      <c r="CJ3" s="15">
        <v>4.2816203090842803E-2</v>
      </c>
      <c r="CK3" s="15">
        <v>1.4513472646332598E-2</v>
      </c>
      <c r="CL3" s="15">
        <v>1.43697967040309E-2</v>
      </c>
      <c r="CM3" s="15">
        <v>7.1262609477654601E-2</v>
      </c>
      <c r="CN3" s="22" t="s">
        <v>81</v>
      </c>
      <c r="CO3" s="18">
        <v>0.99978156753669289</v>
      </c>
      <c r="CP3" s="38" t="str">
        <f>IF(CO3&gt;=0.799,"Y","N")</f>
        <v>Y</v>
      </c>
    </row>
    <row r="4" spans="1:108" x14ac:dyDescent="0.2">
      <c r="A4" s="11" t="s">
        <v>58</v>
      </c>
      <c r="B4" s="1" t="s">
        <v>68</v>
      </c>
      <c r="C4" s="12" t="s">
        <v>66</v>
      </c>
      <c r="D4" s="12" t="s">
        <v>61</v>
      </c>
      <c r="E4" s="13">
        <v>3300</v>
      </c>
      <c r="F4" s="14">
        <v>2.0999999999999999E-3</v>
      </c>
      <c r="G4" s="13">
        <v>2547</v>
      </c>
      <c r="H4" s="13">
        <v>131</v>
      </c>
      <c r="I4" s="13">
        <v>57</v>
      </c>
      <c r="J4" s="13">
        <v>43</v>
      </c>
      <c r="K4" s="13">
        <v>31</v>
      </c>
      <c r="L4" s="13">
        <v>47</v>
      </c>
      <c r="M4" s="13">
        <v>16</v>
      </c>
      <c r="N4" s="13">
        <v>16</v>
      </c>
      <c r="O4" s="13">
        <v>15</v>
      </c>
      <c r="P4" s="13">
        <v>3</v>
      </c>
      <c r="Q4" s="13">
        <v>1</v>
      </c>
      <c r="R4" s="13">
        <v>1</v>
      </c>
      <c r="S4" s="13">
        <v>1</v>
      </c>
      <c r="T4" s="15">
        <v>3.2108946077333598</v>
      </c>
      <c r="U4" s="15">
        <v>0.361475447021256</v>
      </c>
      <c r="V4" s="15">
        <v>2.5024027315716997</v>
      </c>
      <c r="W4" s="15">
        <v>3.9193864838950301</v>
      </c>
      <c r="X4" s="15">
        <v>3.6430742300162002</v>
      </c>
      <c r="Y4" s="15">
        <v>0.36148066627818604</v>
      </c>
      <c r="Z4" s="15">
        <v>2.9345721241109497</v>
      </c>
      <c r="AA4" s="15">
        <v>4.3515763359214397</v>
      </c>
      <c r="AB4" s="15">
        <v>3.99099701641632</v>
      </c>
      <c r="AC4" s="15">
        <v>0.36840103182857298</v>
      </c>
      <c r="AD4" s="15">
        <v>3.2689309940323099</v>
      </c>
      <c r="AE4" s="15">
        <v>4.7130630388003203</v>
      </c>
      <c r="AF4" s="15">
        <v>4.3795904553430498</v>
      </c>
      <c r="AG4" s="15">
        <v>0.38518350788438999</v>
      </c>
      <c r="AH4" s="15">
        <v>3.6246307798896504</v>
      </c>
      <c r="AI4" s="15">
        <v>5.1345501307964598</v>
      </c>
      <c r="AJ4" s="15">
        <v>4.8428214686827706</v>
      </c>
      <c r="AK4" s="15">
        <v>0.41478875092671502</v>
      </c>
      <c r="AL4" s="15">
        <v>4.0298355168664095</v>
      </c>
      <c r="AM4" s="15">
        <v>5.65580742049913</v>
      </c>
      <c r="AN4" s="15">
        <v>5.3374604041110008</v>
      </c>
      <c r="AO4" s="15">
        <v>0.45548288317361696</v>
      </c>
      <c r="AP4" s="15">
        <v>4.4447139530907096</v>
      </c>
      <c r="AQ4" s="15">
        <v>6.2302068551312804</v>
      </c>
      <c r="AR4" s="15">
        <v>1.0518320949103301</v>
      </c>
      <c r="AS4" s="15">
        <v>0.21612895027435097</v>
      </c>
      <c r="AT4" s="15">
        <v>0.62821935237260007</v>
      </c>
      <c r="AU4" s="15">
        <v>1.47544483744806</v>
      </c>
      <c r="AV4" s="15">
        <v>1.24590219555563</v>
      </c>
      <c r="AW4" s="15">
        <v>0.21529865025571002</v>
      </c>
      <c r="AX4" s="15">
        <v>0.82391684105444007</v>
      </c>
      <c r="AY4" s="15">
        <v>1.66788755005682</v>
      </c>
      <c r="AZ4" s="15">
        <v>1.3949740055347999</v>
      </c>
      <c r="BA4" s="15">
        <v>0.22014882269875999</v>
      </c>
      <c r="BB4" s="15">
        <v>0.96348231304523091</v>
      </c>
      <c r="BC4" s="15">
        <v>1.8264656980243699</v>
      </c>
      <c r="BD4" s="15">
        <v>1.5581006497609799</v>
      </c>
      <c r="BE4" s="15">
        <v>0.23266231449623501</v>
      </c>
      <c r="BF4" s="15">
        <v>1.10208251334836</v>
      </c>
      <c r="BG4" s="15">
        <v>2.0141187861735999</v>
      </c>
      <c r="BH4" s="15">
        <v>1.7536490040241999</v>
      </c>
      <c r="BI4" s="15">
        <v>0.2549177057941</v>
      </c>
      <c r="BJ4" s="15">
        <v>1.2540103006677701</v>
      </c>
      <c r="BK4" s="15">
        <v>2.2532877073806401</v>
      </c>
      <c r="BL4" s="15">
        <v>1.9647974983611101</v>
      </c>
      <c r="BM4" s="15">
        <v>0.28561141867180601</v>
      </c>
      <c r="BN4" s="15">
        <v>1.4049991177643699</v>
      </c>
      <c r="BO4" s="15">
        <v>2.5245958789578498</v>
      </c>
      <c r="BP4" s="15">
        <v>7.1949595190469604E-2</v>
      </c>
      <c r="BQ4" s="15">
        <v>5.5589725733943003E-2</v>
      </c>
      <c r="BR4" s="15">
        <v>-3.7006267248058604E-2</v>
      </c>
      <c r="BS4" s="15">
        <v>0.18090545762899798</v>
      </c>
      <c r="BT4" s="15">
        <v>8.4240852961152898E-2</v>
      </c>
      <c r="BU4" s="15">
        <v>5.5648030926039302E-2</v>
      </c>
      <c r="BV4" s="15">
        <v>-2.4829287653884199E-2</v>
      </c>
      <c r="BW4" s="15">
        <v>0.19331099357619</v>
      </c>
      <c r="BX4" s="15">
        <v>9.1870243844487498E-2</v>
      </c>
      <c r="BY4" s="15">
        <v>5.7029357721225603E-2</v>
      </c>
      <c r="BZ4" s="15">
        <v>-1.9907297289114598E-2</v>
      </c>
      <c r="CA4" s="15">
        <v>0.20364778497808997</v>
      </c>
      <c r="CB4" s="15">
        <v>0.10066655865013899</v>
      </c>
      <c r="CC4" s="15">
        <v>5.9743875100446396E-2</v>
      </c>
      <c r="CD4" s="15">
        <v>-1.6431436546735498E-2</v>
      </c>
      <c r="CE4" s="15">
        <v>0.21776455384701401</v>
      </c>
      <c r="CF4" s="15">
        <v>0.11260554790333099</v>
      </c>
      <c r="CG4" s="15">
        <v>6.5173635613039294E-2</v>
      </c>
      <c r="CH4" s="15">
        <v>-1.5134777898225701E-2</v>
      </c>
      <c r="CI4" s="15">
        <v>0.240345873704888</v>
      </c>
      <c r="CJ4" s="15">
        <v>0.12628152566995701</v>
      </c>
      <c r="CK4" s="15">
        <v>7.3290782306252508E-2</v>
      </c>
      <c r="CL4" s="15">
        <v>-1.7368407650297901E-2</v>
      </c>
      <c r="CM4" s="15">
        <v>0.26993145899021204</v>
      </c>
      <c r="CN4" s="21" t="s">
        <v>78</v>
      </c>
      <c r="CO4" s="18">
        <v>0.99999963568816375</v>
      </c>
      <c r="CP4" s="38" t="str">
        <f>IF(CO4&gt;=0.799,"Y","N")</f>
        <v>Y</v>
      </c>
    </row>
    <row r="5" spans="1:108" x14ac:dyDescent="0.2">
      <c r="A5" s="20" t="s">
        <v>58</v>
      </c>
      <c r="B5" s="37" t="s">
        <v>68</v>
      </c>
      <c r="C5" s="34" t="s">
        <v>66</v>
      </c>
      <c r="D5" s="34" t="s">
        <v>62</v>
      </c>
      <c r="E5" s="13">
        <v>791</v>
      </c>
      <c r="F5" s="14">
        <v>5.0000000000000001E-4</v>
      </c>
      <c r="G5" s="13">
        <v>699</v>
      </c>
      <c r="H5" s="13">
        <v>75</v>
      </c>
      <c r="I5" s="13">
        <v>59</v>
      </c>
      <c r="J5" s="13">
        <v>8</v>
      </c>
      <c r="K5" s="13">
        <v>8</v>
      </c>
      <c r="L5" s="13">
        <v>26</v>
      </c>
      <c r="M5" s="13">
        <v>22</v>
      </c>
      <c r="N5" s="13">
        <v>2</v>
      </c>
      <c r="O5" s="13">
        <v>2</v>
      </c>
      <c r="P5" s="13">
        <v>6</v>
      </c>
      <c r="Q5" s="13">
        <v>4</v>
      </c>
      <c r="R5" s="13">
        <v>1</v>
      </c>
      <c r="S5" s="13">
        <v>1</v>
      </c>
      <c r="T5" s="15">
        <v>9.5346939672026405</v>
      </c>
      <c r="U5" s="15">
        <v>1.1142867550865698</v>
      </c>
      <c r="V5" s="15">
        <v>7.3506919272329592</v>
      </c>
      <c r="W5" s="15">
        <v>11.7186960071723</v>
      </c>
      <c r="X5" s="15">
        <v>9.8071896971747599</v>
      </c>
      <c r="Y5" s="15">
        <v>1.1137064541803399</v>
      </c>
      <c r="Z5" s="15">
        <v>7.6243250469812898</v>
      </c>
      <c r="AA5" s="15">
        <v>11.990054347368199</v>
      </c>
      <c r="AB5" s="15">
        <v>10.026849732992201</v>
      </c>
      <c r="AC5" s="15">
        <v>1.1189989404571501</v>
      </c>
      <c r="AD5" s="15">
        <v>7.83361180969617</v>
      </c>
      <c r="AE5" s="15">
        <v>12.2200876562882</v>
      </c>
      <c r="AF5" s="15">
        <v>10.272493989639701</v>
      </c>
      <c r="AG5" s="15">
        <v>1.1312213977738499</v>
      </c>
      <c r="AH5" s="15">
        <v>8.0553000500029501</v>
      </c>
      <c r="AI5" s="15">
        <v>12.489687929276499</v>
      </c>
      <c r="AJ5" s="15">
        <v>10.565744916419</v>
      </c>
      <c r="AK5" s="15">
        <v>1.1540171566084201</v>
      </c>
      <c r="AL5" s="15">
        <v>8.303871289466489</v>
      </c>
      <c r="AM5" s="15">
        <v>12.8276185433715</v>
      </c>
      <c r="AN5" s="15">
        <v>10.8793929166055</v>
      </c>
      <c r="AO5" s="15">
        <v>1.18760196221036</v>
      </c>
      <c r="AP5" s="15">
        <v>8.5516930706731706</v>
      </c>
      <c r="AQ5" s="15">
        <v>13.207092762537801</v>
      </c>
      <c r="AR5" s="15">
        <v>3.4220638044304099</v>
      </c>
      <c r="AS5" s="15">
        <v>0.688725533391779</v>
      </c>
      <c r="AT5" s="15">
        <v>2.0721617589825199</v>
      </c>
      <c r="AU5" s="15">
        <v>4.7719658498782902</v>
      </c>
      <c r="AV5" s="15">
        <v>3.4986346556642998</v>
      </c>
      <c r="AW5" s="15">
        <v>0.68979948890001008</v>
      </c>
      <c r="AX5" s="15">
        <v>2.1466276574202898</v>
      </c>
      <c r="AY5" s="15">
        <v>4.8506416539083199</v>
      </c>
      <c r="AZ5" s="15">
        <v>3.5575122405333901</v>
      </c>
      <c r="BA5" s="15">
        <v>0.69338992351731199</v>
      </c>
      <c r="BB5" s="15">
        <v>2.19846799043945</v>
      </c>
      <c r="BC5" s="15">
        <v>4.91655649062732</v>
      </c>
      <c r="BD5" s="15">
        <v>3.6220017614062301</v>
      </c>
      <c r="BE5" s="15">
        <v>0.70016446965184398</v>
      </c>
      <c r="BF5" s="15">
        <v>2.2496794008886098</v>
      </c>
      <c r="BG5" s="15">
        <v>4.9943241219238397</v>
      </c>
      <c r="BH5" s="15">
        <v>3.69939268279508</v>
      </c>
      <c r="BI5" s="15">
        <v>0.71203857312313701</v>
      </c>
      <c r="BJ5" s="15">
        <v>2.3037970794737301</v>
      </c>
      <c r="BK5" s="15">
        <v>5.0949882861164202</v>
      </c>
      <c r="BL5" s="15">
        <v>3.7830607266985403</v>
      </c>
      <c r="BM5" s="15">
        <v>0.729224177206102</v>
      </c>
      <c r="BN5" s="15">
        <v>2.3537813393745801</v>
      </c>
      <c r="BO5" s="15">
        <v>5.2123401140224903</v>
      </c>
      <c r="BP5" s="15">
        <v>0.69486512651492205</v>
      </c>
      <c r="BQ5" s="15">
        <v>0.31875840359081398</v>
      </c>
      <c r="BR5" s="15">
        <v>7.0098655476926702E-2</v>
      </c>
      <c r="BS5" s="15">
        <v>1.3196315975529198</v>
      </c>
      <c r="BT5" s="15">
        <v>0.74152055848208998</v>
      </c>
      <c r="BU5" s="15">
        <v>0.31954022710882102</v>
      </c>
      <c r="BV5" s="15">
        <v>0.11522171334880101</v>
      </c>
      <c r="BW5" s="15">
        <v>1.3678194036153799</v>
      </c>
      <c r="BX5" s="15">
        <v>0.77047223074771198</v>
      </c>
      <c r="BY5" s="15">
        <v>0.323327291406799</v>
      </c>
      <c r="BZ5" s="15">
        <v>0.136750739590387</v>
      </c>
      <c r="CA5" s="15">
        <v>1.40419372190504</v>
      </c>
      <c r="CB5" s="15">
        <v>0.803844355981845</v>
      </c>
      <c r="CC5" s="15">
        <v>0.330587433266957</v>
      </c>
      <c r="CD5" s="15">
        <v>0.15589298677860999</v>
      </c>
      <c r="CE5" s="15">
        <v>1.4517957251850799</v>
      </c>
      <c r="CF5" s="15">
        <v>0.84912614187817193</v>
      </c>
      <c r="CG5" s="15">
        <v>0.34540342527151996</v>
      </c>
      <c r="CH5" s="15">
        <v>0.17213542834599299</v>
      </c>
      <c r="CI5" s="15">
        <v>1.5261168554103499</v>
      </c>
      <c r="CJ5" s="15">
        <v>0.900977164203565</v>
      </c>
      <c r="CK5" s="15">
        <v>0.36847293568969297</v>
      </c>
      <c r="CL5" s="15">
        <v>0.17877021025176701</v>
      </c>
      <c r="CM5" s="15">
        <v>1.6231841181553599</v>
      </c>
      <c r="CN5" s="23" t="s">
        <v>69</v>
      </c>
      <c r="CO5" s="18" t="s">
        <v>82</v>
      </c>
      <c r="CP5" s="38"/>
    </row>
    <row r="6" spans="1:108" x14ac:dyDescent="0.2">
      <c r="A6" s="20" t="s">
        <v>58</v>
      </c>
      <c r="B6" s="37" t="s">
        <v>68</v>
      </c>
      <c r="C6" s="34" t="s">
        <v>66</v>
      </c>
      <c r="D6" s="34" t="s">
        <v>63</v>
      </c>
      <c r="E6" s="13">
        <v>2275</v>
      </c>
      <c r="F6" s="14">
        <v>1.5E-3</v>
      </c>
      <c r="G6" s="13">
        <v>1856</v>
      </c>
      <c r="H6" s="13">
        <v>59</v>
      </c>
      <c r="I6" s="13">
        <v>43</v>
      </c>
      <c r="J6" s="13">
        <v>14</v>
      </c>
      <c r="K6" s="13">
        <v>2</v>
      </c>
      <c r="L6" s="13">
        <v>27</v>
      </c>
      <c r="M6" s="13">
        <v>19</v>
      </c>
      <c r="N6" s="13">
        <v>7</v>
      </c>
      <c r="O6" s="13">
        <v>1</v>
      </c>
      <c r="P6" s="13">
        <v>10</v>
      </c>
      <c r="Q6" s="13">
        <v>7</v>
      </c>
      <c r="R6" s="13">
        <v>3</v>
      </c>
      <c r="S6" s="13">
        <v>0</v>
      </c>
      <c r="T6" s="15">
        <v>2.4111519564483501</v>
      </c>
      <c r="U6" s="15">
        <v>0.35684165164940701</v>
      </c>
      <c r="V6" s="15">
        <v>1.7117423192155201</v>
      </c>
      <c r="W6" s="15">
        <v>3.1105615936811897</v>
      </c>
      <c r="X6" s="15">
        <v>2.5609219620443597</v>
      </c>
      <c r="Y6" s="15">
        <v>0.35841741312317799</v>
      </c>
      <c r="Z6" s="15">
        <v>1.8584238323229401</v>
      </c>
      <c r="AA6" s="15">
        <v>3.2634200917657905</v>
      </c>
      <c r="AB6" s="15">
        <v>2.6818140027881299</v>
      </c>
      <c r="AC6" s="15">
        <v>0.36266162388849799</v>
      </c>
      <c r="AD6" s="15">
        <v>1.9709972199666699</v>
      </c>
      <c r="AE6" s="15">
        <v>3.3926307856095801</v>
      </c>
      <c r="AF6" s="15">
        <v>2.8171784403177003</v>
      </c>
      <c r="AG6" s="15">
        <v>0.37077982576452501</v>
      </c>
      <c r="AH6" s="15">
        <v>2.0904499818192299</v>
      </c>
      <c r="AI6" s="15">
        <v>3.5439068988161702</v>
      </c>
      <c r="AJ6" s="15">
        <v>2.9790153851342498</v>
      </c>
      <c r="AK6" s="15">
        <v>0.38470281097618997</v>
      </c>
      <c r="AL6" s="15">
        <v>2.2249978756209101</v>
      </c>
      <c r="AM6" s="15">
        <v>3.7330328946475801</v>
      </c>
      <c r="AN6" s="15">
        <v>3.1523974593383</v>
      </c>
      <c r="AO6" s="15">
        <v>0.40414767310505295</v>
      </c>
      <c r="AP6" s="15">
        <v>2.3602680200524002</v>
      </c>
      <c r="AQ6" s="15">
        <v>3.9445268986242099</v>
      </c>
      <c r="AR6" s="15">
        <v>1.0684464163716301</v>
      </c>
      <c r="AS6" s="15">
        <v>0.23949872050024198</v>
      </c>
      <c r="AT6" s="15">
        <v>0.59902892419115394</v>
      </c>
      <c r="AU6" s="15">
        <v>1.5378639085521</v>
      </c>
      <c r="AV6" s="15">
        <v>1.1507978999410799</v>
      </c>
      <c r="AW6" s="15">
        <v>0.24122015086207199</v>
      </c>
      <c r="AX6" s="15">
        <v>0.67800640425141501</v>
      </c>
      <c r="AY6" s="15">
        <v>1.6235893956307399</v>
      </c>
      <c r="AZ6" s="15">
        <v>1.2141181648169301</v>
      </c>
      <c r="BA6" s="15">
        <v>0.244884702816837</v>
      </c>
      <c r="BB6" s="15">
        <v>0.73414414729592492</v>
      </c>
      <c r="BC6" s="15">
        <v>1.69409218233793</v>
      </c>
      <c r="BD6" s="15">
        <v>1.28347160639286</v>
      </c>
      <c r="BE6" s="15">
        <v>0.251567975136613</v>
      </c>
      <c r="BF6" s="15">
        <v>0.79039837512510192</v>
      </c>
      <c r="BG6" s="15">
        <v>1.7765448376606301</v>
      </c>
      <c r="BH6" s="15">
        <v>1.3666964375936201</v>
      </c>
      <c r="BI6" s="15">
        <v>0.262829771492677</v>
      </c>
      <c r="BJ6" s="15">
        <v>0.85155008546797495</v>
      </c>
      <c r="BK6" s="15">
        <v>1.88184278971927</v>
      </c>
      <c r="BL6" s="15">
        <v>1.4566678189742299</v>
      </c>
      <c r="BM6" s="15">
        <v>0.27845072149297301</v>
      </c>
      <c r="BN6" s="15">
        <v>0.91090440484800794</v>
      </c>
      <c r="BO6" s="15">
        <v>2.0024312331004603</v>
      </c>
      <c r="BP6" s="15">
        <v>0.377108469402826</v>
      </c>
      <c r="BQ6" s="15">
        <v>0.14227340601666899</v>
      </c>
      <c r="BR6" s="15">
        <v>9.8252593610154107E-2</v>
      </c>
      <c r="BS6" s="15">
        <v>0.65596434519549707</v>
      </c>
      <c r="BT6" s="15">
        <v>0.41484021847430896</v>
      </c>
      <c r="BU6" s="15">
        <v>0.144180978324538</v>
      </c>
      <c r="BV6" s="15">
        <v>0.132245500958215</v>
      </c>
      <c r="BW6" s="15">
        <v>0.69743493599040296</v>
      </c>
      <c r="BX6" s="15">
        <v>0.43825609633662899</v>
      </c>
      <c r="BY6" s="15">
        <v>0.14691053766960299</v>
      </c>
      <c r="BZ6" s="15">
        <v>0.150311442504208</v>
      </c>
      <c r="CA6" s="15">
        <v>0.72620075016904995</v>
      </c>
      <c r="CB6" s="15">
        <v>0.46524884421524698</v>
      </c>
      <c r="CC6" s="15">
        <v>0.15125483037809498</v>
      </c>
      <c r="CD6" s="15">
        <v>0.16878937667418001</v>
      </c>
      <c r="CE6" s="15">
        <v>0.76170831175631404</v>
      </c>
      <c r="CF6" s="15">
        <v>0.50187743114690897</v>
      </c>
      <c r="CG6" s="15">
        <v>0.15956674980576502</v>
      </c>
      <c r="CH6" s="15">
        <v>0.18912660152760999</v>
      </c>
      <c r="CI6" s="15">
        <v>0.81462826076620798</v>
      </c>
      <c r="CJ6" s="15">
        <v>0.54382387874608495</v>
      </c>
      <c r="CK6" s="15">
        <v>0.17192855302745</v>
      </c>
      <c r="CL6" s="15">
        <v>0.20684391481228401</v>
      </c>
      <c r="CM6" s="15">
        <v>0.88080384267988698</v>
      </c>
      <c r="CN6" s="23" t="s">
        <v>69</v>
      </c>
      <c r="CO6" s="18" t="s">
        <v>82</v>
      </c>
      <c r="CP6" s="38"/>
    </row>
    <row r="7" spans="1:108" x14ac:dyDescent="0.2">
      <c r="A7" s="11" t="s">
        <v>58</v>
      </c>
      <c r="B7" s="1" t="s">
        <v>68</v>
      </c>
      <c r="C7" s="12" t="s">
        <v>66</v>
      </c>
      <c r="D7" s="12" t="s">
        <v>64</v>
      </c>
      <c r="E7" s="13">
        <v>183</v>
      </c>
      <c r="F7" s="14">
        <v>1E-4</v>
      </c>
      <c r="G7" s="13">
        <v>162</v>
      </c>
      <c r="H7" s="13">
        <v>80</v>
      </c>
      <c r="I7" s="13">
        <v>70</v>
      </c>
      <c r="J7" s="13">
        <v>4</v>
      </c>
      <c r="K7" s="13">
        <v>6</v>
      </c>
      <c r="L7" s="13">
        <v>43</v>
      </c>
      <c r="M7" s="13">
        <v>37</v>
      </c>
      <c r="N7" s="13">
        <v>2</v>
      </c>
      <c r="O7" s="13">
        <v>4</v>
      </c>
      <c r="P7" s="13">
        <v>7</v>
      </c>
      <c r="Q7" s="13">
        <v>6</v>
      </c>
      <c r="R7" s="13">
        <v>0</v>
      </c>
      <c r="S7" s="13">
        <v>1</v>
      </c>
      <c r="T7" s="15">
        <v>46.828764074905202</v>
      </c>
      <c r="U7" s="15">
        <v>3.9269741378718996</v>
      </c>
      <c r="V7" s="15">
        <v>39.131894764676204</v>
      </c>
      <c r="W7" s="15">
        <v>54.5256333851341</v>
      </c>
      <c r="X7" s="15">
        <v>47.4386433098624</v>
      </c>
      <c r="Y7" s="15">
        <v>3.8909633999754405</v>
      </c>
      <c r="Z7" s="15">
        <v>39.8123550459105</v>
      </c>
      <c r="AA7" s="15">
        <v>55.064931573814299</v>
      </c>
      <c r="AB7" s="15">
        <v>47.926496337815998</v>
      </c>
      <c r="AC7" s="15">
        <v>3.8787432382634899</v>
      </c>
      <c r="AD7" s="15">
        <v>40.324159590819605</v>
      </c>
      <c r="AE7" s="15">
        <v>55.528833084812504</v>
      </c>
      <c r="AF7" s="15">
        <v>48.468089218958298</v>
      </c>
      <c r="AG7" s="15">
        <v>3.8826007185608198</v>
      </c>
      <c r="AH7" s="15">
        <v>40.858191810579001</v>
      </c>
      <c r="AI7" s="15">
        <v>56.077986627337495</v>
      </c>
      <c r="AJ7" s="15">
        <v>49.109184158419602</v>
      </c>
      <c r="AK7" s="15">
        <v>3.9097813645636803</v>
      </c>
      <c r="AL7" s="15">
        <v>41.446012683874798</v>
      </c>
      <c r="AM7" s="15">
        <v>56.772355632964398</v>
      </c>
      <c r="AN7" s="15">
        <v>49.7883312012614</v>
      </c>
      <c r="AO7" s="15">
        <v>3.9637279687079503</v>
      </c>
      <c r="AP7" s="15">
        <v>42.019424382593904</v>
      </c>
      <c r="AQ7" s="15">
        <v>57.557238019929002</v>
      </c>
      <c r="AR7" s="16">
        <v>25.214467190341498</v>
      </c>
      <c r="AS7" s="15">
        <v>3.4193455677798696</v>
      </c>
      <c r="AT7" s="15">
        <v>18.512549877493001</v>
      </c>
      <c r="AU7" s="15">
        <v>31.916384503189999</v>
      </c>
      <c r="AV7" s="15">
        <v>25.675471268207602</v>
      </c>
      <c r="AW7" s="15">
        <v>3.4088886440579196</v>
      </c>
      <c r="AX7" s="15">
        <v>18.994049525854102</v>
      </c>
      <c r="AY7" s="15">
        <v>32.356893010561102</v>
      </c>
      <c r="AZ7" s="15">
        <v>26.0282641941786</v>
      </c>
      <c r="BA7" s="15">
        <v>3.4207900337068198</v>
      </c>
      <c r="BB7" s="15">
        <v>19.3235157281132</v>
      </c>
      <c r="BC7" s="15">
        <v>32.733012660243901</v>
      </c>
      <c r="BD7" s="15">
        <v>26.413007732541899</v>
      </c>
      <c r="BE7" s="15">
        <v>3.45389615783425</v>
      </c>
      <c r="BF7" s="15">
        <v>19.6433712631868</v>
      </c>
      <c r="BG7" s="15">
        <v>33.182644201896998</v>
      </c>
      <c r="BH7" s="15">
        <v>26.872417061143501</v>
      </c>
      <c r="BI7" s="15">
        <v>3.5191876643177098</v>
      </c>
      <c r="BJ7" s="15">
        <v>19.974809239080802</v>
      </c>
      <c r="BK7" s="15">
        <v>33.770024883206204</v>
      </c>
      <c r="BL7" s="15">
        <v>27.366274209282199</v>
      </c>
      <c r="BM7" s="15">
        <v>3.6182829490700597</v>
      </c>
      <c r="BN7" s="15">
        <v>20.274439629104901</v>
      </c>
      <c r="BO7" s="15">
        <v>34.458108789459502</v>
      </c>
      <c r="BP7" s="15">
        <v>4.32084498830939</v>
      </c>
      <c r="BQ7" s="15">
        <v>1.5975188156114899</v>
      </c>
      <c r="BR7" s="15">
        <v>1.1897081097108599</v>
      </c>
      <c r="BS7" s="15">
        <v>7.4519818669079196</v>
      </c>
      <c r="BT7" s="15">
        <v>4.3214931784638901</v>
      </c>
      <c r="BU7" s="15">
        <v>1.5975378677062699</v>
      </c>
      <c r="BV7" s="15">
        <v>1.1903189577595901</v>
      </c>
      <c r="BW7" s="15">
        <v>7.4526673991681793</v>
      </c>
      <c r="BX7" s="15">
        <v>4.3218955589193797</v>
      </c>
      <c r="BY7" s="15">
        <v>1.5976150298832801</v>
      </c>
      <c r="BZ7" s="15">
        <v>1.1905701003481599</v>
      </c>
      <c r="CA7" s="15">
        <v>7.4532210174906108</v>
      </c>
      <c r="CB7" s="15">
        <v>4.3223595199561604</v>
      </c>
      <c r="CC7" s="15">
        <v>1.5977661090108002</v>
      </c>
      <c r="CD7" s="15">
        <v>1.1907379462949901</v>
      </c>
      <c r="CE7" s="15">
        <v>7.4539810936173305</v>
      </c>
      <c r="CF7" s="15">
        <v>4.3229893029043396</v>
      </c>
      <c r="CG7" s="15">
        <v>1.5980775979036199</v>
      </c>
      <c r="CH7" s="15">
        <v>1.1907572110132401</v>
      </c>
      <c r="CI7" s="15">
        <v>7.4552213947954398</v>
      </c>
      <c r="CJ7" s="15">
        <v>4.3237107995908</v>
      </c>
      <c r="CK7" s="15">
        <v>1.5985849694643999</v>
      </c>
      <c r="CL7" s="15">
        <v>1.19048425944057</v>
      </c>
      <c r="CM7" s="15">
        <v>7.456937339741029</v>
      </c>
      <c r="CN7" s="19" t="s">
        <v>70</v>
      </c>
      <c r="CO7" s="18">
        <v>0.52500594407374424</v>
      </c>
      <c r="CP7" s="38" t="str">
        <f t="shared" ref="CP7:CP21" si="0">IF(CO7&gt;=0.799,"Y","N")</f>
        <v>N</v>
      </c>
    </row>
    <row r="8" spans="1:108" x14ac:dyDescent="0.2">
      <c r="A8" s="11" t="s">
        <v>58</v>
      </c>
      <c r="B8" s="1" t="s">
        <v>68</v>
      </c>
      <c r="C8" s="12" t="s">
        <v>66</v>
      </c>
      <c r="D8" s="12" t="s">
        <v>65</v>
      </c>
      <c r="E8" s="13">
        <v>1420033</v>
      </c>
      <c r="F8" s="14">
        <v>0.91819999999999991</v>
      </c>
      <c r="G8" s="13">
        <v>1411143</v>
      </c>
      <c r="H8" s="13">
        <v>4655</v>
      </c>
      <c r="I8" s="13">
        <v>299</v>
      </c>
      <c r="J8" s="13">
        <v>4205</v>
      </c>
      <c r="K8" s="13">
        <v>151</v>
      </c>
      <c r="L8" s="13">
        <v>1472</v>
      </c>
      <c r="M8" s="13">
        <v>135</v>
      </c>
      <c r="N8" s="13">
        <v>1286</v>
      </c>
      <c r="O8" s="13">
        <v>51</v>
      </c>
      <c r="P8" s="13">
        <v>170</v>
      </c>
      <c r="Q8" s="13">
        <v>45</v>
      </c>
      <c r="R8" s="13">
        <v>121</v>
      </c>
      <c r="S8" s="13">
        <v>4</v>
      </c>
      <c r="T8" s="15">
        <v>2.86570590704807E-2</v>
      </c>
      <c r="U8" s="15">
        <v>2.0197771005181098E-3</v>
      </c>
      <c r="V8" s="15">
        <v>2.3228992885893102E-2</v>
      </c>
      <c r="W8" s="15">
        <v>3.5353311646313404E-2</v>
      </c>
      <c r="X8" s="15">
        <v>0.11683408289481401</v>
      </c>
      <c r="Y8" s="15">
        <v>8.667040065308081E-3</v>
      </c>
      <c r="Z8" s="15">
        <v>0.101179467699786</v>
      </c>
      <c r="AA8" s="15">
        <v>0.13490916402292299</v>
      </c>
      <c r="AB8" s="15">
        <v>0.180085509994625</v>
      </c>
      <c r="AC8" s="15">
        <v>7.1901669455064193E-3</v>
      </c>
      <c r="AD8" s="15">
        <v>0.167737820612546</v>
      </c>
      <c r="AE8" s="15">
        <v>0.19334126973237201</v>
      </c>
      <c r="AF8" s="15">
        <v>0.25135664185944601</v>
      </c>
      <c r="AG8" s="15">
        <v>7.1989519832790505E-3</v>
      </c>
      <c r="AH8" s="15">
        <v>0.23942779266238301</v>
      </c>
      <c r="AI8" s="15">
        <v>0.26387902764663002</v>
      </c>
      <c r="AJ8" s="15">
        <v>0.34079523329151601</v>
      </c>
      <c r="AK8" s="15">
        <v>8.0697240782682013E-3</v>
      </c>
      <c r="AL8" s="15">
        <v>0.32746503964079499</v>
      </c>
      <c r="AM8" s="15">
        <v>0.354667096108496</v>
      </c>
      <c r="AN8" s="15">
        <v>0.43879365358670097</v>
      </c>
      <c r="AO8" s="15">
        <v>9.3227349679102494E-3</v>
      </c>
      <c r="AP8" s="15">
        <v>0.423175390887576</v>
      </c>
      <c r="AQ8" s="15">
        <v>0.45498702627277998</v>
      </c>
      <c r="AR8" s="16">
        <v>1.2800621771994499E-2</v>
      </c>
      <c r="AS8" s="15">
        <v>1.39337002823815E-3</v>
      </c>
      <c r="AT8" s="15">
        <v>9.8058165385439509E-3</v>
      </c>
      <c r="AU8" s="15">
        <v>1.6709997342467801E-2</v>
      </c>
      <c r="AV8" s="15">
        <v>4.2876543419693401E-2</v>
      </c>
      <c r="AW8" s="15">
        <v>3.8436451362904201E-3</v>
      </c>
      <c r="AX8" s="15">
        <v>3.6453763142241198E-2</v>
      </c>
      <c r="AY8" s="15">
        <v>5.04306664225629E-2</v>
      </c>
      <c r="AZ8" s="15">
        <v>6.1916816375158806E-2</v>
      </c>
      <c r="BA8" s="15">
        <v>4.1722853934183799E-3</v>
      </c>
      <c r="BB8" s="15">
        <v>5.5052448785186704E-2</v>
      </c>
      <c r="BC8" s="15">
        <v>6.9636788499782803E-2</v>
      </c>
      <c r="BD8" s="15">
        <v>8.2938036394940601E-2</v>
      </c>
      <c r="BE8" s="15">
        <v>4.0973425950423699E-3</v>
      </c>
      <c r="BF8" s="15">
        <v>7.6448946759477596E-2</v>
      </c>
      <c r="BG8" s="15">
        <v>8.9977680672470611E-2</v>
      </c>
      <c r="BH8" s="15">
        <v>0.11037838095986399</v>
      </c>
      <c r="BI8" s="15">
        <v>4.5482186172849902E-3</v>
      </c>
      <c r="BJ8" s="15">
        <v>0.10321183575424701</v>
      </c>
      <c r="BK8" s="15">
        <v>0.11804224334732701</v>
      </c>
      <c r="BL8" s="15">
        <v>0.141179074767215</v>
      </c>
      <c r="BM8" s="15">
        <v>5.4087898145318601E-3</v>
      </c>
      <c r="BN8" s="15">
        <v>0.132469808637692</v>
      </c>
      <c r="BO8" s="15">
        <v>0.15046050267809599</v>
      </c>
      <c r="BP8" s="15">
        <v>3.7151843579268E-3</v>
      </c>
      <c r="BQ8" s="15">
        <v>7.6959841691934792E-4</v>
      </c>
      <c r="BR8" s="15">
        <v>2.6972594929230999E-3</v>
      </c>
      <c r="BS8" s="15">
        <v>5.11725636215266E-3</v>
      </c>
      <c r="BT8" s="15">
        <v>6.4222622605257604E-3</v>
      </c>
      <c r="BU8" s="15">
        <v>1.2271513902812599E-3</v>
      </c>
      <c r="BV8" s="15">
        <v>4.7299823484059401E-3</v>
      </c>
      <c r="BW8" s="15">
        <v>8.7199749670641112E-3</v>
      </c>
      <c r="BX8" s="15">
        <v>8.2332483863886488E-3</v>
      </c>
      <c r="BY8" s="15">
        <v>1.41443495761931E-3</v>
      </c>
      <c r="BZ8" s="15">
        <v>6.2630589055534492E-3</v>
      </c>
      <c r="CA8" s="15">
        <v>1.08231728197405E-2</v>
      </c>
      <c r="CB8" s="15">
        <v>1.02688042628257E-2</v>
      </c>
      <c r="CC8" s="15">
        <v>1.4297988167729799E-3</v>
      </c>
      <c r="CD8" s="15">
        <v>8.3060980106797206E-3</v>
      </c>
      <c r="CE8" s="15">
        <v>1.2695262721573701E-2</v>
      </c>
      <c r="CF8" s="15">
        <v>1.2914665645779E-2</v>
      </c>
      <c r="CG8" s="15">
        <v>1.5764738130301899E-3</v>
      </c>
      <c r="CH8" s="15">
        <v>1.0731295943522399E-2</v>
      </c>
      <c r="CI8" s="15">
        <v>1.5542225199183199E-2</v>
      </c>
      <c r="CJ8" s="15">
        <v>1.5908142337850199E-2</v>
      </c>
      <c r="CK8" s="15">
        <v>1.8543615617371701E-3</v>
      </c>
      <c r="CL8" s="15">
        <v>1.32742671320796E-2</v>
      </c>
      <c r="CM8" s="15">
        <v>1.90645802683687E-2</v>
      </c>
      <c r="CN8" s="17" t="s">
        <v>80</v>
      </c>
      <c r="CO8" s="18">
        <v>0.94853902000582635</v>
      </c>
      <c r="CP8" s="38" t="str">
        <f t="shared" si="0"/>
        <v>Y</v>
      </c>
    </row>
    <row r="9" spans="1:108" x14ac:dyDescent="0.2">
      <c r="A9" s="11" t="s">
        <v>58</v>
      </c>
      <c r="B9" s="1" t="s">
        <v>68</v>
      </c>
      <c r="C9" s="12" t="s">
        <v>67</v>
      </c>
      <c r="D9" s="12" t="s">
        <v>59</v>
      </c>
      <c r="E9" s="13">
        <v>63541</v>
      </c>
      <c r="F9" s="14">
        <v>4.1100000000000005E-2</v>
      </c>
      <c r="G9" s="13">
        <v>42359</v>
      </c>
      <c r="H9" s="13">
        <v>4323</v>
      </c>
      <c r="I9" s="13">
        <v>335</v>
      </c>
      <c r="J9" s="13">
        <v>1249</v>
      </c>
      <c r="K9" s="13">
        <v>2739</v>
      </c>
      <c r="L9" s="13">
        <v>1798</v>
      </c>
      <c r="M9" s="13">
        <v>123</v>
      </c>
      <c r="N9" s="13">
        <v>488</v>
      </c>
      <c r="O9" s="13">
        <v>1187</v>
      </c>
      <c r="P9" s="13">
        <v>116</v>
      </c>
      <c r="Q9" s="13">
        <v>13</v>
      </c>
      <c r="R9" s="13">
        <v>30</v>
      </c>
      <c r="S9" s="13">
        <v>73</v>
      </c>
      <c r="T9" s="15">
        <v>4.9861257054278099</v>
      </c>
      <c r="U9" s="15">
        <v>0.148996068688871</v>
      </c>
      <c r="V9" s="15">
        <v>4.6940934107976204</v>
      </c>
      <c r="W9" s="15">
        <v>5.2781580000579895</v>
      </c>
      <c r="X9" s="15">
        <v>6.3206074296572599</v>
      </c>
      <c r="Y9" s="15">
        <v>0.126503773582957</v>
      </c>
      <c r="Z9" s="15">
        <v>6.0726600334346701</v>
      </c>
      <c r="AA9" s="15">
        <v>6.5685548258798603</v>
      </c>
      <c r="AB9" s="15">
        <v>8.1667505720959799</v>
      </c>
      <c r="AC9" s="15">
        <v>0.12838577666776299</v>
      </c>
      <c r="AD9" s="15">
        <v>7.9151144498271693</v>
      </c>
      <c r="AE9" s="15">
        <v>8.4183866943648002</v>
      </c>
      <c r="AF9" s="15">
        <v>9.6961555933908894</v>
      </c>
      <c r="AG9" s="15">
        <v>0.14478738113874901</v>
      </c>
      <c r="AH9" s="15">
        <v>9.4123723263589412</v>
      </c>
      <c r="AI9" s="15">
        <v>9.9799388604228412</v>
      </c>
      <c r="AJ9" s="15">
        <v>10.644387894977299</v>
      </c>
      <c r="AK9" s="15">
        <v>0.16018524663139899</v>
      </c>
      <c r="AL9" s="15">
        <v>10.3304248115797</v>
      </c>
      <c r="AM9" s="15">
        <v>10.958350978374801</v>
      </c>
      <c r="AN9" s="15">
        <v>11.1937675985206</v>
      </c>
      <c r="AO9" s="15">
        <v>0.16799215577782101</v>
      </c>
      <c r="AP9" s="15">
        <v>10.864502973196</v>
      </c>
      <c r="AQ9" s="15">
        <v>11.523032223845101</v>
      </c>
      <c r="AR9" s="16">
        <v>2.1318748527835703</v>
      </c>
      <c r="AS9" s="15">
        <v>9.1997880137349997E-2</v>
      </c>
      <c r="AT9" s="15">
        <v>1.9515590077143701</v>
      </c>
      <c r="AU9" s="15">
        <v>2.3121906978527802</v>
      </c>
      <c r="AV9" s="15">
        <v>2.56365794003271</v>
      </c>
      <c r="AW9" s="15">
        <v>8.4264846441304803E-2</v>
      </c>
      <c r="AX9" s="15">
        <v>2.3984988410077497</v>
      </c>
      <c r="AY9" s="15">
        <v>2.7288170390576698</v>
      </c>
      <c r="AZ9" s="15">
        <v>3.38106666152414</v>
      </c>
      <c r="BA9" s="15">
        <v>8.4517653368856999E-2</v>
      </c>
      <c r="BB9" s="15">
        <v>3.2154120609211798</v>
      </c>
      <c r="BC9" s="15">
        <v>3.5467212621270998</v>
      </c>
      <c r="BD9" s="15">
        <v>4.1058924300699307</v>
      </c>
      <c r="BE9" s="15">
        <v>9.7843429835391002E-2</v>
      </c>
      <c r="BF9" s="15">
        <v>3.9141193075925598</v>
      </c>
      <c r="BG9" s="15">
        <v>4.29766555254729</v>
      </c>
      <c r="BH9" s="15">
        <v>4.5569206320159195</v>
      </c>
      <c r="BI9" s="15">
        <v>0.10970850449174699</v>
      </c>
      <c r="BJ9" s="15">
        <v>4.34189196321209</v>
      </c>
      <c r="BK9" s="15">
        <v>4.77194930081974</v>
      </c>
      <c r="BL9" s="15">
        <v>4.8023513420446902</v>
      </c>
      <c r="BM9" s="15">
        <v>0.11569594908824299</v>
      </c>
      <c r="BN9" s="15">
        <v>4.5755872818317407</v>
      </c>
      <c r="BO9" s="15">
        <v>5.0291154022576503</v>
      </c>
      <c r="BP9" s="15">
        <v>0.14699178313634598</v>
      </c>
      <c r="BQ9" s="15">
        <v>2.3147744332959498E-2</v>
      </c>
      <c r="BR9" s="15">
        <v>0.101622204243745</v>
      </c>
      <c r="BS9" s="15">
        <v>0.19236136202894599</v>
      </c>
      <c r="BT9" s="15">
        <v>0.16907523068595001</v>
      </c>
      <c r="BU9" s="15">
        <v>2.1743059663959199E-2</v>
      </c>
      <c r="BV9" s="15">
        <v>0.12645883374459002</v>
      </c>
      <c r="BW9" s="15">
        <v>0.21169162762730998</v>
      </c>
      <c r="BX9" s="15">
        <v>0.21139812605871999</v>
      </c>
      <c r="BY9" s="15">
        <v>2.17648070158954E-2</v>
      </c>
      <c r="BZ9" s="15">
        <v>0.168739104307566</v>
      </c>
      <c r="CA9" s="15">
        <v>0.25405714780987498</v>
      </c>
      <c r="CB9" s="15">
        <v>0.24945195179903798</v>
      </c>
      <c r="CC9" s="15">
        <v>2.4565978155218302E-2</v>
      </c>
      <c r="CD9" s="15">
        <v>0.20130263461481099</v>
      </c>
      <c r="CE9" s="15">
        <v>0.297601268983266</v>
      </c>
      <c r="CF9" s="15">
        <v>0.273818837010322</v>
      </c>
      <c r="CG9" s="15">
        <v>2.7064483204468002E-2</v>
      </c>
      <c r="CH9" s="15">
        <v>0.22077244992956499</v>
      </c>
      <c r="CI9" s="15">
        <v>0.32686522409107999</v>
      </c>
      <c r="CJ9" s="15">
        <v>0.288284931516474</v>
      </c>
      <c r="CK9" s="15">
        <v>2.8507756217221104E-2</v>
      </c>
      <c r="CL9" s="15">
        <v>0.23240972933071999</v>
      </c>
      <c r="CM9" s="15">
        <v>0.34416013370222703</v>
      </c>
      <c r="CN9" s="21" t="s">
        <v>78</v>
      </c>
      <c r="CO9" s="18">
        <v>1</v>
      </c>
      <c r="CP9" s="38" t="str">
        <f t="shared" si="0"/>
        <v>Y</v>
      </c>
    </row>
    <row r="10" spans="1:108" x14ac:dyDescent="0.2">
      <c r="A10" s="11" t="s">
        <v>58</v>
      </c>
      <c r="B10" s="1" t="s">
        <v>68</v>
      </c>
      <c r="C10" s="12" t="s">
        <v>67</v>
      </c>
      <c r="D10" s="12" t="s">
        <v>60</v>
      </c>
      <c r="E10" s="13">
        <v>30506</v>
      </c>
      <c r="F10" s="14">
        <v>1.9699999999999999E-2</v>
      </c>
      <c r="G10" s="13">
        <v>23829</v>
      </c>
      <c r="H10" s="13">
        <v>4150</v>
      </c>
      <c r="I10" s="13">
        <v>2991</v>
      </c>
      <c r="J10" s="13">
        <v>879</v>
      </c>
      <c r="K10" s="13">
        <v>280</v>
      </c>
      <c r="L10" s="13">
        <v>1378</v>
      </c>
      <c r="M10" s="13">
        <v>966</v>
      </c>
      <c r="N10" s="13">
        <v>292</v>
      </c>
      <c r="O10" s="13">
        <v>120</v>
      </c>
      <c r="P10" s="13">
        <v>57</v>
      </c>
      <c r="Q10" s="13">
        <v>32</v>
      </c>
      <c r="R10" s="13">
        <v>16</v>
      </c>
      <c r="S10" s="13">
        <v>9</v>
      </c>
      <c r="T10" s="15">
        <v>13.497773360600299</v>
      </c>
      <c r="U10" s="15">
        <v>0.22311694667494503</v>
      </c>
      <c r="V10" s="15">
        <v>13.0604641451174</v>
      </c>
      <c r="W10" s="15">
        <v>13.935082576083198</v>
      </c>
      <c r="X10" s="15">
        <v>15.028222940536601</v>
      </c>
      <c r="Y10" s="15">
        <v>0.23176385930839699</v>
      </c>
      <c r="Z10" s="15">
        <v>14.5739657762921</v>
      </c>
      <c r="AA10" s="15">
        <v>15.482480104781098</v>
      </c>
      <c r="AB10" s="15">
        <v>17.136057693527302</v>
      </c>
      <c r="AC10" s="15">
        <v>0.244645830476278</v>
      </c>
      <c r="AD10" s="15">
        <v>16.656551865793801</v>
      </c>
      <c r="AE10" s="15">
        <v>17.6155635212608</v>
      </c>
      <c r="AF10" s="15">
        <v>18.873876140800299</v>
      </c>
      <c r="AG10" s="15">
        <v>0.27115609621355202</v>
      </c>
      <c r="AH10" s="15">
        <v>18.342410192221699</v>
      </c>
      <c r="AI10" s="15">
        <v>19.405342089378898</v>
      </c>
      <c r="AJ10" s="15">
        <v>19.947466518464001</v>
      </c>
      <c r="AK10" s="15">
        <v>0.29467267484860199</v>
      </c>
      <c r="AL10" s="15">
        <v>19.369908075760701</v>
      </c>
      <c r="AM10" s="15">
        <v>20.525024961167198</v>
      </c>
      <c r="AN10" s="15">
        <v>20.568112806983198</v>
      </c>
      <c r="AO10" s="15">
        <v>0.30844096448749403</v>
      </c>
      <c r="AP10" s="15">
        <v>19.963568516587703</v>
      </c>
      <c r="AQ10" s="15">
        <v>21.1726570973787</v>
      </c>
      <c r="AR10" s="16">
        <v>4.44540193603678</v>
      </c>
      <c r="AS10" s="15">
        <v>0.13490324467976</v>
      </c>
      <c r="AT10" s="15">
        <v>4.1809915764644598</v>
      </c>
      <c r="AU10" s="15">
        <v>4.70981229560911</v>
      </c>
      <c r="AV10" s="15">
        <v>4.9023667327973799</v>
      </c>
      <c r="AW10" s="15">
        <v>0.13661884637008301</v>
      </c>
      <c r="AX10" s="15">
        <v>4.6345937939120203</v>
      </c>
      <c r="AY10" s="15">
        <v>5.1701396716827404</v>
      </c>
      <c r="AZ10" s="15">
        <v>5.7669798557855199</v>
      </c>
      <c r="BA10" s="15">
        <v>0.15149048360756798</v>
      </c>
      <c r="BB10" s="15">
        <v>5.4700585079146897</v>
      </c>
      <c r="BC10" s="15">
        <v>6.06390120365635</v>
      </c>
      <c r="BD10" s="15">
        <v>6.53314891820387</v>
      </c>
      <c r="BE10" s="15">
        <v>0.17594175307611501</v>
      </c>
      <c r="BF10" s="15">
        <v>6.1883030821746798</v>
      </c>
      <c r="BG10" s="15">
        <v>6.8779947542330495</v>
      </c>
      <c r="BH10" s="15">
        <v>7.0096576262223405</v>
      </c>
      <c r="BI10" s="15">
        <v>0.19447787577345502</v>
      </c>
      <c r="BJ10" s="15">
        <v>6.6284809897063699</v>
      </c>
      <c r="BK10" s="15">
        <v>7.3908342627383199</v>
      </c>
      <c r="BL10" s="15">
        <v>7.2688742250977798</v>
      </c>
      <c r="BM10" s="15">
        <v>0.20482298032188398</v>
      </c>
      <c r="BN10" s="15">
        <v>6.8674211836668899</v>
      </c>
      <c r="BO10" s="15">
        <v>7.6703272665286804</v>
      </c>
      <c r="BP10" s="15">
        <v>0.158007574793433</v>
      </c>
      <c r="BQ10" s="15">
        <v>2.6518090468408303E-2</v>
      </c>
      <c r="BR10" s="15">
        <v>0.10603211747535299</v>
      </c>
      <c r="BS10" s="15">
        <v>0.20998303211151401</v>
      </c>
      <c r="BT10" s="15">
        <v>0.18377400271182801</v>
      </c>
      <c r="BU10" s="15">
        <v>2.6780063563230899E-2</v>
      </c>
      <c r="BV10" s="15">
        <v>0.131285078127896</v>
      </c>
      <c r="BW10" s="15">
        <v>0.23626292729576098</v>
      </c>
      <c r="BX10" s="15">
        <v>0.23315266553809999</v>
      </c>
      <c r="BY10" s="15">
        <v>3.1291413278978497E-2</v>
      </c>
      <c r="BZ10" s="15">
        <v>0.17182149551130199</v>
      </c>
      <c r="CA10" s="15">
        <v>0.29448383556489799</v>
      </c>
      <c r="CB10" s="15">
        <v>0.27754756568400701</v>
      </c>
      <c r="CC10" s="15">
        <v>3.83206809109971E-2</v>
      </c>
      <c r="CD10" s="15">
        <v>0.20243903109845199</v>
      </c>
      <c r="CE10" s="15">
        <v>0.35265610026956101</v>
      </c>
      <c r="CF10" s="15">
        <v>0.30597332629547702</v>
      </c>
      <c r="CG10" s="15">
        <v>4.3408766591785698E-2</v>
      </c>
      <c r="CH10" s="15">
        <v>0.220892143775577</v>
      </c>
      <c r="CI10" s="15">
        <v>0.39105450881537707</v>
      </c>
      <c r="CJ10" s="15">
        <v>0.32284853919678497</v>
      </c>
      <c r="CK10" s="15">
        <v>4.6417655974323298E-2</v>
      </c>
      <c r="CL10" s="15">
        <v>0.23186993348711099</v>
      </c>
      <c r="CM10" s="15">
        <v>0.413827144906459</v>
      </c>
      <c r="CN10" s="23" t="s">
        <v>69</v>
      </c>
      <c r="CO10" s="18">
        <v>0.99951939307706006</v>
      </c>
      <c r="CP10" s="38" t="str">
        <f t="shared" si="0"/>
        <v>Y</v>
      </c>
    </row>
    <row r="11" spans="1:108" x14ac:dyDescent="0.2">
      <c r="A11" s="11" t="s">
        <v>58</v>
      </c>
      <c r="B11" s="1" t="s">
        <v>68</v>
      </c>
      <c r="C11" s="12" t="s">
        <v>67</v>
      </c>
      <c r="D11" s="12" t="s">
        <v>61</v>
      </c>
      <c r="E11" s="13">
        <v>23659</v>
      </c>
      <c r="F11" s="14">
        <v>1.5300000000000001E-2</v>
      </c>
      <c r="G11" s="13">
        <v>18383</v>
      </c>
      <c r="H11" s="13">
        <v>3492</v>
      </c>
      <c r="I11" s="13">
        <v>2610</v>
      </c>
      <c r="J11" s="13">
        <v>689</v>
      </c>
      <c r="K11" s="13">
        <v>193</v>
      </c>
      <c r="L11" s="13">
        <v>1008</v>
      </c>
      <c r="M11" s="13">
        <v>723</v>
      </c>
      <c r="N11" s="13">
        <v>209</v>
      </c>
      <c r="O11" s="13">
        <v>76</v>
      </c>
      <c r="P11" s="13">
        <v>16</v>
      </c>
      <c r="Q11" s="13">
        <v>13</v>
      </c>
      <c r="R11" s="13">
        <v>1</v>
      </c>
      <c r="S11" s="13">
        <v>2</v>
      </c>
      <c r="T11" s="15">
        <v>15.0720429636477</v>
      </c>
      <c r="U11" s="15">
        <v>0.2653614900829</v>
      </c>
      <c r="V11" s="15">
        <v>14.551934443085198</v>
      </c>
      <c r="W11" s="15">
        <v>15.5921514842102</v>
      </c>
      <c r="X11" s="15">
        <v>16.637343207124498</v>
      </c>
      <c r="Y11" s="15">
        <v>0.27293650668720998</v>
      </c>
      <c r="Z11" s="15">
        <v>16.102387654017601</v>
      </c>
      <c r="AA11" s="15">
        <v>17.172298760231399</v>
      </c>
      <c r="AB11" s="15">
        <v>18.791228899970598</v>
      </c>
      <c r="AC11" s="15">
        <v>0.28849164102244901</v>
      </c>
      <c r="AD11" s="15">
        <v>18.225785283566601</v>
      </c>
      <c r="AE11" s="15">
        <v>19.356672516374601</v>
      </c>
      <c r="AF11" s="15">
        <v>20.5652819554319</v>
      </c>
      <c r="AG11" s="15">
        <v>0.31843386174062099</v>
      </c>
      <c r="AH11" s="15">
        <v>19.9411515864203</v>
      </c>
      <c r="AI11" s="15">
        <v>21.189412324443598</v>
      </c>
      <c r="AJ11" s="15">
        <v>21.660459884630299</v>
      </c>
      <c r="AK11" s="15">
        <v>0.344292902709737</v>
      </c>
      <c r="AL11" s="15">
        <v>20.985645795319201</v>
      </c>
      <c r="AM11" s="15">
        <v>22.335273973941401</v>
      </c>
      <c r="AN11" s="15">
        <v>22.2933043955648</v>
      </c>
      <c r="AO11" s="15">
        <v>0.359734308088482</v>
      </c>
      <c r="AP11" s="15">
        <v>21.588225151711299</v>
      </c>
      <c r="AQ11" s="15">
        <v>22.998383639418201</v>
      </c>
      <c r="AR11" s="16">
        <v>4.2676750204802003</v>
      </c>
      <c r="AS11" s="15">
        <v>0.150199974271571</v>
      </c>
      <c r="AT11" s="15">
        <v>3.9732830709079203</v>
      </c>
      <c r="AU11" s="15">
        <v>4.5620669700524799</v>
      </c>
      <c r="AV11" s="15">
        <v>4.70053353775885</v>
      </c>
      <c r="AW11" s="15">
        <v>0.15220985858942002</v>
      </c>
      <c r="AX11" s="15">
        <v>4.40220221492359</v>
      </c>
      <c r="AY11" s="15">
        <v>4.9988648605941197</v>
      </c>
      <c r="AZ11" s="15">
        <v>5.5198471301214402</v>
      </c>
      <c r="BA11" s="15">
        <v>0.169497244795425</v>
      </c>
      <c r="BB11" s="15">
        <v>5.1876325303224</v>
      </c>
      <c r="BC11" s="15">
        <v>5.8520617299204698</v>
      </c>
      <c r="BD11" s="15">
        <v>6.2462176225964496</v>
      </c>
      <c r="BE11" s="15">
        <v>0.19723505429623697</v>
      </c>
      <c r="BF11" s="15">
        <v>5.8596369161758197</v>
      </c>
      <c r="BG11" s="15">
        <v>6.6327983290170698</v>
      </c>
      <c r="BH11" s="15">
        <v>6.6981380735315401</v>
      </c>
      <c r="BI11" s="15">
        <v>0.21823053567035397</v>
      </c>
      <c r="BJ11" s="15">
        <v>6.2704062236176501</v>
      </c>
      <c r="BK11" s="15">
        <v>7.1258699234454399</v>
      </c>
      <c r="BL11" s="15">
        <v>6.9440319723823292</v>
      </c>
      <c r="BM11" s="15">
        <v>0.23018403123737202</v>
      </c>
      <c r="BN11" s="15">
        <v>6.49287127115708</v>
      </c>
      <c r="BO11" s="15">
        <v>7.3951926736075704</v>
      </c>
      <c r="BP11" s="15">
        <v>8.0171293134715702E-2</v>
      </c>
      <c r="BQ11" s="15">
        <v>2.1070901087528501E-2</v>
      </c>
      <c r="BR11" s="15">
        <v>3.8872327003159797E-2</v>
      </c>
      <c r="BS11" s="15">
        <v>0.12147025926627199</v>
      </c>
      <c r="BT11" s="15">
        <v>8.2441496658352292E-2</v>
      </c>
      <c r="BU11" s="15">
        <v>2.1060115524661902E-2</v>
      </c>
      <c r="BV11" s="15">
        <v>4.1163670230015097E-2</v>
      </c>
      <c r="BW11" s="15">
        <v>0.12371932308668999</v>
      </c>
      <c r="BX11" s="15">
        <v>8.6793598036323499E-2</v>
      </c>
      <c r="BY11" s="15">
        <v>2.1696448738816602E-2</v>
      </c>
      <c r="BZ11" s="15">
        <v>4.4268558508242899E-2</v>
      </c>
      <c r="CA11" s="15">
        <v>0.12931863756440398</v>
      </c>
      <c r="CB11" s="15">
        <v>9.0708121438417902E-2</v>
      </c>
      <c r="CC11" s="15">
        <v>2.29492636946723E-2</v>
      </c>
      <c r="CD11" s="15">
        <v>4.5727564596860198E-2</v>
      </c>
      <c r="CE11" s="15">
        <v>0.13568867827997599</v>
      </c>
      <c r="CF11" s="15">
        <v>9.3215399523746606E-2</v>
      </c>
      <c r="CG11" s="15">
        <v>2.40417805091689E-2</v>
      </c>
      <c r="CH11" s="15">
        <v>4.60935097257755E-2</v>
      </c>
      <c r="CI11" s="15">
        <v>0.14033728932171802</v>
      </c>
      <c r="CJ11" s="15">
        <v>9.4704176530460302E-2</v>
      </c>
      <c r="CK11" s="15">
        <v>2.4783001906202397E-2</v>
      </c>
      <c r="CL11" s="15">
        <v>4.6129492794303603E-2</v>
      </c>
      <c r="CM11" s="15">
        <v>0.14327886026661699</v>
      </c>
      <c r="CN11" s="23" t="s">
        <v>69</v>
      </c>
      <c r="CO11" s="18">
        <v>0.96263551612289255</v>
      </c>
      <c r="CP11" s="38" t="str">
        <f t="shared" si="0"/>
        <v>Y</v>
      </c>
    </row>
    <row r="12" spans="1:108" x14ac:dyDescent="0.2">
      <c r="A12" s="11" t="s">
        <v>58</v>
      </c>
      <c r="B12" s="1" t="s">
        <v>68</v>
      </c>
      <c r="C12" s="12" t="s">
        <v>67</v>
      </c>
      <c r="D12" s="12" t="s">
        <v>62</v>
      </c>
      <c r="E12" s="13">
        <v>3766</v>
      </c>
      <c r="F12" s="14">
        <v>2.3999999999999998E-3</v>
      </c>
      <c r="G12" s="13">
        <v>3029</v>
      </c>
      <c r="H12" s="13">
        <v>1692</v>
      </c>
      <c r="I12" s="13">
        <v>1467</v>
      </c>
      <c r="J12" s="13">
        <v>170</v>
      </c>
      <c r="K12" s="13">
        <v>55</v>
      </c>
      <c r="L12" s="13">
        <v>863</v>
      </c>
      <c r="M12" s="13">
        <v>751</v>
      </c>
      <c r="N12" s="13">
        <v>81</v>
      </c>
      <c r="O12" s="13">
        <v>31</v>
      </c>
      <c r="P12" s="13">
        <v>33</v>
      </c>
      <c r="Q12" s="13">
        <v>28</v>
      </c>
      <c r="R12" s="13">
        <v>5</v>
      </c>
      <c r="S12" s="13">
        <v>0</v>
      </c>
      <c r="T12" s="15">
        <v>50.110669917896601</v>
      </c>
      <c r="U12" s="15">
        <v>0.9107790462182771</v>
      </c>
      <c r="V12" s="15">
        <v>48.3255429873088</v>
      </c>
      <c r="W12" s="15">
        <v>51.895796848484402</v>
      </c>
      <c r="X12" s="15">
        <v>52.396696125457197</v>
      </c>
      <c r="Y12" s="15">
        <v>0.88853980449846504</v>
      </c>
      <c r="Z12" s="15">
        <v>50.655158108640293</v>
      </c>
      <c r="AA12" s="15">
        <v>54.1382341422742</v>
      </c>
      <c r="AB12" s="15">
        <v>55.437198582097899</v>
      </c>
      <c r="AC12" s="15">
        <v>0.89799755063487907</v>
      </c>
      <c r="AD12" s="15">
        <v>53.677123382853594</v>
      </c>
      <c r="AE12" s="15">
        <v>57.197273781342297</v>
      </c>
      <c r="AF12" s="15">
        <v>57.851131431937198</v>
      </c>
      <c r="AG12" s="15">
        <v>0.93918092428948807</v>
      </c>
      <c r="AH12" s="15">
        <v>56.010336820329798</v>
      </c>
      <c r="AI12" s="15">
        <v>59.691926043544598</v>
      </c>
      <c r="AJ12" s="15">
        <v>59.301008549295496</v>
      </c>
      <c r="AK12" s="15">
        <v>0.975311481491133</v>
      </c>
      <c r="AL12" s="15">
        <v>57.389398045572904</v>
      </c>
      <c r="AM12" s="15">
        <v>61.212619053018102</v>
      </c>
      <c r="AN12" s="15">
        <v>60.1248908320567</v>
      </c>
      <c r="AO12" s="15">
        <v>0.997788244014855</v>
      </c>
      <c r="AP12" s="15">
        <v>58.169225873787603</v>
      </c>
      <c r="AQ12" s="15">
        <v>62.080555790325796</v>
      </c>
      <c r="AR12" s="16">
        <v>25.730149160114003</v>
      </c>
      <c r="AS12" s="15">
        <v>0.79592977916882102</v>
      </c>
      <c r="AT12" s="15">
        <v>24.170126792943101</v>
      </c>
      <c r="AU12" s="15">
        <v>27.290171527284802</v>
      </c>
      <c r="AV12" s="15">
        <v>27.0014560302542</v>
      </c>
      <c r="AW12" s="15">
        <v>0.79409796526962695</v>
      </c>
      <c r="AX12" s="15">
        <v>25.4450240183257</v>
      </c>
      <c r="AY12" s="15">
        <v>28.5578880421827</v>
      </c>
      <c r="AZ12" s="15">
        <v>29.363752174210401</v>
      </c>
      <c r="BA12" s="15">
        <v>0.84975633388653604</v>
      </c>
      <c r="BB12" s="15">
        <v>27.698229759792799</v>
      </c>
      <c r="BC12" s="15">
        <v>31.029274588627999</v>
      </c>
      <c r="BD12" s="15">
        <v>31.410485728064902</v>
      </c>
      <c r="BE12" s="15">
        <v>0.94827792766361496</v>
      </c>
      <c r="BF12" s="15">
        <v>29.551860989844197</v>
      </c>
      <c r="BG12" s="15">
        <v>33.269110466285603</v>
      </c>
      <c r="BH12" s="15">
        <v>32.661605707688601</v>
      </c>
      <c r="BI12" s="15">
        <v>1.02372483518706</v>
      </c>
      <c r="BJ12" s="15">
        <v>30.655105030722002</v>
      </c>
      <c r="BK12" s="15">
        <v>34.668106384655303</v>
      </c>
      <c r="BL12" s="15">
        <v>33.335237072170898</v>
      </c>
      <c r="BM12" s="15">
        <v>1.06719051675272</v>
      </c>
      <c r="BN12" s="15">
        <v>31.2435436593356</v>
      </c>
      <c r="BO12" s="15">
        <v>35.426930485006302</v>
      </c>
      <c r="BP12" s="15">
        <v>0.92434439621137798</v>
      </c>
      <c r="BQ12" s="15">
        <v>0.17388044664490301</v>
      </c>
      <c r="BR12" s="15">
        <v>0.58353872078736801</v>
      </c>
      <c r="BS12" s="15">
        <v>1.2651500716353898</v>
      </c>
      <c r="BT12" s="15">
        <v>1.01291312986314</v>
      </c>
      <c r="BU12" s="15">
        <v>0.17825936944155099</v>
      </c>
      <c r="BV12" s="15">
        <v>0.66352476575770003</v>
      </c>
      <c r="BW12" s="15">
        <v>1.36230149396858</v>
      </c>
      <c r="BX12" s="15">
        <v>1.18248841468429</v>
      </c>
      <c r="BY12" s="15">
        <v>0.20878104910065201</v>
      </c>
      <c r="BZ12" s="15">
        <v>0.77327755844700996</v>
      </c>
      <c r="CA12" s="15">
        <v>1.59169927092157</v>
      </c>
      <c r="CB12" s="15">
        <v>1.3347720346334799</v>
      </c>
      <c r="CC12" s="15">
        <v>0.25295933468253701</v>
      </c>
      <c r="CD12" s="15">
        <v>0.83897173865571106</v>
      </c>
      <c r="CE12" s="15">
        <v>1.83057233061125</v>
      </c>
      <c r="CF12" s="15">
        <v>1.4321905105405699</v>
      </c>
      <c r="CG12" s="15">
        <v>0.285795915693352</v>
      </c>
      <c r="CH12" s="15">
        <v>0.87203051578160196</v>
      </c>
      <c r="CI12" s="15">
        <v>1.9923505052995401</v>
      </c>
      <c r="CJ12" s="15">
        <v>1.48999149950849</v>
      </c>
      <c r="CK12" s="15">
        <v>0.30638360444954899</v>
      </c>
      <c r="CL12" s="15">
        <v>0.88947963478737402</v>
      </c>
      <c r="CM12" s="15">
        <v>2.0905033642296003</v>
      </c>
      <c r="CN12" s="19" t="s">
        <v>70</v>
      </c>
      <c r="CO12" s="18">
        <v>0.82052134749458194</v>
      </c>
      <c r="CP12" s="38" t="str">
        <f t="shared" si="0"/>
        <v>Y</v>
      </c>
    </row>
    <row r="13" spans="1:108" x14ac:dyDescent="0.2">
      <c r="A13" s="11" t="s">
        <v>58</v>
      </c>
      <c r="B13" s="1" t="s">
        <v>68</v>
      </c>
      <c r="C13" s="12" t="s">
        <v>67</v>
      </c>
      <c r="D13" s="12" t="s">
        <v>63</v>
      </c>
      <c r="E13" s="13">
        <v>977</v>
      </c>
      <c r="F13" s="14">
        <v>5.9999999999999995E-4</v>
      </c>
      <c r="G13" s="13">
        <v>831</v>
      </c>
      <c r="H13" s="13">
        <v>388</v>
      </c>
      <c r="I13" s="13">
        <v>316</v>
      </c>
      <c r="J13" s="13">
        <v>53</v>
      </c>
      <c r="K13" s="13">
        <v>19</v>
      </c>
      <c r="L13" s="13">
        <v>254</v>
      </c>
      <c r="M13" s="13">
        <v>207</v>
      </c>
      <c r="N13" s="13">
        <v>34</v>
      </c>
      <c r="O13" s="13">
        <v>13</v>
      </c>
      <c r="P13" s="13">
        <v>42</v>
      </c>
      <c r="Q13" s="13">
        <v>36</v>
      </c>
      <c r="R13" s="13">
        <v>5</v>
      </c>
      <c r="S13" s="13">
        <v>1</v>
      </c>
      <c r="T13" s="15">
        <v>40.088476137220702</v>
      </c>
      <c r="U13" s="15">
        <v>1.7073953675819702</v>
      </c>
      <c r="V13" s="15">
        <v>36.741981216760102</v>
      </c>
      <c r="W13" s="15">
        <v>43.434971057681402</v>
      </c>
      <c r="X13" s="15">
        <v>42.3177327520334</v>
      </c>
      <c r="Y13" s="15">
        <v>1.6689148945683099</v>
      </c>
      <c r="Z13" s="15">
        <v>39.046659558679494</v>
      </c>
      <c r="AA13" s="15">
        <v>45.5888059453873</v>
      </c>
      <c r="AB13" s="15">
        <v>45.314877420469699</v>
      </c>
      <c r="AC13" s="15">
        <v>1.6928930778287801</v>
      </c>
      <c r="AD13" s="15">
        <v>41.996806987925304</v>
      </c>
      <c r="AE13" s="15">
        <v>48.632947853014201</v>
      </c>
      <c r="AF13" s="15">
        <v>47.722331054264004</v>
      </c>
      <c r="AG13" s="15">
        <v>1.76830468394201</v>
      </c>
      <c r="AH13" s="15">
        <v>44.256453873737598</v>
      </c>
      <c r="AI13" s="15">
        <v>51.188208234790302</v>
      </c>
      <c r="AJ13" s="15">
        <v>49.180973008873799</v>
      </c>
      <c r="AK13" s="15">
        <v>1.8329298715082698</v>
      </c>
      <c r="AL13" s="15">
        <v>45.588430460717596</v>
      </c>
      <c r="AM13" s="15">
        <v>52.773515557030002</v>
      </c>
      <c r="AN13" s="15">
        <v>50.014260191198304</v>
      </c>
      <c r="AO13" s="15">
        <v>1.87431509653126</v>
      </c>
      <c r="AP13" s="15">
        <v>46.340602601997098</v>
      </c>
      <c r="AQ13" s="15">
        <v>53.687917780399594</v>
      </c>
      <c r="AR13" s="16">
        <v>26.273941390009899</v>
      </c>
      <c r="AS13" s="15">
        <v>1.5333558426304701</v>
      </c>
      <c r="AT13" s="15">
        <v>23.2685639384542</v>
      </c>
      <c r="AU13" s="15">
        <v>29.279318841565598</v>
      </c>
      <c r="AV13" s="15">
        <v>27.660941627434198</v>
      </c>
      <c r="AW13" s="15">
        <v>1.5192888408716101</v>
      </c>
      <c r="AX13" s="15">
        <v>24.6831354993259</v>
      </c>
      <c r="AY13" s="15">
        <v>30.6387477555426</v>
      </c>
      <c r="AZ13" s="15">
        <v>30.231776896954898</v>
      </c>
      <c r="BA13" s="15">
        <v>1.58300190326057</v>
      </c>
      <c r="BB13" s="15">
        <v>27.1290931665642</v>
      </c>
      <c r="BC13" s="15">
        <v>33.334460627345699</v>
      </c>
      <c r="BD13" s="15">
        <v>32.452260701118099</v>
      </c>
      <c r="BE13" s="15">
        <v>1.7161159368804701</v>
      </c>
      <c r="BF13" s="15">
        <v>29.0886734648324</v>
      </c>
      <c r="BG13" s="15">
        <v>35.815847937403802</v>
      </c>
      <c r="BH13" s="15">
        <v>33.8063429715532</v>
      </c>
      <c r="BI13" s="15">
        <v>1.8227226717231699</v>
      </c>
      <c r="BJ13" s="15">
        <v>30.233806534975798</v>
      </c>
      <c r="BK13" s="15">
        <v>37.378879408130601</v>
      </c>
      <c r="BL13" s="15">
        <v>34.534373244097701</v>
      </c>
      <c r="BM13" s="15">
        <v>1.8854710529252201</v>
      </c>
      <c r="BN13" s="15">
        <v>30.838849980364301</v>
      </c>
      <c r="BO13" s="15">
        <v>38.2298965078311</v>
      </c>
      <c r="BP13" s="15">
        <v>4.44658061485912</v>
      </c>
      <c r="BQ13" s="15">
        <v>0.71550013295993897</v>
      </c>
      <c r="BR13" s="15">
        <v>3.0442003542576401</v>
      </c>
      <c r="BS13" s="15">
        <v>5.8489608754606</v>
      </c>
      <c r="BT13" s="15">
        <v>4.6623031825103602</v>
      </c>
      <c r="BU13" s="15">
        <v>0.72022593367420096</v>
      </c>
      <c r="BV13" s="15">
        <v>3.2506603525089299</v>
      </c>
      <c r="BW13" s="15">
        <v>6.0739460125117999</v>
      </c>
      <c r="BX13" s="15">
        <v>5.0745076959536002</v>
      </c>
      <c r="BY13" s="15">
        <v>0.76446014813153707</v>
      </c>
      <c r="BZ13" s="15">
        <v>3.5761658056157901</v>
      </c>
      <c r="CA13" s="15">
        <v>6.5728495862914098</v>
      </c>
      <c r="CB13" s="15">
        <v>5.4437600763522198</v>
      </c>
      <c r="CC13" s="15">
        <v>0.83708800845491493</v>
      </c>
      <c r="CD13" s="15">
        <v>3.8030675797805897</v>
      </c>
      <c r="CE13" s="15">
        <v>7.0844525729238494</v>
      </c>
      <c r="CF13" s="15">
        <v>5.6795212469073801</v>
      </c>
      <c r="CG13" s="15">
        <v>0.89529239788318604</v>
      </c>
      <c r="CH13" s="15">
        <v>3.9247481470563401</v>
      </c>
      <c r="CI13" s="15">
        <v>7.4342943467584295</v>
      </c>
      <c r="CJ13" s="15">
        <v>5.8192365720441304</v>
      </c>
      <c r="CK13" s="15">
        <v>0.93281475211752996</v>
      </c>
      <c r="CL13" s="15">
        <v>3.9909196578937696</v>
      </c>
      <c r="CM13" s="15">
        <v>7.6475534861944805</v>
      </c>
      <c r="CN13" s="19" t="s">
        <v>70</v>
      </c>
      <c r="CO13" s="18">
        <v>0.79696209718830779</v>
      </c>
      <c r="CP13" s="38" t="str">
        <f t="shared" si="0"/>
        <v>N</v>
      </c>
    </row>
    <row r="14" spans="1:108" x14ac:dyDescent="0.2">
      <c r="A14" s="11" t="s">
        <v>58</v>
      </c>
      <c r="B14" s="1" t="s">
        <v>68</v>
      </c>
      <c r="C14" s="12" t="s">
        <v>67</v>
      </c>
      <c r="D14" s="12" t="s">
        <v>64</v>
      </c>
      <c r="E14" s="13">
        <v>3980</v>
      </c>
      <c r="F14" s="14">
        <v>2.5999999999999999E-3</v>
      </c>
      <c r="G14" s="13">
        <v>3390</v>
      </c>
      <c r="H14" s="13">
        <v>2695</v>
      </c>
      <c r="I14" s="13">
        <v>2535</v>
      </c>
      <c r="J14" s="13">
        <v>87</v>
      </c>
      <c r="K14" s="13">
        <v>73</v>
      </c>
      <c r="L14" s="13">
        <v>1700</v>
      </c>
      <c r="M14" s="13">
        <v>1606</v>
      </c>
      <c r="N14" s="13">
        <v>42</v>
      </c>
      <c r="O14" s="13">
        <v>52</v>
      </c>
      <c r="P14" s="13">
        <v>157</v>
      </c>
      <c r="Q14" s="13">
        <v>151</v>
      </c>
      <c r="R14" s="13">
        <v>3</v>
      </c>
      <c r="S14" s="13">
        <v>3</v>
      </c>
      <c r="T14" s="15">
        <v>76.88957421328621</v>
      </c>
      <c r="U14" s="15">
        <v>0.72481290916678798</v>
      </c>
      <c r="V14" s="15">
        <v>75.468940911319308</v>
      </c>
      <c r="W14" s="15">
        <v>78.310207515253111</v>
      </c>
      <c r="X14" s="15">
        <v>77.755895441409891</v>
      </c>
      <c r="Y14" s="15">
        <v>0.70397970411824307</v>
      </c>
      <c r="Z14" s="15">
        <v>76.376095221338204</v>
      </c>
      <c r="AA14" s="15">
        <v>79.135695661481691</v>
      </c>
      <c r="AB14" s="15">
        <v>78.920226733194099</v>
      </c>
      <c r="AC14" s="15">
        <v>0.69226708592791797</v>
      </c>
      <c r="AD14" s="15">
        <v>77.563383244775395</v>
      </c>
      <c r="AE14" s="15">
        <v>80.277070221612803</v>
      </c>
      <c r="AF14" s="15">
        <v>79.855125194863703</v>
      </c>
      <c r="AG14" s="15">
        <v>0.696592178208293</v>
      </c>
      <c r="AH14" s="15">
        <v>78.489804525575408</v>
      </c>
      <c r="AI14" s="15">
        <v>81.220445864151898</v>
      </c>
      <c r="AJ14" s="15">
        <v>80.421408879622007</v>
      </c>
      <c r="AK14" s="15">
        <v>0.70450994018644297</v>
      </c>
      <c r="AL14" s="15">
        <v>79.040569396856597</v>
      </c>
      <c r="AM14" s="15">
        <v>81.802248362387402</v>
      </c>
      <c r="AN14" s="15">
        <v>80.744858038110706</v>
      </c>
      <c r="AO14" s="15">
        <v>0.71040916648058805</v>
      </c>
      <c r="AP14" s="15">
        <v>79.352456071808703</v>
      </c>
      <c r="AQ14" s="15">
        <v>82.13726000441261</v>
      </c>
      <c r="AR14" s="16">
        <v>48.864891527130297</v>
      </c>
      <c r="AS14" s="15">
        <v>0.85925570440034704</v>
      </c>
      <c r="AT14" s="15">
        <v>47.180750346505604</v>
      </c>
      <c r="AU14" s="15">
        <v>50.549032707755003</v>
      </c>
      <c r="AV14" s="15">
        <v>49.576689345426203</v>
      </c>
      <c r="AW14" s="15">
        <v>0.853748139376455</v>
      </c>
      <c r="AX14" s="15">
        <v>47.903342992248298</v>
      </c>
      <c r="AY14" s="15">
        <v>51.250035698604002</v>
      </c>
      <c r="AZ14" s="15">
        <v>50.905566287148694</v>
      </c>
      <c r="BA14" s="15">
        <v>0.87877226102551997</v>
      </c>
      <c r="BB14" s="15">
        <v>49.183172655538598</v>
      </c>
      <c r="BC14" s="15">
        <v>52.627959918758705</v>
      </c>
      <c r="BD14" s="15">
        <v>52.063697848865495</v>
      </c>
      <c r="BE14" s="15">
        <v>0.93377295331890786</v>
      </c>
      <c r="BF14" s="15">
        <v>50.233502860360403</v>
      </c>
      <c r="BG14" s="15">
        <v>53.893892837370608</v>
      </c>
      <c r="BH14" s="15">
        <v>52.774832512218097</v>
      </c>
      <c r="BI14" s="15">
        <v>0.97957682583689198</v>
      </c>
      <c r="BJ14" s="15">
        <v>50.854861933577801</v>
      </c>
      <c r="BK14" s="15">
        <v>54.6948030908584</v>
      </c>
      <c r="BL14" s="15">
        <v>53.158751257092199</v>
      </c>
      <c r="BM14" s="15">
        <v>1.0071539449606699</v>
      </c>
      <c r="BN14" s="15">
        <v>51.184729524969299</v>
      </c>
      <c r="BO14" s="15">
        <v>55.132772989215098</v>
      </c>
      <c r="BP14" s="15">
        <v>4.5413147887431498</v>
      </c>
      <c r="BQ14" s="15">
        <v>0.35766803934430597</v>
      </c>
      <c r="BR14" s="15">
        <v>3.8402854316283097</v>
      </c>
      <c r="BS14" s="15">
        <v>5.2423441458579898</v>
      </c>
      <c r="BT14" s="15">
        <v>4.6192805286492904</v>
      </c>
      <c r="BU14" s="15">
        <v>0.36010890456613998</v>
      </c>
      <c r="BV14" s="15">
        <v>3.9134670756996495</v>
      </c>
      <c r="BW14" s="15">
        <v>5.3250939815989193</v>
      </c>
      <c r="BX14" s="15">
        <v>4.7685719536119002</v>
      </c>
      <c r="BY14" s="15">
        <v>0.380001127111532</v>
      </c>
      <c r="BZ14" s="15">
        <v>4.0237697444732898</v>
      </c>
      <c r="CA14" s="15">
        <v>5.5133741627505</v>
      </c>
      <c r="CB14" s="15">
        <v>4.9026589312299702</v>
      </c>
      <c r="CC14" s="15">
        <v>0.41258787140724101</v>
      </c>
      <c r="CD14" s="15">
        <v>4.0939867032717698</v>
      </c>
      <c r="CE14" s="15">
        <v>5.7113311591881599</v>
      </c>
      <c r="CF14" s="15">
        <v>4.9884460754920701</v>
      </c>
      <c r="CG14" s="15">
        <v>0.43909707095553097</v>
      </c>
      <c r="CH14" s="15">
        <v>4.12781581641923</v>
      </c>
      <c r="CI14" s="15">
        <v>5.8490763345649102</v>
      </c>
      <c r="CJ14" s="15">
        <v>5.0393493462493399</v>
      </c>
      <c r="CK14" s="15">
        <v>0.45647336839628094</v>
      </c>
      <c r="CL14" s="15">
        <v>4.14466154419262</v>
      </c>
      <c r="CM14" s="15">
        <v>5.9340371483060501</v>
      </c>
      <c r="CN14" s="19" t="s">
        <v>70</v>
      </c>
      <c r="CO14" s="18">
        <v>1</v>
      </c>
      <c r="CP14" s="38" t="str">
        <f t="shared" si="0"/>
        <v>Y</v>
      </c>
    </row>
    <row r="15" spans="1:108" x14ac:dyDescent="0.2">
      <c r="A15" s="11" t="s">
        <v>58</v>
      </c>
      <c r="B15" s="1" t="s">
        <v>68</v>
      </c>
      <c r="C15" s="12" t="s">
        <v>67</v>
      </c>
      <c r="D15" s="6" t="s">
        <v>65</v>
      </c>
      <c r="E15" s="13">
        <v>126429</v>
      </c>
      <c r="F15" s="44">
        <v>8.1700000000000009E-2</v>
      </c>
      <c r="G15" s="13">
        <v>91821</v>
      </c>
      <c r="H15" s="13">
        <v>16740</v>
      </c>
      <c r="I15" s="13">
        <v>10254</v>
      </c>
      <c r="J15" s="13">
        <v>3127</v>
      </c>
      <c r="K15" s="13">
        <v>3359</v>
      </c>
      <c r="L15" s="13">
        <v>7001</v>
      </c>
      <c r="M15" s="13">
        <v>4376</v>
      </c>
      <c r="N15" s="13">
        <v>1146</v>
      </c>
      <c r="O15" s="13">
        <v>1479</v>
      </c>
      <c r="P15" s="13">
        <v>421</v>
      </c>
      <c r="Q15" s="13">
        <v>273</v>
      </c>
      <c r="R15" s="13">
        <v>60</v>
      </c>
      <c r="S15" s="13">
        <v>88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28"/>
      <c r="CO15" s="18"/>
      <c r="CP15" s="38"/>
    </row>
    <row r="16" spans="1:108" x14ac:dyDescent="0.2">
      <c r="A16" s="11" t="s">
        <v>58</v>
      </c>
      <c r="B16" s="1" t="s">
        <v>68</v>
      </c>
      <c r="C16" s="6" t="s">
        <v>75</v>
      </c>
      <c r="D16" s="6" t="s">
        <v>59</v>
      </c>
      <c r="E16" s="15">
        <v>15457.3953919492</v>
      </c>
      <c r="F16" s="14">
        <v>0.12216190510901534</v>
      </c>
      <c r="G16" s="13"/>
      <c r="H16" s="15">
        <v>1801.734375</v>
      </c>
      <c r="I16" s="13"/>
      <c r="J16" s="13"/>
      <c r="K16" s="13"/>
      <c r="L16" s="15">
        <v>1128.421875</v>
      </c>
      <c r="M16" s="13"/>
      <c r="N16" s="13"/>
      <c r="O16" s="13"/>
      <c r="P16" s="15">
        <v>130.921875</v>
      </c>
      <c r="Q16" s="13"/>
      <c r="R16" s="13"/>
      <c r="S16" s="13"/>
      <c r="T16" s="15">
        <v>7.8182413830962201</v>
      </c>
      <c r="U16" s="15">
        <v>0.83137204446950996</v>
      </c>
      <c r="V16" s="15">
        <v>6.1887521759359796</v>
      </c>
      <c r="W16" s="15">
        <v>9.4477305902564606</v>
      </c>
      <c r="X16" s="15">
        <v>9.6071654076834907</v>
      </c>
      <c r="Y16" s="15">
        <v>0.74341920171689901</v>
      </c>
      <c r="Z16" s="15">
        <v>8.1500637723183598</v>
      </c>
      <c r="AA16" s="15">
        <v>11.0642670430486</v>
      </c>
      <c r="AB16" s="15">
        <v>11.881340461723999</v>
      </c>
      <c r="AC16" s="15">
        <v>0.78464043735425504</v>
      </c>
      <c r="AD16" s="15">
        <v>10.343445204509599</v>
      </c>
      <c r="AE16" s="15">
        <v>13.4192357189383</v>
      </c>
      <c r="AF16" s="15">
        <v>13.1237542901194</v>
      </c>
      <c r="AG16" s="15">
        <v>0.85031916496670801</v>
      </c>
      <c r="AH16" s="15">
        <v>11.4571287267846</v>
      </c>
      <c r="AI16" s="15">
        <v>14.7903798534541</v>
      </c>
      <c r="AJ16" s="15">
        <v>13.5989958134661</v>
      </c>
      <c r="AK16" s="15">
        <v>0.87790590797739798</v>
      </c>
      <c r="AL16" s="15">
        <v>11.8783002338304</v>
      </c>
      <c r="AM16" s="15">
        <v>15.319691393101801</v>
      </c>
      <c r="AN16" s="15">
        <v>13.8644247567962</v>
      </c>
      <c r="AO16" s="15">
        <v>0.89453695189022697</v>
      </c>
      <c r="AP16" s="15">
        <v>12.111132331091399</v>
      </c>
      <c r="AQ16" s="15">
        <v>15.617717182501099</v>
      </c>
      <c r="AR16" s="15">
        <v>5.3016521600370901</v>
      </c>
      <c r="AS16" s="15">
        <v>0.61992395861420702</v>
      </c>
      <c r="AT16" s="15">
        <v>4.0866012011532504</v>
      </c>
      <c r="AU16" s="15">
        <v>6.5167031189209403</v>
      </c>
      <c r="AV16" s="15">
        <v>6.2411508239996403</v>
      </c>
      <c r="AW16" s="15">
        <v>0.58563332685925595</v>
      </c>
      <c r="AX16" s="15">
        <v>5.0933095033555</v>
      </c>
      <c r="AY16" s="15">
        <v>7.3889921446437903</v>
      </c>
      <c r="AZ16" s="15">
        <v>7.6264495068167797</v>
      </c>
      <c r="BA16" s="15">
        <v>0.61500261613469498</v>
      </c>
      <c r="BB16" s="15">
        <v>6.4210443791927796</v>
      </c>
      <c r="BC16" s="15">
        <v>8.8318546344407807</v>
      </c>
      <c r="BD16" s="15">
        <v>8.3981501412111594</v>
      </c>
      <c r="BE16" s="15">
        <v>0.66659646309032805</v>
      </c>
      <c r="BF16" s="15">
        <v>7.0916210735541201</v>
      </c>
      <c r="BG16" s="15">
        <v>9.7046792088681997</v>
      </c>
      <c r="BH16" s="15">
        <v>8.6799526626777705</v>
      </c>
      <c r="BI16" s="15">
        <v>0.68799670085422804</v>
      </c>
      <c r="BJ16" s="15">
        <v>7.3314791290034904</v>
      </c>
      <c r="BK16" s="15">
        <v>10.0284261963521</v>
      </c>
      <c r="BL16" s="15">
        <v>8.8177696353746704</v>
      </c>
      <c r="BM16" s="15">
        <v>0.69772618093653405</v>
      </c>
      <c r="BN16" s="15">
        <v>7.45022632073906</v>
      </c>
      <c r="BO16" s="15">
        <v>10.185312950010299</v>
      </c>
      <c r="BP16" s="15">
        <v>0.67167391114643604</v>
      </c>
      <c r="BQ16" s="15">
        <v>0.203671274582644</v>
      </c>
      <c r="BR16" s="15">
        <v>0.27247821296445401</v>
      </c>
      <c r="BS16" s="15">
        <v>1.07086960932842</v>
      </c>
      <c r="BT16" s="15">
        <v>0.74830241714340395</v>
      </c>
      <c r="BU16" s="15">
        <v>0.19428662452682799</v>
      </c>
      <c r="BV16" s="15">
        <v>0.36750063307082198</v>
      </c>
      <c r="BW16" s="15">
        <v>1.12910420121599</v>
      </c>
      <c r="BX16" s="15">
        <v>0.862124675160022</v>
      </c>
      <c r="BY16" s="15">
        <v>0.19988337887499599</v>
      </c>
      <c r="BZ16" s="15">
        <v>0.47035325256502902</v>
      </c>
      <c r="CA16" s="15">
        <v>1.25389609775502</v>
      </c>
      <c r="CB16" s="15">
        <v>0.92419000067016699</v>
      </c>
      <c r="CC16" s="15">
        <v>0.21225204069114401</v>
      </c>
      <c r="CD16" s="15">
        <v>0.50817600091552395</v>
      </c>
      <c r="CE16" s="15">
        <v>1.3402040004248099</v>
      </c>
      <c r="CF16" s="15">
        <v>0.942002415364944</v>
      </c>
      <c r="CG16" s="15">
        <v>0.216842143903589</v>
      </c>
      <c r="CH16" s="15">
        <v>0.51699181331390798</v>
      </c>
      <c r="CI16" s="15">
        <v>1.36701301741598</v>
      </c>
      <c r="CJ16" s="15">
        <v>0.94411984297912999</v>
      </c>
      <c r="CK16" s="15">
        <v>0.21741579478704301</v>
      </c>
      <c r="CL16" s="15">
        <v>0.51798488519652497</v>
      </c>
      <c r="CM16" s="15">
        <v>1.3702548007617299</v>
      </c>
      <c r="CN16" s="25" t="s">
        <v>69</v>
      </c>
      <c r="CO16" s="18">
        <v>0.98212222572581176</v>
      </c>
      <c r="CP16" s="38" t="str">
        <f t="shared" si="0"/>
        <v>Y</v>
      </c>
      <c r="CQ16" s="13">
        <v>883</v>
      </c>
      <c r="CR16" s="14">
        <v>0.11831703068471124</v>
      </c>
      <c r="CS16" s="13">
        <v>289</v>
      </c>
      <c r="CT16" s="13">
        <v>23</v>
      </c>
      <c r="CU16" s="13">
        <v>68</v>
      </c>
      <c r="CV16" s="13">
        <v>198</v>
      </c>
      <c r="CW16" s="13">
        <v>181</v>
      </c>
      <c r="CX16" s="13">
        <v>17</v>
      </c>
      <c r="CY16" s="13">
        <v>37</v>
      </c>
      <c r="CZ16" s="13">
        <v>127</v>
      </c>
      <c r="DA16" s="13">
        <v>21</v>
      </c>
      <c r="DB16" s="13">
        <v>3</v>
      </c>
      <c r="DC16" s="13">
        <v>4</v>
      </c>
      <c r="DD16" s="13">
        <v>14</v>
      </c>
    </row>
    <row r="17" spans="1:108" x14ac:dyDescent="0.2">
      <c r="A17" s="11" t="s">
        <v>58</v>
      </c>
      <c r="B17" s="1" t="s">
        <v>68</v>
      </c>
      <c r="C17" s="6" t="s">
        <v>75</v>
      </c>
      <c r="D17" s="6" t="s">
        <v>60</v>
      </c>
      <c r="E17" s="15">
        <v>8071.5866290018803</v>
      </c>
      <c r="F17" s="14">
        <v>6.3790850583073794E-2</v>
      </c>
      <c r="G17" s="13"/>
      <c r="H17" s="15">
        <v>1795.5</v>
      </c>
      <c r="I17" s="13"/>
      <c r="J17" s="13"/>
      <c r="K17" s="13"/>
      <c r="L17" s="15">
        <v>891.515625</v>
      </c>
      <c r="M17" s="13"/>
      <c r="N17" s="13"/>
      <c r="O17" s="13"/>
      <c r="P17" s="15">
        <v>49.875</v>
      </c>
      <c r="Q17" s="13"/>
      <c r="R17" s="13"/>
      <c r="S17" s="13"/>
      <c r="T17" s="15">
        <v>18.763805633847301</v>
      </c>
      <c r="U17" s="15">
        <v>1.3727024213310299</v>
      </c>
      <c r="V17" s="15">
        <v>16.0733088880385</v>
      </c>
      <c r="W17" s="15">
        <v>21.454302379656099</v>
      </c>
      <c r="X17" s="15">
        <v>20.760526857948499</v>
      </c>
      <c r="Y17" s="15">
        <v>1.4456474960519099</v>
      </c>
      <c r="Z17" s="15">
        <v>17.927057765686801</v>
      </c>
      <c r="AA17" s="15">
        <v>23.5939959502102</v>
      </c>
      <c r="AB17" s="15">
        <v>23.283488002575599</v>
      </c>
      <c r="AC17" s="15">
        <v>1.5462219279044001</v>
      </c>
      <c r="AD17" s="15">
        <v>20.252893023883001</v>
      </c>
      <c r="AE17" s="15">
        <v>26.3140829812682</v>
      </c>
      <c r="AF17" s="15">
        <v>24.654440812227101</v>
      </c>
      <c r="AG17" s="15">
        <v>1.6455240610953601</v>
      </c>
      <c r="AH17" s="15">
        <v>21.4292136524802</v>
      </c>
      <c r="AI17" s="15">
        <v>27.879667971974001</v>
      </c>
      <c r="AJ17" s="15">
        <v>25.1774569160055</v>
      </c>
      <c r="AK17" s="15">
        <v>1.6849658857491501</v>
      </c>
      <c r="AL17" s="15">
        <v>21.874923779937198</v>
      </c>
      <c r="AM17" s="15">
        <v>28.479990052073799</v>
      </c>
      <c r="AN17" s="15">
        <v>25.469231155033199</v>
      </c>
      <c r="AO17" s="15">
        <v>1.7041249867083601</v>
      </c>
      <c r="AP17" s="15">
        <v>22.129146181084799</v>
      </c>
      <c r="AQ17" s="15">
        <v>28.8093161289816</v>
      </c>
      <c r="AR17" s="15">
        <v>8.9859354870987307</v>
      </c>
      <c r="AS17" s="15">
        <v>0.91108163687347898</v>
      </c>
      <c r="AT17" s="15">
        <v>7.2002154788267099</v>
      </c>
      <c r="AU17" s="15">
        <v>10.7716554953707</v>
      </c>
      <c r="AV17" s="15">
        <v>10.1454146968539</v>
      </c>
      <c r="AW17" s="15">
        <v>0.94152075490714404</v>
      </c>
      <c r="AX17" s="15">
        <v>8.3000340172358698</v>
      </c>
      <c r="AY17" s="15">
        <v>11.990795376471899</v>
      </c>
      <c r="AZ17" s="15">
        <v>11.849017600095401</v>
      </c>
      <c r="BA17" s="15">
        <v>1.06420897077635</v>
      </c>
      <c r="BB17" s="15">
        <v>9.7631680173737507</v>
      </c>
      <c r="BC17" s="15">
        <v>13.934867182817101</v>
      </c>
      <c r="BD17" s="15">
        <v>12.794877702669901</v>
      </c>
      <c r="BE17" s="15">
        <v>1.1605602355634199</v>
      </c>
      <c r="BF17" s="15">
        <v>10.520179640965599</v>
      </c>
      <c r="BG17" s="15">
        <v>15.0695757643742</v>
      </c>
      <c r="BH17" s="15">
        <v>13.1397116499404</v>
      </c>
      <c r="BI17" s="15">
        <v>1.1973800191928301</v>
      </c>
      <c r="BJ17" s="15">
        <v>10.7928468123225</v>
      </c>
      <c r="BK17" s="15">
        <v>15.4865764875584</v>
      </c>
      <c r="BL17" s="15">
        <v>13.308243767951399</v>
      </c>
      <c r="BM17" s="15">
        <v>1.2152320844322499</v>
      </c>
      <c r="BN17" s="15">
        <v>10.926388882464201</v>
      </c>
      <c r="BO17" s="15">
        <v>15.6900986534386</v>
      </c>
      <c r="BP17" s="15">
        <v>0.37781202620763898</v>
      </c>
      <c r="BQ17" s="15">
        <v>0.182755985065606</v>
      </c>
      <c r="BR17" s="15">
        <v>1.9610295479051399E-2</v>
      </c>
      <c r="BS17" s="15">
        <v>0.73601375693622595</v>
      </c>
      <c r="BT17" s="15">
        <v>0.48123255742320697</v>
      </c>
      <c r="BU17" s="15">
        <v>0.18885596209866801</v>
      </c>
      <c r="BV17" s="15">
        <v>0.111074871709818</v>
      </c>
      <c r="BW17" s="15">
        <v>0.85139024313659595</v>
      </c>
      <c r="BX17" s="15">
        <v>0.63480011798894498</v>
      </c>
      <c r="BY17" s="15">
        <v>0.22956367388445101</v>
      </c>
      <c r="BZ17" s="15">
        <v>0.184855317175421</v>
      </c>
      <c r="CA17" s="15">
        <v>1.08474491880247</v>
      </c>
      <c r="CB17" s="15">
        <v>0.71851219404505295</v>
      </c>
      <c r="CC17" s="15">
        <v>0.26237279419048598</v>
      </c>
      <c r="CD17" s="15">
        <v>0.20426151743170101</v>
      </c>
      <c r="CE17" s="15">
        <v>1.2327628706584099</v>
      </c>
      <c r="CF17" s="15">
        <v>0.74253376111509894</v>
      </c>
      <c r="CG17" s="15">
        <v>0.27269347110536202</v>
      </c>
      <c r="CH17" s="15">
        <v>0.20805455774859</v>
      </c>
      <c r="CI17" s="15">
        <v>1.2770129644816099</v>
      </c>
      <c r="CJ17" s="15">
        <v>0.74538919429994399</v>
      </c>
      <c r="CK17" s="15">
        <v>0.27394291666923398</v>
      </c>
      <c r="CL17" s="15">
        <v>0.20846107762824601</v>
      </c>
      <c r="CM17" s="15">
        <v>1.2823173109716399</v>
      </c>
      <c r="CN17" s="25" t="s">
        <v>69</v>
      </c>
      <c r="CO17" s="18">
        <v>0.99999997781912864</v>
      </c>
      <c r="CP17" s="38" t="str">
        <f t="shared" si="0"/>
        <v>Y</v>
      </c>
      <c r="CQ17" s="13">
        <v>561</v>
      </c>
      <c r="CR17" s="14">
        <v>7.5170842824601361E-2</v>
      </c>
      <c r="CS17" s="13">
        <v>288</v>
      </c>
      <c r="CT17" s="13">
        <v>204</v>
      </c>
      <c r="CU17" s="13">
        <v>58</v>
      </c>
      <c r="CV17" s="13">
        <v>26</v>
      </c>
      <c r="CW17" s="13">
        <v>143</v>
      </c>
      <c r="CX17" s="13">
        <v>97</v>
      </c>
      <c r="CY17" s="13">
        <v>32</v>
      </c>
      <c r="CZ17" s="13">
        <v>14</v>
      </c>
      <c r="DA17" s="13">
        <v>8</v>
      </c>
      <c r="DB17" s="13">
        <v>4</v>
      </c>
      <c r="DC17" s="13">
        <v>3</v>
      </c>
      <c r="DD17" s="13">
        <v>1</v>
      </c>
    </row>
    <row r="18" spans="1:108" x14ac:dyDescent="0.2">
      <c r="A18" s="11" t="s">
        <v>58</v>
      </c>
      <c r="B18" s="1" t="s">
        <v>68</v>
      </c>
      <c r="C18" s="6" t="s">
        <v>75</v>
      </c>
      <c r="D18" s="6" t="s">
        <v>61</v>
      </c>
      <c r="E18" s="15">
        <v>4392.9064952134304</v>
      </c>
      <c r="F18" s="14">
        <v>3.4717739490609509E-2</v>
      </c>
      <c r="G18" s="13"/>
      <c r="H18" s="15">
        <v>1128.421875</v>
      </c>
      <c r="I18" s="13"/>
      <c r="J18" s="13"/>
      <c r="K18" s="13"/>
      <c r="L18" s="15">
        <v>561.09375</v>
      </c>
      <c r="M18" s="13"/>
      <c r="N18" s="13"/>
      <c r="O18" s="13"/>
      <c r="P18" s="15">
        <v>18.703125</v>
      </c>
      <c r="Q18" s="13"/>
      <c r="R18" s="13"/>
      <c r="S18" s="13"/>
      <c r="T18" s="15">
        <v>22.7319476305385</v>
      </c>
      <c r="U18" s="15">
        <v>2.0875926378744998</v>
      </c>
      <c r="V18" s="15">
        <v>18.640266060304501</v>
      </c>
      <c r="W18" s="15">
        <v>26.823629200772501</v>
      </c>
      <c r="X18" s="15">
        <v>24.799208151328902</v>
      </c>
      <c r="Y18" s="15">
        <v>2.1705167485938701</v>
      </c>
      <c r="Z18" s="15">
        <v>20.544995324084901</v>
      </c>
      <c r="AA18" s="15">
        <v>29.053420978572898</v>
      </c>
      <c r="AB18" s="15">
        <v>27.404609832994701</v>
      </c>
      <c r="AC18" s="15">
        <v>2.31533961655497</v>
      </c>
      <c r="AD18" s="15">
        <v>22.8665441845469</v>
      </c>
      <c r="AE18" s="15">
        <v>31.9426754814424</v>
      </c>
      <c r="AF18" s="15">
        <v>28.817155850767801</v>
      </c>
      <c r="AG18" s="15">
        <v>2.4302053883683001</v>
      </c>
      <c r="AH18" s="15">
        <v>24.053953289566</v>
      </c>
      <c r="AI18" s="15">
        <v>33.580358411969698</v>
      </c>
      <c r="AJ18" s="15">
        <v>29.355434644747401</v>
      </c>
      <c r="AK18" s="15">
        <v>2.4771019428695098</v>
      </c>
      <c r="AL18" s="15">
        <v>24.500314836723199</v>
      </c>
      <c r="AM18" s="15">
        <v>34.210554452771703</v>
      </c>
      <c r="AN18" s="15">
        <v>29.655576967447299</v>
      </c>
      <c r="AO18" s="15">
        <v>2.5028013218675298</v>
      </c>
      <c r="AP18" s="15">
        <v>24.750086376586999</v>
      </c>
      <c r="AQ18" s="15">
        <v>34.561067558307698</v>
      </c>
      <c r="AR18" s="15">
        <v>11.267208126728899</v>
      </c>
      <c r="AS18" s="15">
        <v>1.4046498660487301</v>
      </c>
      <c r="AT18" s="15">
        <v>8.5140943892733798</v>
      </c>
      <c r="AU18" s="15">
        <v>14.0203218641844</v>
      </c>
      <c r="AV18" s="15">
        <v>12.36547577935</v>
      </c>
      <c r="AW18" s="15">
        <v>1.4431472716898199</v>
      </c>
      <c r="AX18" s="15">
        <v>9.5369071268379795</v>
      </c>
      <c r="AY18" s="15">
        <v>15.1940444318621</v>
      </c>
      <c r="AZ18" s="15">
        <v>13.979879016480201</v>
      </c>
      <c r="BA18" s="15">
        <v>1.58931214398472</v>
      </c>
      <c r="BB18" s="15">
        <v>10.8648272142702</v>
      </c>
      <c r="BC18" s="15">
        <v>17.094930818690301</v>
      </c>
      <c r="BD18" s="15">
        <v>14.876598904213999</v>
      </c>
      <c r="BE18" s="15">
        <v>1.7051525692829099</v>
      </c>
      <c r="BF18" s="15">
        <v>11.5344998684195</v>
      </c>
      <c r="BG18" s="15">
        <v>18.2186979400085</v>
      </c>
      <c r="BH18" s="15">
        <v>15.2035867972549</v>
      </c>
      <c r="BI18" s="15">
        <v>1.75004942625882</v>
      </c>
      <c r="BJ18" s="15">
        <v>11.773489921787601</v>
      </c>
      <c r="BK18" s="15">
        <v>18.633683672722199</v>
      </c>
      <c r="BL18" s="15">
        <v>15.3634104460047</v>
      </c>
      <c r="BM18" s="15">
        <v>1.77098796093652</v>
      </c>
      <c r="BN18" s="15">
        <v>11.892274042569101</v>
      </c>
      <c r="BO18" s="15">
        <v>18.834546849440301</v>
      </c>
      <c r="BP18" s="15">
        <v>0.31342263248239299</v>
      </c>
      <c r="BQ18" s="15">
        <v>0.22194649413775799</v>
      </c>
      <c r="BR18" s="15">
        <v>-0.121592496027612</v>
      </c>
      <c r="BS18" s="15">
        <v>0.748437760992398</v>
      </c>
      <c r="BT18" s="15">
        <v>0.37134293727363399</v>
      </c>
      <c r="BU18" s="15">
        <v>0.230143043535396</v>
      </c>
      <c r="BV18" s="15">
        <v>-7.9737428055743007E-2</v>
      </c>
      <c r="BW18" s="15">
        <v>0.82242330260301</v>
      </c>
      <c r="BX18" s="15">
        <v>0.45739684185466301</v>
      </c>
      <c r="BY18" s="15">
        <v>0.26800396661399301</v>
      </c>
      <c r="BZ18" s="15">
        <v>-6.7890932708763896E-2</v>
      </c>
      <c r="CA18" s="15">
        <v>0.98268461641809002</v>
      </c>
      <c r="CB18" s="15">
        <v>0.50433083816367297</v>
      </c>
      <c r="CC18" s="15">
        <v>0.29803961464177198</v>
      </c>
      <c r="CD18" s="15">
        <v>-7.9826806534199796E-2</v>
      </c>
      <c r="CE18" s="15">
        <v>1.08848848286155</v>
      </c>
      <c r="CF18" s="15">
        <v>0.51780198339010797</v>
      </c>
      <c r="CG18" s="15">
        <v>0.30754118514145801</v>
      </c>
      <c r="CH18" s="15">
        <v>-8.4978739487149194E-2</v>
      </c>
      <c r="CI18" s="15">
        <v>1.1205827062673701</v>
      </c>
      <c r="CJ18" s="15">
        <v>0.51940338802307595</v>
      </c>
      <c r="CK18" s="15">
        <v>0.308693210989332</v>
      </c>
      <c r="CL18" s="15">
        <v>-8.5635305516015295E-2</v>
      </c>
      <c r="CM18" s="15">
        <v>1.1244420815621701</v>
      </c>
      <c r="CN18" s="25" t="s">
        <v>69</v>
      </c>
      <c r="CO18" s="18">
        <v>0.99999988523575745</v>
      </c>
      <c r="CP18" s="38" t="str">
        <f t="shared" si="0"/>
        <v>Y</v>
      </c>
      <c r="CQ18" s="13">
        <v>323</v>
      </c>
      <c r="CR18" s="14">
        <v>4.328018223234624E-2</v>
      </c>
      <c r="CS18" s="13">
        <v>181</v>
      </c>
      <c r="CT18" s="13">
        <v>130</v>
      </c>
      <c r="CU18" s="13">
        <v>34</v>
      </c>
      <c r="CV18" s="13">
        <v>17</v>
      </c>
      <c r="CW18" s="13">
        <v>90</v>
      </c>
      <c r="CX18" s="13">
        <v>64</v>
      </c>
      <c r="CY18" s="13">
        <v>17</v>
      </c>
      <c r="CZ18" s="13">
        <v>9</v>
      </c>
      <c r="DA18" s="13">
        <v>3</v>
      </c>
      <c r="DB18" s="13">
        <v>2</v>
      </c>
      <c r="DC18" s="13">
        <v>1</v>
      </c>
      <c r="DD18" s="13">
        <v>0</v>
      </c>
    </row>
    <row r="19" spans="1:108" x14ac:dyDescent="0.2">
      <c r="A19" s="11" t="s">
        <v>58</v>
      </c>
      <c r="B19" s="1" t="s">
        <v>68</v>
      </c>
      <c r="C19" s="6" t="s">
        <v>75</v>
      </c>
      <c r="D19" s="6" t="s">
        <v>62</v>
      </c>
      <c r="E19" s="15">
        <v>1653.2812107658499</v>
      </c>
      <c r="F19" s="14">
        <v>1.3066107016534517E-2</v>
      </c>
      <c r="G19" s="13"/>
      <c r="H19" s="15">
        <v>710.71875</v>
      </c>
      <c r="I19" s="13"/>
      <c r="J19" s="13"/>
      <c r="K19" s="13"/>
      <c r="L19" s="15">
        <v>480.046875</v>
      </c>
      <c r="M19" s="13"/>
      <c r="N19" s="13"/>
      <c r="O19" s="13"/>
      <c r="P19" s="15">
        <v>31.171875</v>
      </c>
      <c r="Q19" s="13"/>
      <c r="R19" s="13"/>
      <c r="S19" s="13"/>
      <c r="T19" s="15">
        <v>40.523877380049399</v>
      </c>
      <c r="U19" s="15">
        <v>4.43205921788614</v>
      </c>
      <c r="V19" s="15">
        <v>31.8370413129926</v>
      </c>
      <c r="W19" s="15">
        <v>49.210713447106301</v>
      </c>
      <c r="X19" s="15">
        <v>42.686370244223497</v>
      </c>
      <c r="Y19" s="15">
        <v>4.5202575343226803</v>
      </c>
      <c r="Z19" s="15">
        <v>33.826665476951</v>
      </c>
      <c r="AA19" s="15">
        <v>51.546075011495901</v>
      </c>
      <c r="AB19" s="15">
        <v>45.380933512643203</v>
      </c>
      <c r="AC19" s="15">
        <v>4.7005720861041196</v>
      </c>
      <c r="AD19" s="15">
        <v>36.167812223879103</v>
      </c>
      <c r="AE19" s="15">
        <v>54.594054801407303</v>
      </c>
      <c r="AF19" s="15">
        <v>46.8271799778732</v>
      </c>
      <c r="AG19" s="15">
        <v>4.8327631674970304</v>
      </c>
      <c r="AH19" s="15">
        <v>37.354964169578999</v>
      </c>
      <c r="AI19" s="15">
        <v>56.299395786167302</v>
      </c>
      <c r="AJ19" s="15">
        <v>47.3755561799125</v>
      </c>
      <c r="AK19" s="15">
        <v>4.8876135261509797</v>
      </c>
      <c r="AL19" s="15">
        <v>37.795833668656599</v>
      </c>
      <c r="AM19" s="15">
        <v>56.955278691168402</v>
      </c>
      <c r="AN19" s="15">
        <v>47.680666597261101</v>
      </c>
      <c r="AO19" s="15">
        <v>4.9192781041103801</v>
      </c>
      <c r="AP19" s="15">
        <v>38.0388815132047</v>
      </c>
      <c r="AQ19" s="15">
        <v>57.322451681317403</v>
      </c>
      <c r="AR19" s="15">
        <v>27.757412408082399</v>
      </c>
      <c r="AS19" s="15">
        <v>3.5836503945142399</v>
      </c>
      <c r="AT19" s="15">
        <v>20.733457634834501</v>
      </c>
      <c r="AU19" s="15">
        <v>34.781367181330303</v>
      </c>
      <c r="AV19" s="15">
        <v>29.243347358446901</v>
      </c>
      <c r="AW19" s="15">
        <v>3.6577416213657101</v>
      </c>
      <c r="AX19" s="15">
        <v>22.074173780570099</v>
      </c>
      <c r="AY19" s="15">
        <v>36.412520936323702</v>
      </c>
      <c r="AZ19" s="15">
        <v>31.405075978856999</v>
      </c>
      <c r="BA19" s="15">
        <v>3.8842795035745201</v>
      </c>
      <c r="BB19" s="15">
        <v>23.791888151851001</v>
      </c>
      <c r="BC19" s="15">
        <v>39.0182638058631</v>
      </c>
      <c r="BD19" s="15">
        <v>32.594170988230701</v>
      </c>
      <c r="BE19" s="15">
        <v>4.05677164665763</v>
      </c>
      <c r="BF19" s="15">
        <v>24.642898560781799</v>
      </c>
      <c r="BG19" s="15">
        <v>40.545443415679699</v>
      </c>
      <c r="BH19" s="15">
        <v>33.025697767467499</v>
      </c>
      <c r="BI19" s="15">
        <v>4.1254736166158699</v>
      </c>
      <c r="BJ19" s="15">
        <v>24.939769478900399</v>
      </c>
      <c r="BK19" s="15">
        <v>41.111626056034602</v>
      </c>
      <c r="BL19" s="15">
        <v>33.236213189335999</v>
      </c>
      <c r="BM19" s="15">
        <v>4.1598932389894197</v>
      </c>
      <c r="BN19" s="15">
        <v>25.082822440916701</v>
      </c>
      <c r="BO19" s="15">
        <v>41.389603937755197</v>
      </c>
      <c r="BP19" s="15">
        <v>2.0569981781818898</v>
      </c>
      <c r="BQ19" s="15">
        <v>0.92418892505585704</v>
      </c>
      <c r="BR19" s="15">
        <v>0.245587885072406</v>
      </c>
      <c r="BS19" s="15">
        <v>3.86840847129137</v>
      </c>
      <c r="BT19" s="15">
        <v>2.0569984032947302</v>
      </c>
      <c r="BU19" s="15">
        <v>0.92418892999351698</v>
      </c>
      <c r="BV19" s="15">
        <v>0.24558810050743299</v>
      </c>
      <c r="BW19" s="15">
        <v>3.86840870608202</v>
      </c>
      <c r="BX19" s="15">
        <v>2.0569987379932901</v>
      </c>
      <c r="BY19" s="15">
        <v>0.92418893733485297</v>
      </c>
      <c r="BZ19" s="15">
        <v>0.24558842081697899</v>
      </c>
      <c r="CA19" s="15">
        <v>3.8684090551696002</v>
      </c>
      <c r="CB19" s="15">
        <v>2.0569989206606101</v>
      </c>
      <c r="CC19" s="15">
        <v>0.92418894134151197</v>
      </c>
      <c r="CD19" s="15">
        <v>0.24558859563124999</v>
      </c>
      <c r="CE19" s="15">
        <v>3.8684092456899801</v>
      </c>
      <c r="CF19" s="15">
        <v>2.0569989731062801</v>
      </c>
      <c r="CG19" s="15">
        <v>0.92418894249186601</v>
      </c>
      <c r="CH19" s="15">
        <v>0.245588645822227</v>
      </c>
      <c r="CI19" s="15">
        <v>3.8684093003903399</v>
      </c>
      <c r="CJ19" s="15">
        <v>2.0569989793413201</v>
      </c>
      <c r="CK19" s="15">
        <v>0.92418894262862705</v>
      </c>
      <c r="CL19" s="15">
        <v>0.24558865178921299</v>
      </c>
      <c r="CM19" s="15">
        <v>3.86840930689343</v>
      </c>
      <c r="CN19" s="19" t="s">
        <v>70</v>
      </c>
      <c r="CO19" s="18">
        <v>0.77918462431731106</v>
      </c>
      <c r="CP19" s="38" t="str">
        <f t="shared" si="0"/>
        <v>N</v>
      </c>
      <c r="CQ19" s="13">
        <v>155</v>
      </c>
      <c r="CR19" s="14">
        <v>2.076912769663674E-2</v>
      </c>
      <c r="CS19" s="13">
        <v>114</v>
      </c>
      <c r="CT19" s="13">
        <v>93</v>
      </c>
      <c r="CU19" s="13">
        <v>15</v>
      </c>
      <c r="CV19" s="13">
        <v>6</v>
      </c>
      <c r="CW19" s="13">
        <v>77</v>
      </c>
      <c r="CX19" s="13">
        <v>62</v>
      </c>
      <c r="CY19" s="13">
        <v>9</v>
      </c>
      <c r="CZ19" s="13">
        <v>6</v>
      </c>
      <c r="DA19" s="13">
        <v>5</v>
      </c>
      <c r="DB19" s="13">
        <v>5</v>
      </c>
      <c r="DC19" s="13">
        <v>0</v>
      </c>
      <c r="DD19" s="13">
        <v>0</v>
      </c>
    </row>
    <row r="20" spans="1:108" x14ac:dyDescent="0.2">
      <c r="A20" s="11" t="s">
        <v>58</v>
      </c>
      <c r="B20" s="1" t="s">
        <v>68</v>
      </c>
      <c r="C20" s="6" t="s">
        <v>75</v>
      </c>
      <c r="D20" s="6" t="s">
        <v>63</v>
      </c>
      <c r="E20" s="15">
        <v>523.29876804770902</v>
      </c>
      <c r="F20" s="14">
        <v>4.1357015735784671E-3</v>
      </c>
      <c r="G20" s="13"/>
      <c r="H20" s="15">
        <v>224.4375</v>
      </c>
      <c r="I20" s="13"/>
      <c r="J20" s="13"/>
      <c r="K20" s="13"/>
      <c r="L20" s="15">
        <v>168.328125</v>
      </c>
      <c r="M20" s="13"/>
      <c r="N20" s="13"/>
      <c r="O20" s="13"/>
      <c r="P20" s="15">
        <v>6.234375</v>
      </c>
      <c r="Q20" s="13"/>
      <c r="R20" s="13"/>
      <c r="S20" s="13"/>
      <c r="T20" s="15">
        <v>43.485568447199299</v>
      </c>
      <c r="U20" s="15">
        <v>8.5749260933468694</v>
      </c>
      <c r="V20" s="15">
        <v>26.678713304239501</v>
      </c>
      <c r="W20" s="15">
        <v>60.292423590159203</v>
      </c>
      <c r="X20" s="15">
        <v>47.354697964668802</v>
      </c>
      <c r="Y20" s="15">
        <v>8.8121175284460005</v>
      </c>
      <c r="Z20" s="15">
        <v>30.082947608914701</v>
      </c>
      <c r="AA20" s="15">
        <v>64.626448320422995</v>
      </c>
      <c r="AB20" s="15">
        <v>51.992036683831103</v>
      </c>
      <c r="AC20" s="15">
        <v>9.3293347442337407</v>
      </c>
      <c r="AD20" s="15">
        <v>33.706540585132998</v>
      </c>
      <c r="AE20" s="15">
        <v>70.277532782529207</v>
      </c>
      <c r="AF20" s="15">
        <v>54.396666342495699</v>
      </c>
      <c r="AG20" s="15">
        <v>9.6700962105390094</v>
      </c>
      <c r="AH20" s="15">
        <v>35.443277769839199</v>
      </c>
      <c r="AI20" s="15">
        <v>73.350054915152199</v>
      </c>
      <c r="AJ20" s="15">
        <v>55.292989211512101</v>
      </c>
      <c r="AK20" s="15">
        <v>9.8009974567031399</v>
      </c>
      <c r="AL20" s="15">
        <v>36.083034196374001</v>
      </c>
      <c r="AM20" s="15">
        <v>74.5029442266503</v>
      </c>
      <c r="AN20" s="15">
        <v>55.788011591243098</v>
      </c>
      <c r="AO20" s="15">
        <v>9.8720829778648902</v>
      </c>
      <c r="AP20" s="15">
        <v>36.438728954627898</v>
      </c>
      <c r="AQ20" s="15">
        <v>75.137294227858305</v>
      </c>
      <c r="AR20" s="15">
        <v>36.135650265681598</v>
      </c>
      <c r="AS20" s="15">
        <v>7.7433291718530697</v>
      </c>
      <c r="AT20" s="15">
        <v>20.958725088849601</v>
      </c>
      <c r="AU20" s="15">
        <v>51.312575442513598</v>
      </c>
      <c r="AV20" s="15">
        <v>37.920110812990799</v>
      </c>
      <c r="AW20" s="15">
        <v>7.8666987965008204</v>
      </c>
      <c r="AX20" s="15">
        <v>22.5013811718492</v>
      </c>
      <c r="AY20" s="15">
        <v>53.338840454132402</v>
      </c>
      <c r="AZ20" s="15">
        <v>40.491845887021398</v>
      </c>
      <c r="BA20" s="15">
        <v>8.2761546956658396</v>
      </c>
      <c r="BB20" s="15">
        <v>24.270582683516398</v>
      </c>
      <c r="BC20" s="15">
        <v>56.713109090526501</v>
      </c>
      <c r="BD20" s="15">
        <v>41.894017808310799</v>
      </c>
      <c r="BE20" s="15">
        <v>8.5899809204013504</v>
      </c>
      <c r="BF20" s="15">
        <v>25.057655204324199</v>
      </c>
      <c r="BG20" s="15">
        <v>58.7303804122975</v>
      </c>
      <c r="BH20" s="15">
        <v>42.400659302041397</v>
      </c>
      <c r="BI20" s="15">
        <v>8.7146138073381305</v>
      </c>
      <c r="BJ20" s="15">
        <v>25.320016239658699</v>
      </c>
      <c r="BK20" s="15">
        <v>59.481302364424202</v>
      </c>
      <c r="BL20" s="15">
        <v>42.647388674602503</v>
      </c>
      <c r="BM20" s="15">
        <v>8.7762837172699601</v>
      </c>
      <c r="BN20" s="15">
        <v>25.445872588753399</v>
      </c>
      <c r="BO20" s="15">
        <v>59.848904760451603</v>
      </c>
      <c r="BP20" s="15">
        <v>1.5260505333362999</v>
      </c>
      <c r="BQ20" s="15">
        <v>1.5294906029514299</v>
      </c>
      <c r="BR20" s="15">
        <v>-1.4717510484485099</v>
      </c>
      <c r="BS20" s="15">
        <v>4.5238521151211097</v>
      </c>
      <c r="BT20" s="15">
        <v>1.5260664612163699</v>
      </c>
      <c r="BU20" s="15">
        <v>1.52949112996558</v>
      </c>
      <c r="BV20" s="15">
        <v>-1.4717361535161699</v>
      </c>
      <c r="BW20" s="15">
        <v>4.5238690759489097</v>
      </c>
      <c r="BX20" s="15">
        <v>1.52609014283972</v>
      </c>
      <c r="BY20" s="15">
        <v>1.5294919135699201</v>
      </c>
      <c r="BZ20" s="15">
        <v>-1.4717140077573301</v>
      </c>
      <c r="CA20" s="15">
        <v>4.5238942934367703</v>
      </c>
      <c r="CB20" s="15">
        <v>1.52610306747814</v>
      </c>
      <c r="CC20" s="15">
        <v>1.5294923412541499</v>
      </c>
      <c r="CD20" s="15">
        <v>-1.47170192138</v>
      </c>
      <c r="CE20" s="15">
        <v>4.5239080563362801</v>
      </c>
      <c r="CF20" s="15">
        <v>1.5261067782748601</v>
      </c>
      <c r="CG20" s="15">
        <v>1.5294924640492</v>
      </c>
      <c r="CH20" s="15">
        <v>-1.4716984512615701</v>
      </c>
      <c r="CI20" s="15">
        <v>4.5239120078112904</v>
      </c>
      <c r="CJ20" s="15">
        <v>1.52610721943535</v>
      </c>
      <c r="CK20" s="15">
        <v>1.5294924786478401</v>
      </c>
      <c r="CL20" s="15">
        <v>-1.4716980387144201</v>
      </c>
      <c r="CM20" s="15">
        <v>4.5239124775851201</v>
      </c>
      <c r="CN20" s="19" t="s">
        <v>70</v>
      </c>
      <c r="CO20" s="18">
        <v>0.92376824544998581</v>
      </c>
      <c r="CP20" s="38" t="str">
        <f t="shared" si="0"/>
        <v>Y</v>
      </c>
      <c r="CQ20" s="13">
        <v>49</v>
      </c>
      <c r="CR20" s="14">
        <v>6.5657242395819378E-3</v>
      </c>
      <c r="CS20" s="13">
        <v>36</v>
      </c>
      <c r="CT20" s="13">
        <v>25</v>
      </c>
      <c r="CU20" s="13">
        <v>7</v>
      </c>
      <c r="CV20" s="13">
        <v>4</v>
      </c>
      <c r="CW20" s="13">
        <v>27</v>
      </c>
      <c r="CX20" s="13">
        <v>20</v>
      </c>
      <c r="CY20" s="13">
        <v>3</v>
      </c>
      <c r="CZ20" s="13">
        <v>4</v>
      </c>
      <c r="DA20" s="13">
        <v>1</v>
      </c>
      <c r="DB20" s="13">
        <v>1</v>
      </c>
      <c r="DC20" s="13">
        <v>0</v>
      </c>
      <c r="DD20" s="13">
        <v>0</v>
      </c>
    </row>
    <row r="21" spans="1:108" x14ac:dyDescent="0.2">
      <c r="A21" s="11" t="s">
        <v>58</v>
      </c>
      <c r="B21" s="1" t="s">
        <v>68</v>
      </c>
      <c r="C21" s="6" t="s">
        <v>75</v>
      </c>
      <c r="D21" s="6" t="s">
        <v>64</v>
      </c>
      <c r="E21" s="15">
        <v>2387.76788096359</v>
      </c>
      <c r="F21" s="14">
        <v>1.8870855399646062E-2</v>
      </c>
      <c r="G21" s="13"/>
      <c r="H21" s="15">
        <v>1652.109375</v>
      </c>
      <c r="I21" s="13"/>
      <c r="J21" s="13"/>
      <c r="K21" s="13"/>
      <c r="L21" s="15">
        <v>1296.75</v>
      </c>
      <c r="M21" s="13"/>
      <c r="N21" s="13"/>
      <c r="O21" s="13"/>
      <c r="P21" s="15">
        <v>180.796875</v>
      </c>
      <c r="Q21" s="13"/>
      <c r="R21" s="13"/>
      <c r="S21" s="13"/>
      <c r="T21" s="15">
        <v>76.617664750309601</v>
      </c>
      <c r="U21" s="15">
        <v>3.9019324478925199</v>
      </c>
      <c r="V21" s="15">
        <v>68.969877152440205</v>
      </c>
      <c r="W21" s="15">
        <v>84.265452348178897</v>
      </c>
      <c r="X21" s="15">
        <v>77.485958038092093</v>
      </c>
      <c r="Y21" s="15">
        <v>3.8943394714652801</v>
      </c>
      <c r="Z21" s="15">
        <v>69.853052674020205</v>
      </c>
      <c r="AA21" s="15">
        <v>85.118863402164095</v>
      </c>
      <c r="AB21" s="15">
        <v>78.566890930198198</v>
      </c>
      <c r="AC21" s="15">
        <v>3.9123639868618798</v>
      </c>
      <c r="AD21" s="15">
        <v>70.898657515948898</v>
      </c>
      <c r="AE21" s="15">
        <v>86.235124344447499</v>
      </c>
      <c r="AF21" s="15">
        <v>79.146583019904199</v>
      </c>
      <c r="AG21" s="15">
        <v>3.9326810952000102</v>
      </c>
      <c r="AH21" s="15">
        <v>71.438528073312199</v>
      </c>
      <c r="AI21" s="15">
        <v>86.854637966496199</v>
      </c>
      <c r="AJ21" s="15">
        <v>79.366296930595695</v>
      </c>
      <c r="AK21" s="15">
        <v>3.94181055471525</v>
      </c>
      <c r="AL21" s="15">
        <v>71.640348243353799</v>
      </c>
      <c r="AM21" s="15">
        <v>87.092245617837605</v>
      </c>
      <c r="AN21" s="15">
        <v>79.488521789428802</v>
      </c>
      <c r="AO21" s="15">
        <v>3.9471600407588099</v>
      </c>
      <c r="AP21" s="15">
        <v>71.752088109541504</v>
      </c>
      <c r="AQ21" s="15">
        <v>87.224955469316001</v>
      </c>
      <c r="AR21" s="16">
        <v>60.1703076819242</v>
      </c>
      <c r="AS21" s="15">
        <v>3.6368268249590798</v>
      </c>
      <c r="AT21" s="15">
        <v>53.042127105004397</v>
      </c>
      <c r="AU21" s="15">
        <v>67.298488258844003</v>
      </c>
      <c r="AV21" s="15">
        <v>61.196290910900998</v>
      </c>
      <c r="AW21" s="15">
        <v>3.6880484147354302</v>
      </c>
      <c r="AX21" s="15">
        <v>53.967716018019601</v>
      </c>
      <c r="AY21" s="15">
        <v>68.424865803782396</v>
      </c>
      <c r="AZ21" s="15">
        <v>62.679050358110402</v>
      </c>
      <c r="BA21" s="15">
        <v>3.8414475161743402</v>
      </c>
      <c r="BB21" s="15">
        <v>55.149813226408703</v>
      </c>
      <c r="BC21" s="15">
        <v>70.208287489812093</v>
      </c>
      <c r="BD21" s="15">
        <v>63.489611440159301</v>
      </c>
      <c r="BE21" s="15">
        <v>3.9572993162872301</v>
      </c>
      <c r="BF21" s="15">
        <v>55.733304780236303</v>
      </c>
      <c r="BG21" s="15">
        <v>71.245918100082307</v>
      </c>
      <c r="BH21" s="15">
        <v>63.782867342845897</v>
      </c>
      <c r="BI21" s="15">
        <v>4.0030093417009303</v>
      </c>
      <c r="BJ21" s="15">
        <v>55.936969033112099</v>
      </c>
      <c r="BK21" s="15">
        <v>71.628765652579702</v>
      </c>
      <c r="BL21" s="15">
        <v>63.9257538602415</v>
      </c>
      <c r="BM21" s="15">
        <v>4.0254776899448697</v>
      </c>
      <c r="BN21" s="15">
        <v>56.035817587949602</v>
      </c>
      <c r="BO21" s="15">
        <v>71.815690132533504</v>
      </c>
      <c r="BP21" s="15">
        <v>8.0589199714569197</v>
      </c>
      <c r="BQ21" s="15">
        <v>1.5235267493310301</v>
      </c>
      <c r="BR21" s="15">
        <v>5.0728075427680999</v>
      </c>
      <c r="BS21" s="15">
        <v>11.045032400145701</v>
      </c>
      <c r="BT21" s="15">
        <v>8.6308133825123399</v>
      </c>
      <c r="BU21" s="15">
        <v>1.5840550553991399</v>
      </c>
      <c r="BV21" s="15">
        <v>5.5260654739300303</v>
      </c>
      <c r="BW21" s="15">
        <v>11.735561291094699</v>
      </c>
      <c r="BX21" s="15">
        <v>9.4745368007519506</v>
      </c>
      <c r="BY21" s="15">
        <v>1.8312276434797301</v>
      </c>
      <c r="BZ21" s="15">
        <v>5.8853306195316799</v>
      </c>
      <c r="CA21" s="15">
        <v>13.063742981972201</v>
      </c>
      <c r="CB21" s="15">
        <v>9.9317219069348894</v>
      </c>
      <c r="CC21" s="15">
        <v>2.0216538887321001</v>
      </c>
      <c r="CD21" s="15">
        <v>5.9692802850199804</v>
      </c>
      <c r="CE21" s="15">
        <v>13.8941635288498</v>
      </c>
      <c r="CF21" s="15">
        <v>10.062557327673799</v>
      </c>
      <c r="CG21" s="15">
        <v>2.0813935528632399</v>
      </c>
      <c r="CH21" s="15">
        <v>5.9830259640618104</v>
      </c>
      <c r="CI21" s="15">
        <v>14.1420886912857</v>
      </c>
      <c r="CJ21" s="15">
        <v>10.078099136691501</v>
      </c>
      <c r="CK21" s="15">
        <v>2.0886226615188899</v>
      </c>
      <c r="CL21" s="15">
        <v>5.9843987201144504</v>
      </c>
      <c r="CM21" s="15">
        <v>14.171799553268499</v>
      </c>
      <c r="CN21" s="24" t="s">
        <v>83</v>
      </c>
      <c r="CO21" s="18">
        <v>0.5186751017217972</v>
      </c>
      <c r="CP21" s="38" t="str">
        <f t="shared" si="0"/>
        <v>N</v>
      </c>
      <c r="CQ21" s="13">
        <v>297</v>
      </c>
      <c r="CR21" s="14">
        <v>3.9796328554200726E-2</v>
      </c>
      <c r="CS21" s="13">
        <v>265</v>
      </c>
      <c r="CT21" s="13">
        <v>241</v>
      </c>
      <c r="CU21" s="13">
        <v>8</v>
      </c>
      <c r="CV21" s="13">
        <v>16</v>
      </c>
      <c r="CW21" s="13">
        <v>208</v>
      </c>
      <c r="CX21" s="13">
        <v>189</v>
      </c>
      <c r="CY21" s="13">
        <v>6</v>
      </c>
      <c r="CZ21" s="13">
        <v>13</v>
      </c>
      <c r="DA21" s="13">
        <v>29</v>
      </c>
      <c r="DB21" s="13">
        <v>27</v>
      </c>
      <c r="DC21" s="13">
        <v>2</v>
      </c>
      <c r="DD21" s="13">
        <v>0</v>
      </c>
    </row>
    <row r="22" spans="1:108" ht="17" x14ac:dyDescent="0.2">
      <c r="A22" s="20" t="s">
        <v>58</v>
      </c>
      <c r="B22" s="37" t="s">
        <v>68</v>
      </c>
      <c r="C22" s="36" t="s">
        <v>76</v>
      </c>
      <c r="D22" s="35" t="s">
        <v>59</v>
      </c>
      <c r="E22" s="16">
        <v>5774.2166215473999</v>
      </c>
      <c r="F22" s="27">
        <v>4.5634421913524077E-2</v>
      </c>
      <c r="G22" s="28"/>
      <c r="H22" s="16">
        <v>417.703125</v>
      </c>
      <c r="I22" s="28"/>
      <c r="J22" s="28"/>
      <c r="K22" s="28"/>
      <c r="L22" s="16">
        <v>218.203125</v>
      </c>
      <c r="M22" s="28"/>
      <c r="N22" s="28"/>
      <c r="O22" s="28"/>
      <c r="P22" s="16">
        <v>24.9375</v>
      </c>
      <c r="Q22" s="28"/>
      <c r="R22" s="28"/>
      <c r="S22" s="28"/>
      <c r="T22" s="16">
        <v>5.5566685755677403</v>
      </c>
      <c r="U22" s="16">
        <v>0.99214624046927902</v>
      </c>
      <c r="V22" s="16">
        <v>3.6120619442479498</v>
      </c>
      <c r="W22" s="16">
        <v>7.5012752068875299</v>
      </c>
      <c r="X22" s="16">
        <v>6.2286502732516604</v>
      </c>
      <c r="Y22" s="16">
        <v>0.95365888646092201</v>
      </c>
      <c r="Z22" s="16">
        <v>4.3594788557882502</v>
      </c>
      <c r="AA22" s="16">
        <v>8.09782169071506</v>
      </c>
      <c r="AB22" s="16">
        <v>7.2520444652481002</v>
      </c>
      <c r="AC22" s="16">
        <v>0.98237580190853402</v>
      </c>
      <c r="AD22" s="16">
        <v>5.32658789350738</v>
      </c>
      <c r="AE22" s="16">
        <v>9.1775010369888292</v>
      </c>
      <c r="AF22" s="16">
        <v>7.9063079946213399</v>
      </c>
      <c r="AG22" s="16">
        <v>1.04104973645612</v>
      </c>
      <c r="AH22" s="16">
        <v>5.8658505111673396</v>
      </c>
      <c r="AI22" s="16">
        <v>9.9467654780753403</v>
      </c>
      <c r="AJ22" s="16">
        <v>8.2466800141294794</v>
      </c>
      <c r="AK22" s="16">
        <v>1.0857099111561599</v>
      </c>
      <c r="AL22" s="16">
        <v>6.1186885882634101</v>
      </c>
      <c r="AM22" s="16">
        <v>10.3746714399956</v>
      </c>
      <c r="AN22" s="16">
        <v>8.4724094086926502</v>
      </c>
      <c r="AO22" s="16">
        <v>1.1122506035392401</v>
      </c>
      <c r="AP22" s="16">
        <v>6.29239822575573</v>
      </c>
      <c r="AQ22" s="16">
        <v>10.6524205916296</v>
      </c>
      <c r="AR22" s="16">
        <v>2.9983240203846702</v>
      </c>
      <c r="AS22" s="16">
        <v>0.72969846935821403</v>
      </c>
      <c r="AT22" s="16">
        <v>1.56811502044257</v>
      </c>
      <c r="AU22" s="16">
        <v>4.4285330203267703</v>
      </c>
      <c r="AV22" s="16">
        <v>3.6538307905069001</v>
      </c>
      <c r="AW22" s="16">
        <v>0.69258957532575904</v>
      </c>
      <c r="AX22" s="16">
        <v>2.2963552228684101</v>
      </c>
      <c r="AY22" s="16">
        <v>5.0113063581453803</v>
      </c>
      <c r="AZ22" s="16">
        <v>3.8979237899117698</v>
      </c>
      <c r="BA22" s="16">
        <v>0.70324957597627302</v>
      </c>
      <c r="BB22" s="16">
        <v>2.51955462099827</v>
      </c>
      <c r="BC22" s="16">
        <v>5.2762929588252598</v>
      </c>
      <c r="BD22" s="16">
        <v>4.13006489645608</v>
      </c>
      <c r="BE22" s="16">
        <v>0.72387072672640596</v>
      </c>
      <c r="BF22" s="16">
        <v>2.7112782720723199</v>
      </c>
      <c r="BG22" s="16">
        <v>5.5488515208398299</v>
      </c>
      <c r="BH22" s="16">
        <v>4.3557995205132398</v>
      </c>
      <c r="BI22" s="16">
        <v>0.759047364012432</v>
      </c>
      <c r="BJ22" s="16">
        <v>2.86806668704887</v>
      </c>
      <c r="BK22" s="16">
        <v>5.8435323539776096</v>
      </c>
      <c r="BL22" s="16">
        <v>4.4967909878366399</v>
      </c>
      <c r="BM22" s="16">
        <v>0.78777339590239204</v>
      </c>
      <c r="BN22" s="16">
        <v>2.9527551318679501</v>
      </c>
      <c r="BO22" s="16">
        <v>6.0408268438053199</v>
      </c>
      <c r="BP22" s="16">
        <v>0.19620478552310799</v>
      </c>
      <c r="BQ22" s="16">
        <v>0.180529910385445</v>
      </c>
      <c r="BR22" s="16">
        <v>-0.15763383883236401</v>
      </c>
      <c r="BS22" s="16">
        <v>0.55004340987858003</v>
      </c>
      <c r="BT22" s="16">
        <v>0.20826966279300499</v>
      </c>
      <c r="BU22" s="16">
        <v>0.179023848735612</v>
      </c>
      <c r="BV22" s="16">
        <v>-0.142617080728794</v>
      </c>
      <c r="BW22" s="16">
        <v>0.55915640631480401</v>
      </c>
      <c r="BX22" s="16">
        <v>0.27221403508033698</v>
      </c>
      <c r="BY22" s="16">
        <v>0.17776372942166699</v>
      </c>
      <c r="BZ22" s="16">
        <v>-7.6202874586130995E-2</v>
      </c>
      <c r="CA22" s="16">
        <v>0.62063094474680403</v>
      </c>
      <c r="CB22" s="16">
        <v>0.38400766837505201</v>
      </c>
      <c r="CC22" s="16">
        <v>0.20152922762261</v>
      </c>
      <c r="CD22" s="16">
        <v>-1.09896177652641E-2</v>
      </c>
      <c r="CE22" s="16">
        <v>0.779004954515368</v>
      </c>
      <c r="CF22" s="16">
        <v>0.49261776780974798</v>
      </c>
      <c r="CG22" s="16">
        <v>0.24754549598414799</v>
      </c>
      <c r="CH22" s="16">
        <v>7.4285956808187699E-3</v>
      </c>
      <c r="CI22" s="16">
        <v>0.97780693993867696</v>
      </c>
      <c r="CJ22" s="16">
        <v>0.55946838892213202</v>
      </c>
      <c r="CK22" s="16">
        <v>0.282517001253482</v>
      </c>
      <c r="CL22" s="15">
        <v>5.7350664653084598E-3</v>
      </c>
      <c r="CM22" s="15">
        <v>1.1132017113789601</v>
      </c>
      <c r="CN22" s="25" t="s">
        <v>69</v>
      </c>
      <c r="CO22" s="18" t="s">
        <v>82</v>
      </c>
      <c r="CP22" s="38"/>
      <c r="CQ22" s="28">
        <v>300</v>
      </c>
      <c r="CR22" s="27">
        <v>4.0198311670909821E-2</v>
      </c>
      <c r="CS22" s="28">
        <v>67</v>
      </c>
      <c r="CT22" s="28">
        <v>6</v>
      </c>
      <c r="CU22" s="28">
        <v>14</v>
      </c>
      <c r="CV22" s="28">
        <v>47</v>
      </c>
      <c r="CW22" s="28">
        <v>35</v>
      </c>
      <c r="CX22" s="28">
        <v>5</v>
      </c>
      <c r="CY22" s="28">
        <v>6</v>
      </c>
      <c r="CZ22" s="28">
        <v>24</v>
      </c>
      <c r="DA22" s="28">
        <v>4</v>
      </c>
      <c r="DB22" s="28">
        <v>0</v>
      </c>
      <c r="DC22" s="28">
        <v>2</v>
      </c>
      <c r="DD22" s="28">
        <v>2</v>
      </c>
    </row>
    <row r="23" spans="1:108" ht="17" x14ac:dyDescent="0.2">
      <c r="A23" s="20" t="s">
        <v>58</v>
      </c>
      <c r="B23" s="37" t="s">
        <v>68</v>
      </c>
      <c r="C23" s="36" t="s">
        <v>76</v>
      </c>
      <c r="D23" s="35" t="s">
        <v>60</v>
      </c>
      <c r="E23" s="16">
        <v>2307.8939697112401</v>
      </c>
      <c r="F23" s="27">
        <v>1.8239600979371766E-2</v>
      </c>
      <c r="G23" s="28"/>
      <c r="H23" s="16">
        <v>261.84375</v>
      </c>
      <c r="I23" s="28"/>
      <c r="J23" s="28"/>
      <c r="K23" s="28"/>
      <c r="L23" s="16">
        <v>99.75</v>
      </c>
      <c r="M23" s="28"/>
      <c r="N23" s="28"/>
      <c r="O23" s="28"/>
      <c r="P23" s="16">
        <v>6.234375</v>
      </c>
      <c r="Q23" s="28"/>
      <c r="R23" s="28"/>
      <c r="S23" s="28"/>
      <c r="T23" s="16">
        <v>7.5799203836800197</v>
      </c>
      <c r="U23" s="16">
        <v>1.5448567474114201</v>
      </c>
      <c r="V23" s="16">
        <v>4.5520011587536402</v>
      </c>
      <c r="W23" s="16">
        <v>10.607839608606399</v>
      </c>
      <c r="X23" s="16">
        <v>8.6455573884784904</v>
      </c>
      <c r="Y23" s="16">
        <v>1.59649334439746</v>
      </c>
      <c r="Z23" s="16">
        <v>5.5164304334594698</v>
      </c>
      <c r="AA23" s="16">
        <v>11.774684343497499</v>
      </c>
      <c r="AB23" s="16">
        <v>10.2593280665465</v>
      </c>
      <c r="AC23" s="16">
        <v>1.7816415999695201</v>
      </c>
      <c r="AD23" s="16">
        <v>6.7673105306062702</v>
      </c>
      <c r="AE23" s="16">
        <v>13.751345602486801</v>
      </c>
      <c r="AF23" s="16">
        <v>11.2852227738757</v>
      </c>
      <c r="AG23" s="16">
        <v>1.9182305017654899</v>
      </c>
      <c r="AH23" s="16">
        <v>7.5254909904153404</v>
      </c>
      <c r="AI23" s="16">
        <v>15.0449545573361</v>
      </c>
      <c r="AJ23" s="16">
        <v>11.8171369530811</v>
      </c>
      <c r="AK23" s="16">
        <v>1.9874399768637101</v>
      </c>
      <c r="AL23" s="16">
        <v>7.9217545984282696</v>
      </c>
      <c r="AM23" s="16">
        <v>15.712519307734</v>
      </c>
      <c r="AN23" s="16">
        <v>12.169215797633999</v>
      </c>
      <c r="AO23" s="16">
        <v>2.0339622348336199</v>
      </c>
      <c r="AP23" s="16">
        <v>8.1826498173601099</v>
      </c>
      <c r="AQ23" s="16">
        <v>16.155781777907901</v>
      </c>
      <c r="AR23" s="16">
        <v>3.5440569655235499</v>
      </c>
      <c r="AS23" s="16">
        <v>1.0280209132996301</v>
      </c>
      <c r="AT23" s="16">
        <v>1.5291359754562801</v>
      </c>
      <c r="AU23" s="16">
        <v>5.5589779555908096</v>
      </c>
      <c r="AV23" s="16">
        <v>4.0175684193815702</v>
      </c>
      <c r="AW23" s="16">
        <v>1.06787012771998</v>
      </c>
      <c r="AX23" s="16">
        <v>1.9245429690504099</v>
      </c>
      <c r="AY23" s="16">
        <v>6.11059386971273</v>
      </c>
      <c r="AZ23" s="16">
        <v>4.1941168239738396</v>
      </c>
      <c r="BA23" s="16">
        <v>1.09780420397971</v>
      </c>
      <c r="BB23" s="16">
        <v>2.0424205841736001</v>
      </c>
      <c r="BC23" s="16">
        <v>6.3458130637740702</v>
      </c>
      <c r="BD23" s="16">
        <v>4.3621347426089097</v>
      </c>
      <c r="BE23" s="16">
        <v>1.1296526051115701</v>
      </c>
      <c r="BF23" s="16">
        <v>2.1480156365902401</v>
      </c>
      <c r="BG23" s="16">
        <v>6.5762538486275703</v>
      </c>
      <c r="BH23" s="16">
        <v>4.5256228336705098</v>
      </c>
      <c r="BI23" s="16">
        <v>1.16860130564524</v>
      </c>
      <c r="BJ23" s="16">
        <v>2.2351642746058298</v>
      </c>
      <c r="BK23" s="16">
        <v>6.8160813927351898</v>
      </c>
      <c r="BL23" s="16">
        <v>4.6277894537842901</v>
      </c>
      <c r="BM23" s="16">
        <v>1.19666004572177</v>
      </c>
      <c r="BN23" s="16">
        <v>2.2823357641696198</v>
      </c>
      <c r="BO23" s="16">
        <v>6.9732431433989603</v>
      </c>
      <c r="BP23" s="16">
        <v>0.27842615765017997</v>
      </c>
      <c r="BQ23" s="16">
        <v>0.27920612964716701</v>
      </c>
      <c r="BR23" s="16">
        <v>-0.268817856458266</v>
      </c>
      <c r="BS23" s="16">
        <v>0.825670171758627</v>
      </c>
      <c r="BT23" s="16">
        <v>0.27842615765788598</v>
      </c>
      <c r="BU23" s="16">
        <v>0.27920612964722302</v>
      </c>
      <c r="BV23" s="16">
        <v>-0.26881785645067102</v>
      </c>
      <c r="BW23" s="16">
        <v>0.82567017176644297</v>
      </c>
      <c r="BX23" s="16">
        <v>0.27842615769870599</v>
      </c>
      <c r="BY23" s="16">
        <v>0.27920612964752101</v>
      </c>
      <c r="BZ23" s="16">
        <v>-0.26881785641043499</v>
      </c>
      <c r="CA23" s="16">
        <v>0.82567017180784696</v>
      </c>
      <c r="CB23" s="16">
        <v>0.27842615777014901</v>
      </c>
      <c r="CC23" s="16">
        <v>0.27920612964804298</v>
      </c>
      <c r="CD23" s="16">
        <v>-0.26881785634001398</v>
      </c>
      <c r="CE23" s="16">
        <v>0.825670171880313</v>
      </c>
      <c r="CF23" s="16">
        <v>0.27842615783963298</v>
      </c>
      <c r="CG23" s="16">
        <v>0.27920612964855002</v>
      </c>
      <c r="CH23" s="16">
        <v>-0.26881785627152499</v>
      </c>
      <c r="CI23" s="16">
        <v>0.82567017195079095</v>
      </c>
      <c r="CJ23" s="16">
        <v>0.27842615788243402</v>
      </c>
      <c r="CK23" s="16">
        <v>0.27920612964886199</v>
      </c>
      <c r="CL23" s="15">
        <v>-0.26881785622933602</v>
      </c>
      <c r="CM23" s="15">
        <v>0.825670171994205</v>
      </c>
      <c r="CN23" s="25" t="s">
        <v>69</v>
      </c>
      <c r="CO23" s="18" t="s">
        <v>82</v>
      </c>
      <c r="CP23" s="38"/>
      <c r="CQ23" s="28">
        <v>131</v>
      </c>
      <c r="CR23" s="27">
        <v>1.7553262762963956E-2</v>
      </c>
      <c r="CS23" s="28">
        <v>42</v>
      </c>
      <c r="CT23" s="28">
        <v>24</v>
      </c>
      <c r="CU23" s="28">
        <v>14</v>
      </c>
      <c r="CV23" s="28">
        <v>4</v>
      </c>
      <c r="CW23" s="28">
        <v>16</v>
      </c>
      <c r="CX23" s="28">
        <v>11</v>
      </c>
      <c r="CY23" s="28">
        <v>3</v>
      </c>
      <c r="CZ23" s="28">
        <v>2</v>
      </c>
      <c r="DA23" s="28">
        <v>1</v>
      </c>
      <c r="DB23" s="28">
        <v>1</v>
      </c>
      <c r="DC23" s="28">
        <v>0</v>
      </c>
      <c r="DD23" s="28">
        <v>0</v>
      </c>
    </row>
    <row r="24" spans="1:108" ht="17" x14ac:dyDescent="0.2">
      <c r="A24" s="20" t="s">
        <v>58</v>
      </c>
      <c r="B24" s="37" t="s">
        <v>68</v>
      </c>
      <c r="C24" s="36" t="s">
        <v>76</v>
      </c>
      <c r="D24" s="35" t="s">
        <v>61</v>
      </c>
      <c r="E24" s="16">
        <v>1428.45497881356</v>
      </c>
      <c r="F24" s="27">
        <v>1.1289274625478645E-2</v>
      </c>
      <c r="G24" s="28"/>
      <c r="H24" s="16">
        <v>187.03125</v>
      </c>
      <c r="I24" s="28"/>
      <c r="J24" s="28"/>
      <c r="K24" s="28"/>
      <c r="L24" s="16">
        <v>49.875</v>
      </c>
      <c r="M24" s="28"/>
      <c r="N24" s="28"/>
      <c r="O24" s="28"/>
      <c r="P24" s="16">
        <v>6.234375</v>
      </c>
      <c r="Q24" s="28"/>
      <c r="R24" s="28"/>
      <c r="S24" s="28"/>
      <c r="T24" s="16">
        <v>10.7420383051284</v>
      </c>
      <c r="U24" s="16">
        <v>2.3955344278898298</v>
      </c>
      <c r="V24" s="16">
        <v>6.0467908264643198</v>
      </c>
      <c r="W24" s="16">
        <v>15.437285783792399</v>
      </c>
      <c r="X24" s="16">
        <v>11.6203369027465</v>
      </c>
      <c r="Y24" s="16">
        <v>2.43643208996924</v>
      </c>
      <c r="Z24" s="16">
        <v>6.84493000640677</v>
      </c>
      <c r="AA24" s="16">
        <v>16.395743799086201</v>
      </c>
      <c r="AB24" s="16">
        <v>12.9532904638803</v>
      </c>
      <c r="AC24" s="16">
        <v>2.5841500266419799</v>
      </c>
      <c r="AD24" s="16">
        <v>7.8883564116620501</v>
      </c>
      <c r="AE24" s="16">
        <v>18.018224516098599</v>
      </c>
      <c r="AF24" s="16">
        <v>13.8025001150178</v>
      </c>
      <c r="AG24" s="16">
        <v>2.7345158769376998</v>
      </c>
      <c r="AH24" s="16">
        <v>8.4428489962198796</v>
      </c>
      <c r="AI24" s="16">
        <v>19.162151233815699</v>
      </c>
      <c r="AJ24" s="16">
        <v>14.243374024127499</v>
      </c>
      <c r="AK24" s="16">
        <v>2.8414526995886602</v>
      </c>
      <c r="AL24" s="16">
        <v>8.67412673293369</v>
      </c>
      <c r="AM24" s="16">
        <v>19.812621315321199</v>
      </c>
      <c r="AN24" s="16">
        <v>14.5354079056135</v>
      </c>
      <c r="AO24" s="16">
        <v>2.9143597752152002</v>
      </c>
      <c r="AP24" s="16">
        <v>8.8232627461916699</v>
      </c>
      <c r="AQ24" s="16">
        <v>20.247553065035302</v>
      </c>
      <c r="AR24" s="16">
        <v>3.0542707312180601</v>
      </c>
      <c r="AS24" s="16">
        <v>1.2442292284310901</v>
      </c>
      <c r="AT24" s="16">
        <v>0.61558144349311394</v>
      </c>
      <c r="AU24" s="16">
        <v>5.4929600189430001</v>
      </c>
      <c r="AV24" s="16">
        <v>3.41757829685602</v>
      </c>
      <c r="AW24" s="16">
        <v>1.2651869037046699</v>
      </c>
      <c r="AX24" s="16">
        <v>0.93781196559485802</v>
      </c>
      <c r="AY24" s="16">
        <v>5.8973446281171702</v>
      </c>
      <c r="AZ24" s="16">
        <v>3.5531459277197901</v>
      </c>
      <c r="BA24" s="16">
        <v>1.29981480585789</v>
      </c>
      <c r="BB24" s="16">
        <v>1.00550890823832</v>
      </c>
      <c r="BC24" s="16">
        <v>6.1007829472012496</v>
      </c>
      <c r="BD24" s="16">
        <v>3.6822181953027502</v>
      </c>
      <c r="BE24" s="16">
        <v>1.3399823651998</v>
      </c>
      <c r="BF24" s="16">
        <v>1.05585275951115</v>
      </c>
      <c r="BG24" s="16">
        <v>6.3085836310943497</v>
      </c>
      <c r="BH24" s="16">
        <v>3.8078622349236002</v>
      </c>
      <c r="BI24" s="16">
        <v>1.3881371129773199</v>
      </c>
      <c r="BJ24" s="16">
        <v>1.08711349348805</v>
      </c>
      <c r="BK24" s="16">
        <v>6.5286109763591504</v>
      </c>
      <c r="BL24" s="16">
        <v>3.8864053269573402</v>
      </c>
      <c r="BM24" s="16">
        <v>1.4224394375451499</v>
      </c>
      <c r="BN24" s="16">
        <v>1.0984240293688501</v>
      </c>
      <c r="BO24" s="16">
        <v>6.6743866245458303</v>
      </c>
      <c r="BP24" s="16">
        <v>0.45844582004199602</v>
      </c>
      <c r="BQ24" s="16">
        <v>0.46032875321737599</v>
      </c>
      <c r="BR24" s="16">
        <v>-0.44379853626406102</v>
      </c>
      <c r="BS24" s="16">
        <v>1.3606901763480499</v>
      </c>
      <c r="BT24" s="16">
        <v>0.45844582004269202</v>
      </c>
      <c r="BU24" s="16">
        <v>0.46032875321738498</v>
      </c>
      <c r="BV24" s="16">
        <v>-0.443798536263383</v>
      </c>
      <c r="BW24" s="16">
        <v>1.36069017634877</v>
      </c>
      <c r="BX24" s="16">
        <v>0.45844582004637302</v>
      </c>
      <c r="BY24" s="16">
        <v>0.460328753217433</v>
      </c>
      <c r="BZ24" s="16">
        <v>-0.44379853625979498</v>
      </c>
      <c r="CA24" s="16">
        <v>1.3606901763525401</v>
      </c>
      <c r="CB24" s="16">
        <v>0.45844582005280399</v>
      </c>
      <c r="CC24" s="16">
        <v>0.46032875321751499</v>
      </c>
      <c r="CD24" s="16">
        <v>-0.443798536253526</v>
      </c>
      <c r="CE24" s="16">
        <v>1.3606901763591299</v>
      </c>
      <c r="CF24" s="16">
        <v>0.45844582005907097</v>
      </c>
      <c r="CG24" s="16">
        <v>0.46032875321759598</v>
      </c>
      <c r="CH24" s="16">
        <v>-0.443798536247418</v>
      </c>
      <c r="CI24" s="16">
        <v>1.3606901763655599</v>
      </c>
      <c r="CJ24" s="16">
        <v>0.458445820062928</v>
      </c>
      <c r="CK24" s="16">
        <v>0.46032875321764599</v>
      </c>
      <c r="CL24" s="15">
        <v>-0.443798536243658</v>
      </c>
      <c r="CM24" s="15">
        <v>1.3606901763695101</v>
      </c>
      <c r="CN24" s="25" t="s">
        <v>69</v>
      </c>
      <c r="CO24" s="18" t="s">
        <v>82</v>
      </c>
      <c r="CP24" s="38"/>
      <c r="CQ24" s="28">
        <v>84</v>
      </c>
      <c r="CR24" s="27">
        <v>1.125552726785475E-2</v>
      </c>
      <c r="CS24" s="28">
        <v>30</v>
      </c>
      <c r="CT24" s="28">
        <v>20</v>
      </c>
      <c r="CU24" s="28">
        <v>6</v>
      </c>
      <c r="CV24" s="28">
        <v>4</v>
      </c>
      <c r="CW24" s="28">
        <v>8</v>
      </c>
      <c r="CX24" s="28">
        <v>4</v>
      </c>
      <c r="CY24" s="28">
        <v>1</v>
      </c>
      <c r="CZ24" s="28">
        <v>3</v>
      </c>
      <c r="DA24" s="28">
        <v>1</v>
      </c>
      <c r="DB24" s="28">
        <v>0</v>
      </c>
      <c r="DC24" s="28">
        <v>0</v>
      </c>
      <c r="DD24" s="28">
        <v>1</v>
      </c>
    </row>
    <row r="25" spans="1:108" ht="17" x14ac:dyDescent="0.2">
      <c r="A25" s="11" t="s">
        <v>58</v>
      </c>
      <c r="B25" s="1" t="s">
        <v>68</v>
      </c>
      <c r="C25" s="26" t="s">
        <v>76</v>
      </c>
      <c r="D25" s="6" t="s">
        <v>62</v>
      </c>
      <c r="E25" s="15">
        <v>348.34640811362198</v>
      </c>
      <c r="F25" s="14">
        <v>2.7530291989041511E-3</v>
      </c>
      <c r="G25" s="13"/>
      <c r="H25" s="15">
        <v>118.453125</v>
      </c>
      <c r="I25" s="13"/>
      <c r="J25" s="13"/>
      <c r="K25" s="13"/>
      <c r="L25" s="15">
        <v>56.109375</v>
      </c>
      <c r="M25" s="13"/>
      <c r="N25" s="13"/>
      <c r="O25" s="13"/>
      <c r="P25" s="15">
        <v>6.234375</v>
      </c>
      <c r="Q25" s="13"/>
      <c r="R25" s="13"/>
      <c r="S25" s="13"/>
      <c r="T25" s="15">
        <v>32.444996597921602</v>
      </c>
      <c r="U25" s="15">
        <v>8.7651204394133497</v>
      </c>
      <c r="V25" s="15">
        <v>15.2653605366714</v>
      </c>
      <c r="W25" s="15">
        <v>49.624632659171702</v>
      </c>
      <c r="X25" s="15">
        <v>33.4356750490537</v>
      </c>
      <c r="Y25" s="15">
        <v>8.8477045036944002</v>
      </c>
      <c r="Z25" s="15">
        <v>16.0941742218127</v>
      </c>
      <c r="AA25" s="15">
        <v>50.777175876294699</v>
      </c>
      <c r="AB25" s="15">
        <v>34.929906159545702</v>
      </c>
      <c r="AC25" s="15">
        <v>9.0829507714193696</v>
      </c>
      <c r="AD25" s="15">
        <v>17.127322647563801</v>
      </c>
      <c r="AE25" s="15">
        <v>52.732489671527702</v>
      </c>
      <c r="AF25" s="15">
        <v>35.875997466170404</v>
      </c>
      <c r="AG25" s="15">
        <v>9.2863083208760404</v>
      </c>
      <c r="AH25" s="15">
        <v>17.674833157253399</v>
      </c>
      <c r="AI25" s="15">
        <v>54.077161775087397</v>
      </c>
      <c r="AJ25" s="15">
        <v>36.365358509352497</v>
      </c>
      <c r="AK25" s="15">
        <v>9.4017269721565704</v>
      </c>
      <c r="AL25" s="15">
        <v>17.937973643925599</v>
      </c>
      <c r="AM25" s="15">
        <v>54.792743374779299</v>
      </c>
      <c r="AN25" s="15">
        <v>36.688827013793301</v>
      </c>
      <c r="AO25" s="15">
        <v>9.4826854425252094</v>
      </c>
      <c r="AP25" s="15">
        <v>18.102763546443899</v>
      </c>
      <c r="AQ25" s="15">
        <v>55.274890481142698</v>
      </c>
      <c r="AR25" s="15">
        <v>15.3299907398111</v>
      </c>
      <c r="AS25" s="15">
        <v>5.7112549688421899</v>
      </c>
      <c r="AT25" s="15">
        <v>4.1359310008804</v>
      </c>
      <c r="AU25" s="15">
        <v>26.524050478741799</v>
      </c>
      <c r="AV25" s="15">
        <v>16.435511625772701</v>
      </c>
      <c r="AW25" s="15">
        <v>5.8987161809976101</v>
      </c>
      <c r="AX25" s="15">
        <v>4.8740279110173699</v>
      </c>
      <c r="AY25" s="15">
        <v>27.996995340527999</v>
      </c>
      <c r="AZ25" s="15">
        <v>16.8453803148365</v>
      </c>
      <c r="BA25" s="15">
        <v>6.0173854976566803</v>
      </c>
      <c r="BB25" s="15">
        <v>5.05130473942938</v>
      </c>
      <c r="BC25" s="15">
        <v>28.6394558902436</v>
      </c>
      <c r="BD25" s="15">
        <v>17.2342748422619</v>
      </c>
      <c r="BE25" s="15">
        <v>6.1439649324702499</v>
      </c>
      <c r="BF25" s="15">
        <v>5.1921035746201696</v>
      </c>
      <c r="BG25" s="15">
        <v>29.2764461099035</v>
      </c>
      <c r="BH25" s="15">
        <v>17.611590543663301</v>
      </c>
      <c r="BI25" s="15">
        <v>6.2855373210597696</v>
      </c>
      <c r="BJ25" s="15">
        <v>5.2919373943861903</v>
      </c>
      <c r="BK25" s="15">
        <v>29.931243692940502</v>
      </c>
      <c r="BL25" s="15">
        <v>17.846834505536201</v>
      </c>
      <c r="BM25" s="15">
        <v>6.38262816644193</v>
      </c>
      <c r="BN25" s="15">
        <v>5.3368832993100401</v>
      </c>
      <c r="BO25" s="15">
        <v>30.356785711762399</v>
      </c>
      <c r="BP25" s="15">
        <v>1.91584441994159</v>
      </c>
      <c r="BQ25" s="15">
        <v>1.93065255447298</v>
      </c>
      <c r="BR25" s="15">
        <v>-1.86823458682545</v>
      </c>
      <c r="BS25" s="15">
        <v>5.6999234267086303</v>
      </c>
      <c r="BT25" s="15">
        <v>1.9158444278739699</v>
      </c>
      <c r="BU25" s="15">
        <v>1.9306525548711599</v>
      </c>
      <c r="BV25" s="15">
        <v>-1.8682345796735</v>
      </c>
      <c r="BW25" s="15">
        <v>5.6999234354214403</v>
      </c>
      <c r="BX25" s="15">
        <v>1.9158444699319599</v>
      </c>
      <c r="BY25" s="15">
        <v>1.9306525569823301</v>
      </c>
      <c r="BZ25" s="15">
        <v>-1.8682345417534201</v>
      </c>
      <c r="CA25" s="15">
        <v>5.6999234816173301</v>
      </c>
      <c r="CB25" s="15">
        <v>1.9158445435265501</v>
      </c>
      <c r="CC25" s="15">
        <v>1.9306525606765499</v>
      </c>
      <c r="CD25" s="15">
        <v>-1.86823447539948</v>
      </c>
      <c r="CE25" s="15">
        <v>5.6999235624525797</v>
      </c>
      <c r="CF25" s="15">
        <v>1.9158446151045301</v>
      </c>
      <c r="CG25" s="15">
        <v>1.93065256426953</v>
      </c>
      <c r="CH25" s="15">
        <v>-1.8682344108637501</v>
      </c>
      <c r="CI25" s="15">
        <v>5.69992364107281</v>
      </c>
      <c r="CJ25" s="15">
        <v>1.91584465920036</v>
      </c>
      <c r="CK25" s="15">
        <v>1.9306525664830001</v>
      </c>
      <c r="CL25" s="15">
        <v>-1.8682343711063201</v>
      </c>
      <c r="CM25" s="15">
        <v>5.69992368950704</v>
      </c>
      <c r="CN25" s="25" t="s">
        <v>69</v>
      </c>
      <c r="CO25" s="18">
        <v>0.93114746616249877</v>
      </c>
      <c r="CP25" s="38" t="str">
        <f t="shared" ref="CP25:CP27" si="1">IF(CO25&gt;=0.799,"Y","N")</f>
        <v>Y</v>
      </c>
      <c r="CQ25" s="13">
        <v>29</v>
      </c>
      <c r="CR25" s="14">
        <v>3.8858367948546163E-3</v>
      </c>
      <c r="CS25" s="13">
        <v>19</v>
      </c>
      <c r="CT25" s="13">
        <v>15</v>
      </c>
      <c r="CU25" s="13">
        <v>2</v>
      </c>
      <c r="CV25" s="13">
        <v>2</v>
      </c>
      <c r="CW25" s="13">
        <v>9</v>
      </c>
      <c r="CX25" s="13">
        <v>8</v>
      </c>
      <c r="CY25" s="13">
        <v>1</v>
      </c>
      <c r="CZ25" s="13">
        <v>0</v>
      </c>
      <c r="DA25" s="13">
        <v>1</v>
      </c>
      <c r="DB25" s="13">
        <v>1</v>
      </c>
      <c r="DC25" s="13">
        <v>0</v>
      </c>
      <c r="DD25" s="13">
        <v>0</v>
      </c>
    </row>
    <row r="26" spans="1:108" ht="17" x14ac:dyDescent="0.2">
      <c r="A26" s="11" t="s">
        <v>58</v>
      </c>
      <c r="B26" s="1" t="s">
        <v>68</v>
      </c>
      <c r="C26" s="26" t="s">
        <v>76</v>
      </c>
      <c r="D26" s="6" t="s">
        <v>63</v>
      </c>
      <c r="E26" s="15">
        <v>379.51828311362198</v>
      </c>
      <c r="F26" s="14">
        <v>2.9993847807639152E-3</v>
      </c>
      <c r="G26" s="13"/>
      <c r="H26" s="15">
        <v>149.625</v>
      </c>
      <c r="I26" s="13"/>
      <c r="J26" s="13"/>
      <c r="K26" s="13"/>
      <c r="L26" s="15">
        <v>130.921875</v>
      </c>
      <c r="M26" s="13"/>
      <c r="N26" s="13"/>
      <c r="O26" s="13"/>
      <c r="P26" s="15">
        <v>49.875</v>
      </c>
      <c r="Q26" s="13"/>
      <c r="R26" s="13"/>
      <c r="S26" s="13"/>
      <c r="T26" s="15">
        <v>38.755698693625597</v>
      </c>
      <c r="U26" s="15">
        <v>9.3256444106558494</v>
      </c>
      <c r="V26" s="15">
        <v>20.477435648740201</v>
      </c>
      <c r="W26" s="15">
        <v>57.033961738511103</v>
      </c>
      <c r="X26" s="15">
        <v>40.5398879934666</v>
      </c>
      <c r="Y26" s="15">
        <v>9.45218523611344</v>
      </c>
      <c r="Z26" s="15">
        <v>22.013604930684199</v>
      </c>
      <c r="AA26" s="15">
        <v>59.066171056248898</v>
      </c>
      <c r="AB26" s="15">
        <v>43.181043527878302</v>
      </c>
      <c r="AC26" s="15">
        <v>9.8498949735402004</v>
      </c>
      <c r="AD26" s="15">
        <v>23.8752493797395</v>
      </c>
      <c r="AE26" s="15">
        <v>62.486837676016997</v>
      </c>
      <c r="AF26" s="15">
        <v>44.822284468228098</v>
      </c>
      <c r="AG26" s="15">
        <v>10.1939278635673</v>
      </c>
      <c r="AH26" s="15">
        <v>24.842185855636199</v>
      </c>
      <c r="AI26" s="15">
        <v>64.802383080820107</v>
      </c>
      <c r="AJ26" s="15">
        <v>45.661764297590999</v>
      </c>
      <c r="AK26" s="15">
        <v>10.3886194449162</v>
      </c>
      <c r="AL26" s="15">
        <v>25.300070185555299</v>
      </c>
      <c r="AM26" s="15">
        <v>66.023458409626699</v>
      </c>
      <c r="AN26" s="15">
        <v>46.213127165647499</v>
      </c>
      <c r="AO26" s="15">
        <v>10.5175091335205</v>
      </c>
      <c r="AP26" s="15">
        <v>25.598809263947299</v>
      </c>
      <c r="AQ26" s="15">
        <v>66.827445067347696</v>
      </c>
      <c r="AR26" s="15">
        <v>33.031900770412598</v>
      </c>
      <c r="AS26" s="15">
        <v>8.5236492739138594</v>
      </c>
      <c r="AT26" s="15">
        <v>16.325548193541401</v>
      </c>
      <c r="AU26" s="15">
        <v>49.738253347283703</v>
      </c>
      <c r="AV26" s="15">
        <v>36.704320262693003</v>
      </c>
      <c r="AW26" s="15">
        <v>8.9482594943440894</v>
      </c>
      <c r="AX26" s="15">
        <v>19.1657316537786</v>
      </c>
      <c r="AY26" s="15">
        <v>54.242908871607398</v>
      </c>
      <c r="AZ26" s="15">
        <v>38.025847701202999</v>
      </c>
      <c r="BA26" s="15">
        <v>9.2032797558176291</v>
      </c>
      <c r="BB26" s="15">
        <v>19.9874193798005</v>
      </c>
      <c r="BC26" s="15">
        <v>56.064276022605597</v>
      </c>
      <c r="BD26" s="15">
        <v>39.260083836143998</v>
      </c>
      <c r="BE26" s="15">
        <v>9.46400233096535</v>
      </c>
      <c r="BF26" s="15">
        <v>20.710639267451999</v>
      </c>
      <c r="BG26" s="15">
        <v>57.809528404836101</v>
      </c>
      <c r="BH26" s="15">
        <v>40.439467419018101</v>
      </c>
      <c r="BI26" s="15">
        <v>9.7542429393930306</v>
      </c>
      <c r="BJ26" s="15">
        <v>21.321151257807699</v>
      </c>
      <c r="BK26" s="15">
        <v>59.557783580228403</v>
      </c>
      <c r="BL26" s="15">
        <v>41.165833410329299</v>
      </c>
      <c r="BM26" s="15">
        <v>9.9504214517248908</v>
      </c>
      <c r="BN26" s="15">
        <v>21.663007364948498</v>
      </c>
      <c r="BO26" s="15">
        <v>60.668659455710099</v>
      </c>
      <c r="BP26" s="15">
        <v>14.953076618230099</v>
      </c>
      <c r="BQ26" s="15">
        <v>5.4782555249845997</v>
      </c>
      <c r="BR26" s="15">
        <v>4.2156957892603302</v>
      </c>
      <c r="BS26" s="15">
        <v>25.6904574472</v>
      </c>
      <c r="BT26" s="15">
        <v>14.9530766452291</v>
      </c>
      <c r="BU26" s="15">
        <v>5.4782555279588703</v>
      </c>
      <c r="BV26" s="15">
        <v>4.2156958104297004</v>
      </c>
      <c r="BW26" s="15">
        <v>25.690457480028499</v>
      </c>
      <c r="BX26" s="15">
        <v>14.9530767883792</v>
      </c>
      <c r="BY26" s="15">
        <v>5.4782555437286797</v>
      </c>
      <c r="BZ26" s="15">
        <v>4.2156959226709896</v>
      </c>
      <c r="CA26" s="15">
        <v>25.6904576540874</v>
      </c>
      <c r="CB26" s="15">
        <v>14.9530770388685</v>
      </c>
      <c r="CC26" s="15">
        <v>5.4782555713232703</v>
      </c>
      <c r="CD26" s="15">
        <v>4.2156961190749103</v>
      </c>
      <c r="CE26" s="15">
        <v>25.690457958662101</v>
      </c>
      <c r="CF26" s="15">
        <v>14.953077282494</v>
      </c>
      <c r="CG26" s="15">
        <v>5.47825559816172</v>
      </c>
      <c r="CH26" s="15">
        <v>4.2156963100970604</v>
      </c>
      <c r="CI26" s="15">
        <v>25.690458254890999</v>
      </c>
      <c r="CJ26" s="15">
        <v>14.953077432580301</v>
      </c>
      <c r="CK26" s="15">
        <v>5.4782556146956303</v>
      </c>
      <c r="CL26" s="15">
        <v>4.2156964277768196</v>
      </c>
      <c r="CM26" s="15">
        <v>25.6904584373837</v>
      </c>
      <c r="CN26" s="19" t="s">
        <v>70</v>
      </c>
      <c r="CO26" s="18">
        <v>0.82620413724598185</v>
      </c>
      <c r="CP26" s="38" t="str">
        <f t="shared" si="1"/>
        <v>Y</v>
      </c>
      <c r="CQ26" s="13">
        <v>34</v>
      </c>
      <c r="CR26" s="14">
        <v>4.5558086560364463E-3</v>
      </c>
      <c r="CS26" s="13">
        <v>24</v>
      </c>
      <c r="CT26" s="13">
        <v>19</v>
      </c>
      <c r="CU26" s="13">
        <v>3</v>
      </c>
      <c r="CV26" s="13">
        <v>2</v>
      </c>
      <c r="CW26" s="13">
        <v>21</v>
      </c>
      <c r="CX26" s="13">
        <v>16</v>
      </c>
      <c r="CY26" s="13">
        <v>3</v>
      </c>
      <c r="CZ26" s="13">
        <v>2</v>
      </c>
      <c r="DA26" s="13">
        <v>8</v>
      </c>
      <c r="DB26" s="13">
        <v>8</v>
      </c>
      <c r="DC26" s="13">
        <v>0</v>
      </c>
      <c r="DD26" s="13">
        <v>0</v>
      </c>
    </row>
    <row r="27" spans="1:108" ht="17" x14ac:dyDescent="0.2">
      <c r="A27" s="11" t="s">
        <v>58</v>
      </c>
      <c r="B27" s="1" t="s">
        <v>68</v>
      </c>
      <c r="C27" s="26" t="s">
        <v>76</v>
      </c>
      <c r="D27" s="6" t="s">
        <v>64</v>
      </c>
      <c r="E27" s="15">
        <v>627.72483129315799</v>
      </c>
      <c r="F27" s="14">
        <v>4.960995001457193E-3</v>
      </c>
      <c r="G27" s="13"/>
      <c r="H27" s="15">
        <v>236.90625</v>
      </c>
      <c r="I27" s="13"/>
      <c r="J27" s="13"/>
      <c r="K27" s="13"/>
      <c r="L27" s="15">
        <v>162.09375</v>
      </c>
      <c r="M27" s="13"/>
      <c r="N27" s="13"/>
      <c r="O27" s="13"/>
      <c r="P27" s="15">
        <v>56.109375</v>
      </c>
      <c r="Q27" s="13"/>
      <c r="R27" s="13"/>
      <c r="S27" s="13"/>
      <c r="T27" s="15">
        <v>44.215911233816399</v>
      </c>
      <c r="U27" s="15">
        <v>7.9313408785539803</v>
      </c>
      <c r="V27" s="15">
        <v>28.670483111850601</v>
      </c>
      <c r="W27" s="15">
        <v>59.761339355782198</v>
      </c>
      <c r="X27" s="15">
        <v>44.216168850035601</v>
      </c>
      <c r="Y27" s="15">
        <v>7.9313659734696804</v>
      </c>
      <c r="Z27" s="15">
        <v>28.670691542035001</v>
      </c>
      <c r="AA27" s="15">
        <v>59.7616461580361</v>
      </c>
      <c r="AB27" s="15">
        <v>44.216564752660702</v>
      </c>
      <c r="AC27" s="15">
        <v>7.9314045397568798</v>
      </c>
      <c r="AD27" s="15">
        <v>28.671011854737301</v>
      </c>
      <c r="AE27" s="15">
        <v>59.762117650584202</v>
      </c>
      <c r="AF27" s="15">
        <v>44.216820150385701</v>
      </c>
      <c r="AG27" s="15">
        <v>7.9314294192728001</v>
      </c>
      <c r="AH27" s="15">
        <v>28.671218488611</v>
      </c>
      <c r="AI27" s="15">
        <v>59.762421812160298</v>
      </c>
      <c r="AJ27" s="15">
        <v>44.216953735659999</v>
      </c>
      <c r="AK27" s="15">
        <v>7.9314424326697797</v>
      </c>
      <c r="AL27" s="15">
        <v>28.6713265676273</v>
      </c>
      <c r="AM27" s="15">
        <v>59.7625809036928</v>
      </c>
      <c r="AN27" s="15">
        <v>44.217042600722699</v>
      </c>
      <c r="AO27" s="15">
        <v>7.9314510895088297</v>
      </c>
      <c r="AP27" s="15">
        <v>28.671398465285399</v>
      </c>
      <c r="AQ27" s="15">
        <v>59.762686736159999</v>
      </c>
      <c r="AR27" s="15">
        <v>30.253510144381799</v>
      </c>
      <c r="AS27" s="15">
        <v>6.3706128735257304</v>
      </c>
      <c r="AT27" s="15">
        <v>17.7671089122714</v>
      </c>
      <c r="AU27" s="15">
        <v>42.739911376492302</v>
      </c>
      <c r="AV27" s="15">
        <v>30.253514496837401</v>
      </c>
      <c r="AW27" s="15">
        <v>6.37061332769491</v>
      </c>
      <c r="AX27" s="15">
        <v>17.7671123745553</v>
      </c>
      <c r="AY27" s="15">
        <v>42.739916619119398</v>
      </c>
      <c r="AZ27" s="15">
        <v>30.253516125144898</v>
      </c>
      <c r="BA27" s="15">
        <v>6.3706134976052198</v>
      </c>
      <c r="BB27" s="15">
        <v>17.767113669838601</v>
      </c>
      <c r="BC27" s="15">
        <v>42.739918580451103</v>
      </c>
      <c r="BD27" s="15">
        <v>30.253517677564599</v>
      </c>
      <c r="BE27" s="15">
        <v>6.3706136595968097</v>
      </c>
      <c r="BF27" s="15">
        <v>17.767114904754798</v>
      </c>
      <c r="BG27" s="15">
        <v>42.739920450374299</v>
      </c>
      <c r="BH27" s="15">
        <v>30.253519190750701</v>
      </c>
      <c r="BI27" s="15">
        <v>6.3706138174945099</v>
      </c>
      <c r="BJ27" s="15">
        <v>17.767116108461501</v>
      </c>
      <c r="BK27" s="15">
        <v>42.739922273040001</v>
      </c>
      <c r="BL27" s="15">
        <v>30.2535201376838</v>
      </c>
      <c r="BM27" s="15">
        <v>6.3706139163049604</v>
      </c>
      <c r="BN27" s="15">
        <v>17.767116861725999</v>
      </c>
      <c r="BO27" s="15">
        <v>42.739923413641499</v>
      </c>
      <c r="BP27" s="15">
        <v>10.472613251240899</v>
      </c>
      <c r="BQ27" s="15">
        <v>3.5838096298875999</v>
      </c>
      <c r="BR27" s="15">
        <v>3.4483463766611799</v>
      </c>
      <c r="BS27" s="15">
        <v>17.496880125820599</v>
      </c>
      <c r="BT27" s="15">
        <v>10.4726132965655</v>
      </c>
      <c r="BU27" s="15">
        <v>3.5838096337607799</v>
      </c>
      <c r="BV27" s="15">
        <v>3.4483464143943801</v>
      </c>
      <c r="BW27" s="15">
        <v>17.4968801787366</v>
      </c>
      <c r="BX27" s="15">
        <v>10.4726135368795</v>
      </c>
      <c r="BY27" s="15">
        <v>3.5838096542966298</v>
      </c>
      <c r="BZ27" s="15">
        <v>3.4483466144581101</v>
      </c>
      <c r="CA27" s="15">
        <v>17.4968804593009</v>
      </c>
      <c r="CB27" s="15">
        <v>10.472613957389701</v>
      </c>
      <c r="CC27" s="15">
        <v>3.5838096902310101</v>
      </c>
      <c r="CD27" s="15">
        <v>3.44834696453692</v>
      </c>
      <c r="CE27" s="15">
        <v>17.496880950242499</v>
      </c>
      <c r="CF27" s="15">
        <v>10.4726143663773</v>
      </c>
      <c r="CG27" s="15">
        <v>3.5838097251807501</v>
      </c>
      <c r="CH27" s="15">
        <v>3.44834730502303</v>
      </c>
      <c r="CI27" s="15">
        <v>17.496881427731601</v>
      </c>
      <c r="CJ27" s="15">
        <v>10.472614618335299</v>
      </c>
      <c r="CK27" s="15">
        <v>3.5838097467116401</v>
      </c>
      <c r="CL27" s="15">
        <v>3.4483475147804801</v>
      </c>
      <c r="CM27" s="15">
        <v>17.496881721890102</v>
      </c>
      <c r="CN27" s="19" t="s">
        <v>70</v>
      </c>
      <c r="CO27" s="18">
        <v>0.79521262356443845</v>
      </c>
      <c r="CP27" s="38" t="str">
        <f t="shared" si="1"/>
        <v>N</v>
      </c>
      <c r="CQ27" s="13">
        <v>55</v>
      </c>
      <c r="CR27" s="14">
        <v>7.3696904730001338E-3</v>
      </c>
      <c r="CS27" s="13">
        <v>38</v>
      </c>
      <c r="CT27" s="13">
        <v>37</v>
      </c>
      <c r="CU27" s="13">
        <v>0</v>
      </c>
      <c r="CV27" s="13">
        <v>1</v>
      </c>
      <c r="CW27" s="13">
        <v>26</v>
      </c>
      <c r="CX27" s="13">
        <v>25</v>
      </c>
      <c r="CY27" s="13">
        <v>0</v>
      </c>
      <c r="CZ27" s="13">
        <v>1</v>
      </c>
      <c r="DA27" s="13">
        <v>9</v>
      </c>
      <c r="DB27" s="13">
        <v>8</v>
      </c>
      <c r="DC27" s="13">
        <v>0</v>
      </c>
      <c r="DD27" s="13">
        <v>1</v>
      </c>
    </row>
    <row r="28" spans="1:108" x14ac:dyDescent="0.2">
      <c r="A28" s="11" t="s">
        <v>58</v>
      </c>
      <c r="B28" s="6" t="s">
        <v>66</v>
      </c>
      <c r="C28" s="6" t="s">
        <v>66</v>
      </c>
      <c r="D28" s="6" t="s">
        <v>59</v>
      </c>
      <c r="E28" s="13">
        <v>769908</v>
      </c>
      <c r="F28" s="29">
        <v>0.93940000000000001</v>
      </c>
      <c r="G28" s="13">
        <v>766392</v>
      </c>
      <c r="H28" s="13">
        <v>1449</v>
      </c>
      <c r="I28" s="13">
        <v>13</v>
      </c>
      <c r="J28" s="13">
        <v>1400</v>
      </c>
      <c r="K28" s="13">
        <v>36</v>
      </c>
      <c r="L28" s="13">
        <v>410</v>
      </c>
      <c r="M28" s="13">
        <v>8</v>
      </c>
      <c r="N28" s="13">
        <v>387</v>
      </c>
      <c r="O28" s="13">
        <v>15</v>
      </c>
      <c r="P28" s="13">
        <v>53</v>
      </c>
      <c r="Q28" s="13">
        <v>3</v>
      </c>
      <c r="R28" s="13">
        <v>42</v>
      </c>
      <c r="S28" s="13">
        <v>8</v>
      </c>
      <c r="T28" s="13">
        <v>2E-3</v>
      </c>
      <c r="U28" s="13">
        <v>0</v>
      </c>
      <c r="V28" s="13">
        <v>1E-3</v>
      </c>
      <c r="W28" s="13">
        <v>3.0000000000000001E-3</v>
      </c>
      <c r="X28" s="13">
        <v>6.2E-2</v>
      </c>
      <c r="Y28" s="13">
        <v>6.0000000000000001E-3</v>
      </c>
      <c r="Z28" s="13">
        <v>0.05</v>
      </c>
      <c r="AA28" s="13">
        <v>7.3999999999999996E-2</v>
      </c>
      <c r="AB28" s="13">
        <v>0.10100000000000001</v>
      </c>
      <c r="AC28" s="13">
        <v>6.0000000000000001E-3</v>
      </c>
      <c r="AD28" s="13">
        <v>0.09</v>
      </c>
      <c r="AE28" s="13">
        <v>0.113</v>
      </c>
      <c r="AF28" s="13">
        <v>0.157</v>
      </c>
      <c r="AG28" s="13">
        <v>6.0000000000000001E-3</v>
      </c>
      <c r="AH28" s="13">
        <v>0.14599999999999999</v>
      </c>
      <c r="AI28" s="13">
        <v>0.16800000000000001</v>
      </c>
      <c r="AJ28" s="13">
        <v>0.22700000000000001</v>
      </c>
      <c r="AK28" s="13">
        <v>7.0000000000000001E-3</v>
      </c>
      <c r="AL28" s="13">
        <v>0.21299999999999999</v>
      </c>
      <c r="AM28" s="13">
        <v>0.24199999999999999</v>
      </c>
      <c r="AN28" s="13">
        <v>0.29799999999999999</v>
      </c>
      <c r="AO28" s="13">
        <v>8.9999999999999993E-3</v>
      </c>
      <c r="AP28" s="13">
        <v>0.28000000000000003</v>
      </c>
      <c r="AQ28" s="13">
        <v>0.315</v>
      </c>
      <c r="AR28" s="13">
        <v>1E-3</v>
      </c>
      <c r="AS28" s="13">
        <v>0</v>
      </c>
      <c r="AT28" s="13">
        <v>0</v>
      </c>
      <c r="AU28" s="13">
        <v>2E-3</v>
      </c>
      <c r="AV28" s="13">
        <v>0.02</v>
      </c>
      <c r="AW28" s="13">
        <v>3.0000000000000001E-3</v>
      </c>
      <c r="AX28" s="13">
        <v>1.2999999999999999E-2</v>
      </c>
      <c r="AY28" s="13">
        <v>2.5999999999999999E-2</v>
      </c>
      <c r="AZ28" s="13">
        <v>3.1E-2</v>
      </c>
      <c r="BA28" s="13">
        <v>3.0000000000000001E-3</v>
      </c>
      <c r="BB28" s="13">
        <v>2.5000000000000001E-2</v>
      </c>
      <c r="BC28" s="13">
        <v>3.6999999999999998E-2</v>
      </c>
      <c r="BD28" s="13">
        <v>4.7E-2</v>
      </c>
      <c r="BE28" s="13">
        <v>3.0000000000000001E-3</v>
      </c>
      <c r="BF28" s="13">
        <v>0.04</v>
      </c>
      <c r="BG28" s="13">
        <v>5.2999999999999999E-2</v>
      </c>
      <c r="BH28" s="13">
        <v>6.6000000000000003E-2</v>
      </c>
      <c r="BI28" s="13">
        <v>4.0000000000000001E-3</v>
      </c>
      <c r="BJ28" s="13">
        <v>5.8000000000000003E-2</v>
      </c>
      <c r="BK28" s="13">
        <v>7.3999999999999996E-2</v>
      </c>
      <c r="BL28" s="13">
        <v>8.5999999999999993E-2</v>
      </c>
      <c r="BM28" s="13">
        <v>5.0000000000000001E-3</v>
      </c>
      <c r="BN28" s="13">
        <v>7.6999999999999999E-2</v>
      </c>
      <c r="BO28" s="13">
        <v>9.5000000000000001E-2</v>
      </c>
      <c r="BP28" s="13">
        <v>1E-3</v>
      </c>
      <c r="BQ28" s="13">
        <v>0</v>
      </c>
      <c r="BR28" s="13">
        <v>0</v>
      </c>
      <c r="BS28" s="13">
        <v>1E-3</v>
      </c>
      <c r="BT28" s="13">
        <v>3.0000000000000001E-3</v>
      </c>
      <c r="BU28" s="13">
        <v>2E-3</v>
      </c>
      <c r="BV28" s="13">
        <v>0</v>
      </c>
      <c r="BW28" s="13">
        <v>6.0000000000000001E-3</v>
      </c>
      <c r="BX28" s="13">
        <v>6.0000000000000001E-3</v>
      </c>
      <c r="BY28" s="13">
        <v>1E-3</v>
      </c>
      <c r="BZ28" s="13">
        <v>3.0000000000000001E-3</v>
      </c>
      <c r="CA28" s="13">
        <v>8.0000000000000002E-3</v>
      </c>
      <c r="CB28" s="13">
        <v>8.0000000000000002E-3</v>
      </c>
      <c r="CC28" s="13">
        <v>1E-3</v>
      </c>
      <c r="CD28" s="13">
        <v>5.0000000000000001E-3</v>
      </c>
      <c r="CE28" s="13">
        <v>1.0999999999999999E-2</v>
      </c>
      <c r="CF28" s="13">
        <v>0.01</v>
      </c>
      <c r="CG28" s="13">
        <v>1E-3</v>
      </c>
      <c r="CH28" s="13">
        <v>7.0000000000000001E-3</v>
      </c>
      <c r="CI28" s="13">
        <v>1.2999999999999999E-2</v>
      </c>
      <c r="CJ28" s="13">
        <v>1.0999999999999999E-2</v>
      </c>
      <c r="CK28" s="13">
        <v>2E-3</v>
      </c>
      <c r="CL28" s="13">
        <v>8.0000000000000002E-3</v>
      </c>
      <c r="CM28" s="13">
        <v>1.4E-2</v>
      </c>
      <c r="CN28" s="17" t="s">
        <v>80</v>
      </c>
      <c r="CO28" s="18">
        <v>1</v>
      </c>
      <c r="CP28" s="38" t="str">
        <f>IF(CO28&gt;=0.799,"Y","N")</f>
        <v>Y</v>
      </c>
    </row>
    <row r="29" spans="1:108" x14ac:dyDescent="0.2">
      <c r="A29" s="11" t="s">
        <v>58</v>
      </c>
      <c r="B29" s="6" t="s">
        <v>66</v>
      </c>
      <c r="C29" s="6" t="s">
        <v>66</v>
      </c>
      <c r="D29" s="6" t="s">
        <v>60</v>
      </c>
      <c r="E29" s="13">
        <v>14372</v>
      </c>
      <c r="F29" s="29">
        <v>1.7500000000000002E-2</v>
      </c>
      <c r="G29" s="13">
        <v>14247</v>
      </c>
      <c r="H29" s="13">
        <v>132</v>
      </c>
      <c r="I29" s="13">
        <v>13</v>
      </c>
      <c r="J29" s="13">
        <v>116</v>
      </c>
      <c r="K29" s="13">
        <v>3</v>
      </c>
      <c r="L29" s="13">
        <v>43</v>
      </c>
      <c r="M29" s="13">
        <v>2</v>
      </c>
      <c r="N29" s="13">
        <v>41</v>
      </c>
      <c r="O29" s="13">
        <v>0</v>
      </c>
      <c r="P29" s="13">
        <v>5</v>
      </c>
      <c r="Q29" s="13">
        <v>1</v>
      </c>
      <c r="R29" s="13">
        <v>4</v>
      </c>
      <c r="S29" s="13">
        <v>0</v>
      </c>
      <c r="T29" s="13">
        <v>0.10199999999999999</v>
      </c>
      <c r="U29" s="13">
        <v>2.7E-2</v>
      </c>
      <c r="V29" s="13">
        <v>4.9000000000000002E-2</v>
      </c>
      <c r="W29" s="13">
        <v>0.155</v>
      </c>
      <c r="X29" s="13">
        <v>0.3</v>
      </c>
      <c r="Y29" s="13">
        <v>3.6999999999999998E-2</v>
      </c>
      <c r="Z29" s="13">
        <v>0.22600000000000001</v>
      </c>
      <c r="AA29" s="13">
        <v>0.373</v>
      </c>
      <c r="AB29" s="13">
        <v>0.42799999999999999</v>
      </c>
      <c r="AC29" s="13">
        <v>4.3999999999999997E-2</v>
      </c>
      <c r="AD29" s="13">
        <v>0.34200000000000003</v>
      </c>
      <c r="AE29" s="13">
        <v>0.51300000000000001</v>
      </c>
      <c r="AF29" s="13">
        <v>0.61099999999999999</v>
      </c>
      <c r="AG29" s="13">
        <v>5.6000000000000001E-2</v>
      </c>
      <c r="AH29" s="13">
        <v>0.502</v>
      </c>
      <c r="AI29" s="13">
        <v>0.72099999999999997</v>
      </c>
      <c r="AJ29" s="13">
        <v>0.84099999999999997</v>
      </c>
      <c r="AK29" s="13">
        <v>7.4999999999999997E-2</v>
      </c>
      <c r="AL29" s="13">
        <v>0.69399999999999995</v>
      </c>
      <c r="AM29" s="13">
        <v>0.98799999999999999</v>
      </c>
      <c r="AN29" s="13">
        <v>1.071</v>
      </c>
      <c r="AO29" s="13">
        <v>9.5000000000000001E-2</v>
      </c>
      <c r="AP29" s="13">
        <v>0.88600000000000001</v>
      </c>
      <c r="AQ29" s="13">
        <v>1.256</v>
      </c>
      <c r="AR29" s="13">
        <v>1.4E-2</v>
      </c>
      <c r="AS29" s="13">
        <v>0.01</v>
      </c>
      <c r="AT29" s="13">
        <v>0</v>
      </c>
      <c r="AU29" s="13">
        <v>3.4000000000000002E-2</v>
      </c>
      <c r="AV29" s="13">
        <v>9.1999999999999998E-2</v>
      </c>
      <c r="AW29" s="13">
        <v>0.02</v>
      </c>
      <c r="AX29" s="13">
        <v>5.1999999999999998E-2</v>
      </c>
      <c r="AY29" s="13">
        <v>0.13100000000000001</v>
      </c>
      <c r="AZ29" s="13">
        <v>0.13800000000000001</v>
      </c>
      <c r="BA29" s="13">
        <v>2.5000000000000001E-2</v>
      </c>
      <c r="BB29" s="13">
        <v>8.8999999999999996E-2</v>
      </c>
      <c r="BC29" s="13">
        <v>0.186</v>
      </c>
      <c r="BD29" s="13">
        <v>0.20200000000000001</v>
      </c>
      <c r="BE29" s="13">
        <v>3.2000000000000001E-2</v>
      </c>
      <c r="BF29" s="13">
        <v>0.13800000000000001</v>
      </c>
      <c r="BG29" s="13">
        <v>0.26500000000000001</v>
      </c>
      <c r="BH29" s="13">
        <v>0.28299999999999997</v>
      </c>
      <c r="BI29" s="13">
        <v>4.4999999999999998E-2</v>
      </c>
      <c r="BJ29" s="13">
        <v>0.19500000000000001</v>
      </c>
      <c r="BK29" s="13">
        <v>0.37</v>
      </c>
      <c r="BL29" s="13">
        <v>0.36399999999999999</v>
      </c>
      <c r="BM29" s="13">
        <v>5.7000000000000002E-2</v>
      </c>
      <c r="BN29" s="13">
        <v>0.253</v>
      </c>
      <c r="BO29" s="13">
        <v>0.47499999999999998</v>
      </c>
      <c r="BP29" s="13">
        <v>7.0000000000000001E-3</v>
      </c>
      <c r="BQ29" s="13">
        <v>7.0000000000000001E-3</v>
      </c>
      <c r="BR29" s="13">
        <v>0</v>
      </c>
      <c r="BS29" s="13">
        <v>2.1000000000000001E-2</v>
      </c>
      <c r="BT29" s="13">
        <v>1.6E-2</v>
      </c>
      <c r="BU29" s="13">
        <v>0.01</v>
      </c>
      <c r="BV29" s="13">
        <v>0</v>
      </c>
      <c r="BW29" s="13">
        <v>3.4000000000000002E-2</v>
      </c>
      <c r="BX29" s="13">
        <v>2.4E-2</v>
      </c>
      <c r="BY29" s="13">
        <v>1.2E-2</v>
      </c>
      <c r="BZ29" s="13">
        <v>1E-3</v>
      </c>
      <c r="CA29" s="13">
        <v>4.7E-2</v>
      </c>
      <c r="CB29" s="13">
        <v>3.2000000000000001E-2</v>
      </c>
      <c r="CC29" s="13">
        <v>1.4999999999999999E-2</v>
      </c>
      <c r="CD29" s="13">
        <v>3.0000000000000001E-3</v>
      </c>
      <c r="CE29" s="13">
        <v>6.2E-2</v>
      </c>
      <c r="CF29" s="13">
        <v>3.9E-2</v>
      </c>
      <c r="CG29" s="13">
        <v>1.7999999999999999E-2</v>
      </c>
      <c r="CH29" s="13">
        <v>4.0000000000000001E-3</v>
      </c>
      <c r="CI29" s="13">
        <v>7.3999999999999996E-2</v>
      </c>
      <c r="CJ29" s="13">
        <v>4.3999999999999997E-2</v>
      </c>
      <c r="CK29" s="13">
        <v>0.02</v>
      </c>
      <c r="CL29" s="13">
        <v>5.0000000000000001E-3</v>
      </c>
      <c r="CM29" s="13">
        <v>8.3000000000000004E-2</v>
      </c>
      <c r="CN29" s="22" t="s">
        <v>81</v>
      </c>
      <c r="CO29" s="18">
        <v>0.9993622259516195</v>
      </c>
      <c r="CP29" s="38" t="str">
        <f>IF(CO29&gt;=0.799,"Y","N")</f>
        <v>Y</v>
      </c>
    </row>
    <row r="30" spans="1:108" x14ac:dyDescent="0.2">
      <c r="A30" s="11" t="s">
        <v>58</v>
      </c>
      <c r="B30" s="6" t="s">
        <v>66</v>
      </c>
      <c r="C30" s="6" t="s">
        <v>66</v>
      </c>
      <c r="D30" s="6" t="s">
        <v>61</v>
      </c>
      <c r="E30" s="13">
        <v>1553</v>
      </c>
      <c r="F30" s="29">
        <v>1.9E-3</v>
      </c>
      <c r="G30" s="13">
        <v>1244</v>
      </c>
      <c r="H30" s="13">
        <v>36</v>
      </c>
      <c r="I30" s="13">
        <v>10</v>
      </c>
      <c r="J30" s="13">
        <v>15</v>
      </c>
      <c r="K30" s="13">
        <v>11</v>
      </c>
      <c r="L30" s="13">
        <v>9</v>
      </c>
      <c r="M30" s="13">
        <v>3</v>
      </c>
      <c r="N30" s="13">
        <v>3</v>
      </c>
      <c r="O30" s="13">
        <v>3</v>
      </c>
      <c r="P30" s="13">
        <v>0</v>
      </c>
      <c r="Q30" s="13">
        <v>0</v>
      </c>
      <c r="R30" s="13">
        <v>0</v>
      </c>
      <c r="S30" s="13">
        <v>0</v>
      </c>
      <c r="T30" s="13">
        <v>1.5349999999999999</v>
      </c>
      <c r="U30" s="13">
        <v>0.36499999999999999</v>
      </c>
      <c r="V30" s="13">
        <v>0.82099999999999995</v>
      </c>
      <c r="W30" s="13">
        <v>2.25</v>
      </c>
      <c r="X30" s="13">
        <v>1.8640000000000001</v>
      </c>
      <c r="Y30" s="13">
        <v>0.36599999999999999</v>
      </c>
      <c r="Z30" s="13">
        <v>1.1459999999999999</v>
      </c>
      <c r="AA30" s="13">
        <v>2.5819999999999999</v>
      </c>
      <c r="AB30" s="13">
        <v>2.077</v>
      </c>
      <c r="AC30" s="13">
        <v>0.377</v>
      </c>
      <c r="AD30" s="13">
        <v>1.3380000000000001</v>
      </c>
      <c r="AE30" s="13">
        <v>2.8149999999999999</v>
      </c>
      <c r="AF30" s="13">
        <v>2.3809999999999998</v>
      </c>
      <c r="AG30" s="13">
        <v>0.40400000000000003</v>
      </c>
      <c r="AH30" s="13">
        <v>1.589</v>
      </c>
      <c r="AI30" s="13">
        <v>3.173</v>
      </c>
      <c r="AJ30" s="13">
        <v>2.762</v>
      </c>
      <c r="AK30" s="13">
        <v>0.45500000000000002</v>
      </c>
      <c r="AL30" s="13">
        <v>1.869</v>
      </c>
      <c r="AM30" s="13">
        <v>3.6539999999999999</v>
      </c>
      <c r="AN30" s="13">
        <v>3.1429999999999998</v>
      </c>
      <c r="AO30" s="13">
        <v>0.51900000000000002</v>
      </c>
      <c r="AP30" s="13">
        <v>2.1259999999999999</v>
      </c>
      <c r="AQ30" s="13">
        <v>4.1589999999999998</v>
      </c>
      <c r="AR30" s="13">
        <v>0.44</v>
      </c>
      <c r="AS30" s="13">
        <v>0.19600000000000001</v>
      </c>
      <c r="AT30" s="13">
        <v>5.5E-2</v>
      </c>
      <c r="AU30" s="13">
        <v>0.82399999999999995</v>
      </c>
      <c r="AV30" s="13">
        <v>0.51700000000000002</v>
      </c>
      <c r="AW30" s="13">
        <v>0.19700000000000001</v>
      </c>
      <c r="AX30" s="13">
        <v>0.13100000000000001</v>
      </c>
      <c r="AY30" s="13">
        <v>0.90200000000000002</v>
      </c>
      <c r="AZ30" s="13">
        <v>0.56200000000000006</v>
      </c>
      <c r="BA30" s="13">
        <v>0.20100000000000001</v>
      </c>
      <c r="BB30" s="13">
        <v>0.16800000000000001</v>
      </c>
      <c r="BC30" s="13">
        <v>0.95699999999999996</v>
      </c>
      <c r="BD30" s="13">
        <v>0.626</v>
      </c>
      <c r="BE30" s="13">
        <v>0.21299999999999999</v>
      </c>
      <c r="BF30" s="13">
        <v>0.20899999999999999</v>
      </c>
      <c r="BG30" s="13">
        <v>1.0429999999999999</v>
      </c>
      <c r="BH30" s="13">
        <v>0.70599999999999996</v>
      </c>
      <c r="BI30" s="13">
        <v>0.23499999999999999</v>
      </c>
      <c r="BJ30" s="13">
        <v>0.246</v>
      </c>
      <c r="BK30" s="13">
        <v>1.1659999999999999</v>
      </c>
      <c r="BL30" s="13">
        <v>0.78700000000000003</v>
      </c>
      <c r="BM30" s="13">
        <v>0.26300000000000001</v>
      </c>
      <c r="BN30" s="13">
        <v>0.27100000000000002</v>
      </c>
      <c r="BO30" s="13">
        <v>1.302</v>
      </c>
      <c r="BP30" s="13">
        <v>0</v>
      </c>
      <c r="BQ30" s="13">
        <v>0</v>
      </c>
      <c r="BR30" s="13">
        <v>0</v>
      </c>
      <c r="BS30" s="13">
        <v>1E-3</v>
      </c>
      <c r="BT30" s="13">
        <v>0</v>
      </c>
      <c r="BU30" s="13">
        <v>0</v>
      </c>
      <c r="BV30" s="13">
        <v>0</v>
      </c>
      <c r="BW30" s="13">
        <v>1E-3</v>
      </c>
      <c r="BX30" s="13">
        <v>0</v>
      </c>
      <c r="BY30" s="13">
        <v>0</v>
      </c>
      <c r="BZ30" s="13">
        <v>0</v>
      </c>
      <c r="CA30" s="13">
        <v>1E-3</v>
      </c>
      <c r="CB30" s="13">
        <v>0</v>
      </c>
      <c r="CC30" s="13">
        <v>0</v>
      </c>
      <c r="CD30" s="13">
        <v>0</v>
      </c>
      <c r="CE30" s="13">
        <v>1E-3</v>
      </c>
      <c r="CF30" s="13">
        <v>0</v>
      </c>
      <c r="CG30" s="13">
        <v>0</v>
      </c>
      <c r="CH30" s="13">
        <v>0</v>
      </c>
      <c r="CI30" s="13">
        <v>1E-3</v>
      </c>
      <c r="CJ30" s="13">
        <v>0</v>
      </c>
      <c r="CK30" s="13">
        <v>0</v>
      </c>
      <c r="CL30" s="13">
        <v>0</v>
      </c>
      <c r="CM30" s="13">
        <v>1E-3</v>
      </c>
      <c r="CN30" s="21" t="s">
        <v>78</v>
      </c>
      <c r="CO30" s="18">
        <v>0.81624323813835553</v>
      </c>
      <c r="CP30" s="38" t="str">
        <f>IF(CO30&gt;=0.799,"Y","N")</f>
        <v>Y</v>
      </c>
    </row>
    <row r="31" spans="1:108" x14ac:dyDescent="0.2">
      <c r="A31" s="20" t="s">
        <v>58</v>
      </c>
      <c r="B31" s="35" t="s">
        <v>66</v>
      </c>
      <c r="C31" s="35" t="s">
        <v>66</v>
      </c>
      <c r="D31" s="35" t="s">
        <v>62</v>
      </c>
      <c r="E31" s="13">
        <v>558</v>
      </c>
      <c r="F31" s="29">
        <v>7.000000000000001E-4</v>
      </c>
      <c r="G31" s="13">
        <v>501</v>
      </c>
      <c r="H31" s="13">
        <v>41</v>
      </c>
      <c r="I31" s="13">
        <v>27</v>
      </c>
      <c r="J31" s="13">
        <v>7</v>
      </c>
      <c r="K31" s="13">
        <v>7</v>
      </c>
      <c r="L31" s="13">
        <v>16</v>
      </c>
      <c r="M31" s="13">
        <v>10</v>
      </c>
      <c r="N31" s="13">
        <v>2</v>
      </c>
      <c r="O31" s="13">
        <v>4</v>
      </c>
      <c r="P31" s="13">
        <v>0</v>
      </c>
      <c r="Q31" s="13">
        <v>0</v>
      </c>
      <c r="R31" s="13">
        <v>0</v>
      </c>
      <c r="S31" s="13">
        <v>0</v>
      </c>
      <c r="T31" s="13">
        <v>6.7350000000000003</v>
      </c>
      <c r="U31" s="13">
        <v>1.1240000000000001</v>
      </c>
      <c r="V31" s="13">
        <v>4.5330000000000004</v>
      </c>
      <c r="W31" s="13">
        <v>8.9380000000000006</v>
      </c>
      <c r="X31" s="13">
        <v>7.0759999999999996</v>
      </c>
      <c r="Y31" s="13">
        <v>1.125</v>
      </c>
      <c r="Z31" s="13">
        <v>4.87</v>
      </c>
      <c r="AA31" s="13">
        <v>9.282</v>
      </c>
      <c r="AB31" s="13">
        <v>7.2960000000000003</v>
      </c>
      <c r="AC31" s="13">
        <v>1.1339999999999999</v>
      </c>
      <c r="AD31" s="13">
        <v>5.0739999999999998</v>
      </c>
      <c r="AE31" s="13">
        <v>9.5190000000000001</v>
      </c>
      <c r="AF31" s="13">
        <v>7.6120000000000001</v>
      </c>
      <c r="AG31" s="13">
        <v>1.157</v>
      </c>
      <c r="AH31" s="13">
        <v>5.3449999999999998</v>
      </c>
      <c r="AI31" s="13">
        <v>9.8789999999999996</v>
      </c>
      <c r="AJ31" s="13">
        <v>8.0060000000000002</v>
      </c>
      <c r="AK31" s="13">
        <v>1.2010000000000001</v>
      </c>
      <c r="AL31" s="13">
        <v>5.6520000000000001</v>
      </c>
      <c r="AM31" s="13">
        <v>10.36</v>
      </c>
      <c r="AN31" s="13">
        <v>8.4</v>
      </c>
      <c r="AO31" s="13">
        <v>1.2609999999999999</v>
      </c>
      <c r="AP31" s="13">
        <v>5.9290000000000003</v>
      </c>
      <c r="AQ31" s="13">
        <v>10.871</v>
      </c>
      <c r="AR31" s="13">
        <v>2.766</v>
      </c>
      <c r="AS31" s="13">
        <v>0.73599999999999999</v>
      </c>
      <c r="AT31" s="13">
        <v>1.3220000000000001</v>
      </c>
      <c r="AU31" s="13">
        <v>4.2089999999999996</v>
      </c>
      <c r="AV31" s="13">
        <v>2.883</v>
      </c>
      <c r="AW31" s="13">
        <v>0.73799999999999999</v>
      </c>
      <c r="AX31" s="13">
        <v>1.4359999999999999</v>
      </c>
      <c r="AY31" s="13">
        <v>4.33</v>
      </c>
      <c r="AZ31" s="13">
        <v>2.952</v>
      </c>
      <c r="BA31" s="13">
        <v>0.74399999999999999</v>
      </c>
      <c r="BB31" s="13">
        <v>1.4950000000000001</v>
      </c>
      <c r="BC31" s="13">
        <v>4.41</v>
      </c>
      <c r="BD31" s="13">
        <v>3.0489999999999999</v>
      </c>
      <c r="BE31" s="13">
        <v>0.75600000000000001</v>
      </c>
      <c r="BF31" s="13">
        <v>1.5660000000000001</v>
      </c>
      <c r="BG31" s="13">
        <v>4.5309999999999997</v>
      </c>
      <c r="BH31" s="13">
        <v>3.17</v>
      </c>
      <c r="BI31" s="13">
        <v>0.78</v>
      </c>
      <c r="BJ31" s="13">
        <v>1.641</v>
      </c>
      <c r="BK31" s="13">
        <v>4.7</v>
      </c>
      <c r="BL31" s="13">
        <v>3.2930000000000001</v>
      </c>
      <c r="BM31" s="13">
        <v>0.81299999999999994</v>
      </c>
      <c r="BN31" s="13">
        <v>1.6990000000000001</v>
      </c>
      <c r="BO31" s="13">
        <v>4.8860000000000001</v>
      </c>
      <c r="BP31" s="13">
        <v>0</v>
      </c>
      <c r="BQ31" s="13">
        <v>2E-3</v>
      </c>
      <c r="BR31" s="13">
        <v>0</v>
      </c>
      <c r="BS31" s="13">
        <v>5.0000000000000001E-3</v>
      </c>
      <c r="BT31" s="13">
        <v>0</v>
      </c>
      <c r="BU31" s="13">
        <v>2E-3</v>
      </c>
      <c r="BV31" s="13">
        <v>0</v>
      </c>
      <c r="BW31" s="13">
        <v>5.0000000000000001E-3</v>
      </c>
      <c r="BX31" s="13">
        <v>0</v>
      </c>
      <c r="BY31" s="13">
        <v>2E-3</v>
      </c>
      <c r="BZ31" s="13">
        <v>0</v>
      </c>
      <c r="CA31" s="13">
        <v>5.0000000000000001E-3</v>
      </c>
      <c r="CB31" s="13">
        <v>0</v>
      </c>
      <c r="CC31" s="13">
        <v>2E-3</v>
      </c>
      <c r="CD31" s="13">
        <v>0</v>
      </c>
      <c r="CE31" s="13">
        <v>5.0000000000000001E-3</v>
      </c>
      <c r="CF31" s="13">
        <v>0</v>
      </c>
      <c r="CG31" s="13">
        <v>2E-3</v>
      </c>
      <c r="CH31" s="13">
        <v>0</v>
      </c>
      <c r="CI31" s="13">
        <v>5.0000000000000001E-3</v>
      </c>
      <c r="CJ31" s="13">
        <v>0</v>
      </c>
      <c r="CK31" s="13">
        <v>2E-3</v>
      </c>
      <c r="CL31" s="13">
        <v>0</v>
      </c>
      <c r="CM31" s="13">
        <v>5.0000000000000001E-3</v>
      </c>
      <c r="CN31" s="23" t="s">
        <v>69</v>
      </c>
      <c r="CO31" s="18" t="s">
        <v>82</v>
      </c>
      <c r="CP31" s="38"/>
    </row>
    <row r="32" spans="1:108" x14ac:dyDescent="0.2">
      <c r="A32" s="20" t="s">
        <v>58</v>
      </c>
      <c r="B32" s="35" t="s">
        <v>66</v>
      </c>
      <c r="C32" s="35" t="s">
        <v>66</v>
      </c>
      <c r="D32" s="35" t="s">
        <v>63</v>
      </c>
      <c r="E32" s="13">
        <v>1518</v>
      </c>
      <c r="F32" s="29">
        <v>1.9E-3</v>
      </c>
      <c r="G32" s="13">
        <v>1279</v>
      </c>
      <c r="H32" s="13">
        <v>28</v>
      </c>
      <c r="I32" s="13">
        <v>15</v>
      </c>
      <c r="J32" s="13">
        <v>8</v>
      </c>
      <c r="K32" s="13">
        <v>5</v>
      </c>
      <c r="L32" s="13">
        <v>11</v>
      </c>
      <c r="M32" s="13">
        <v>5</v>
      </c>
      <c r="N32" s="13">
        <v>1</v>
      </c>
      <c r="O32" s="13">
        <v>5</v>
      </c>
      <c r="P32" s="13">
        <v>5</v>
      </c>
      <c r="Q32" s="13">
        <v>0</v>
      </c>
      <c r="R32" s="13">
        <v>1</v>
      </c>
      <c r="S32" s="13">
        <v>4</v>
      </c>
      <c r="T32" s="13">
        <v>1.548</v>
      </c>
      <c r="U32" s="13">
        <v>0.34699999999999998</v>
      </c>
      <c r="V32" s="13">
        <v>0.86899999999999999</v>
      </c>
      <c r="W32" s="13">
        <v>2.2280000000000002</v>
      </c>
      <c r="X32" s="13">
        <v>1.698</v>
      </c>
      <c r="Y32" s="13">
        <v>0.35</v>
      </c>
      <c r="Z32" s="13">
        <v>1.0129999999999999</v>
      </c>
      <c r="AA32" s="13">
        <v>2.3839999999999999</v>
      </c>
      <c r="AB32" s="13">
        <v>1.7949999999999999</v>
      </c>
      <c r="AC32" s="13">
        <v>0.35599999999999998</v>
      </c>
      <c r="AD32" s="13">
        <v>1.0980000000000001</v>
      </c>
      <c r="AE32" s="13">
        <v>2.4929999999999999</v>
      </c>
      <c r="AF32" s="13">
        <v>1.9339999999999999</v>
      </c>
      <c r="AG32" s="13">
        <v>0.37</v>
      </c>
      <c r="AH32" s="13">
        <v>1.21</v>
      </c>
      <c r="AI32" s="13">
        <v>2.6589999999999998</v>
      </c>
      <c r="AJ32" s="13">
        <v>2.109</v>
      </c>
      <c r="AK32" s="13">
        <v>0.39500000000000002</v>
      </c>
      <c r="AL32" s="13">
        <v>1.3340000000000001</v>
      </c>
      <c r="AM32" s="13">
        <v>2.883</v>
      </c>
      <c r="AN32" s="13">
        <v>2.2829999999999999</v>
      </c>
      <c r="AO32" s="13">
        <v>0.42799999999999999</v>
      </c>
      <c r="AP32" s="13">
        <v>1.4450000000000001</v>
      </c>
      <c r="AQ32" s="13">
        <v>3.1219999999999999</v>
      </c>
      <c r="AR32" s="13">
        <v>0.77800000000000002</v>
      </c>
      <c r="AS32" s="13">
        <v>0.246</v>
      </c>
      <c r="AT32" s="13">
        <v>0.29499999999999998</v>
      </c>
      <c r="AU32" s="13">
        <v>1.26</v>
      </c>
      <c r="AV32" s="13">
        <v>0.79900000000000004</v>
      </c>
      <c r="AW32" s="13">
        <v>0.247</v>
      </c>
      <c r="AX32" s="13">
        <v>0.315</v>
      </c>
      <c r="AY32" s="13">
        <v>1.2829999999999999</v>
      </c>
      <c r="AZ32" s="13">
        <v>0.81200000000000006</v>
      </c>
      <c r="BA32" s="13">
        <v>0.248</v>
      </c>
      <c r="BB32" s="13">
        <v>0.32600000000000001</v>
      </c>
      <c r="BC32" s="13">
        <v>1.2989999999999999</v>
      </c>
      <c r="BD32" s="13">
        <v>0.83</v>
      </c>
      <c r="BE32" s="13">
        <v>0.251</v>
      </c>
      <c r="BF32" s="13">
        <v>0.33900000000000002</v>
      </c>
      <c r="BG32" s="13">
        <v>1.3220000000000001</v>
      </c>
      <c r="BH32" s="13">
        <v>0.85299999999999998</v>
      </c>
      <c r="BI32" s="13">
        <v>0.25600000000000001</v>
      </c>
      <c r="BJ32" s="13">
        <v>0.35099999999999998</v>
      </c>
      <c r="BK32" s="13">
        <v>1.355</v>
      </c>
      <c r="BL32" s="13">
        <v>0.876</v>
      </c>
      <c r="BM32" s="13">
        <v>0.26300000000000001</v>
      </c>
      <c r="BN32" s="13">
        <v>0.36</v>
      </c>
      <c r="BO32" s="13">
        <v>1.3919999999999999</v>
      </c>
      <c r="BP32" s="13">
        <v>0.308</v>
      </c>
      <c r="BQ32" s="13">
        <v>0.156</v>
      </c>
      <c r="BR32" s="13">
        <v>2E-3</v>
      </c>
      <c r="BS32" s="13">
        <v>0.61499999999999999</v>
      </c>
      <c r="BT32" s="13">
        <v>0.33200000000000002</v>
      </c>
      <c r="BU32" s="13">
        <v>0.158</v>
      </c>
      <c r="BV32" s="13">
        <v>2.3E-2</v>
      </c>
      <c r="BW32" s="13">
        <v>0.64100000000000001</v>
      </c>
      <c r="BX32" s="13">
        <v>0.35699999999999998</v>
      </c>
      <c r="BY32" s="13">
        <v>0.16200000000000001</v>
      </c>
      <c r="BZ32" s="13">
        <v>3.9E-2</v>
      </c>
      <c r="CA32" s="13">
        <v>0.67600000000000005</v>
      </c>
      <c r="CB32" s="13">
        <v>0.38</v>
      </c>
      <c r="CC32" s="13">
        <v>0.17</v>
      </c>
      <c r="CD32" s="13">
        <v>4.5999999999999999E-2</v>
      </c>
      <c r="CE32" s="13">
        <v>0.71299999999999997</v>
      </c>
      <c r="CF32" s="13">
        <v>0.39800000000000002</v>
      </c>
      <c r="CG32" s="13">
        <v>0.17799999999999999</v>
      </c>
      <c r="CH32" s="13">
        <v>4.9000000000000002E-2</v>
      </c>
      <c r="CI32" s="13">
        <v>0.747</v>
      </c>
      <c r="CJ32" s="13">
        <v>0.41199999999999998</v>
      </c>
      <c r="CK32" s="13">
        <v>0.185</v>
      </c>
      <c r="CL32" s="13">
        <v>4.9000000000000002E-2</v>
      </c>
      <c r="CM32" s="13">
        <v>0.77500000000000002</v>
      </c>
      <c r="CN32" s="23" t="s">
        <v>69</v>
      </c>
      <c r="CO32" s="18" t="s">
        <v>82</v>
      </c>
      <c r="CP32" s="38"/>
    </row>
    <row r="33" spans="1:108" x14ac:dyDescent="0.2">
      <c r="A33" s="11" t="s">
        <v>58</v>
      </c>
      <c r="B33" s="6" t="s">
        <v>66</v>
      </c>
      <c r="C33" s="6" t="s">
        <v>66</v>
      </c>
      <c r="D33" s="6" t="s">
        <v>64</v>
      </c>
      <c r="E33" s="13">
        <v>64</v>
      </c>
      <c r="F33" s="29">
        <v>1E-4</v>
      </c>
      <c r="G33" s="13">
        <v>58</v>
      </c>
      <c r="H33" s="13">
        <v>23</v>
      </c>
      <c r="I33" s="13">
        <v>19</v>
      </c>
      <c r="J33" s="13">
        <v>1</v>
      </c>
      <c r="K33" s="13">
        <v>3</v>
      </c>
      <c r="L33" s="13">
        <v>8</v>
      </c>
      <c r="M33" s="13">
        <v>6</v>
      </c>
      <c r="N33" s="13">
        <v>0</v>
      </c>
      <c r="O33" s="13">
        <v>2</v>
      </c>
      <c r="P33" s="13">
        <v>2</v>
      </c>
      <c r="Q33" s="13">
        <v>1</v>
      </c>
      <c r="R33" s="13">
        <v>0</v>
      </c>
      <c r="S33" s="13">
        <v>1</v>
      </c>
      <c r="T33" s="13">
        <v>37.906999999999996</v>
      </c>
      <c r="U33" s="13">
        <v>6.3730000000000002</v>
      </c>
      <c r="V33" s="13">
        <v>25.416</v>
      </c>
      <c r="W33" s="13">
        <v>50.396999999999998</v>
      </c>
      <c r="X33" s="13">
        <v>38.414999999999999</v>
      </c>
      <c r="Y33" s="13">
        <v>6.3390000000000004</v>
      </c>
      <c r="Z33" s="13">
        <v>25.99</v>
      </c>
      <c r="AA33" s="13">
        <v>50.841000000000001</v>
      </c>
      <c r="AB33" s="13">
        <v>38.743000000000002</v>
      </c>
      <c r="AC33" s="13">
        <v>6.3390000000000004</v>
      </c>
      <c r="AD33" s="13">
        <v>26.318000000000001</v>
      </c>
      <c r="AE33" s="13">
        <v>51.167999999999999</v>
      </c>
      <c r="AF33" s="13">
        <v>39.21</v>
      </c>
      <c r="AG33" s="13">
        <v>6.367</v>
      </c>
      <c r="AH33" s="13">
        <v>26.731000000000002</v>
      </c>
      <c r="AI33" s="13">
        <v>51.689</v>
      </c>
      <c r="AJ33" s="13">
        <v>39.790999999999997</v>
      </c>
      <c r="AK33" s="13">
        <v>6.4459999999999997</v>
      </c>
      <c r="AL33" s="13">
        <v>27.157</v>
      </c>
      <c r="AM33" s="13">
        <v>52.423999999999999</v>
      </c>
      <c r="AN33" s="13">
        <v>40.369</v>
      </c>
      <c r="AO33" s="13">
        <v>6.57</v>
      </c>
      <c r="AP33" s="13">
        <v>27.492000000000001</v>
      </c>
      <c r="AQ33" s="13">
        <v>53.246000000000002</v>
      </c>
      <c r="AR33" s="13">
        <v>13.798999999999999</v>
      </c>
      <c r="AS33" s="13">
        <v>4.5289999999999999</v>
      </c>
      <c r="AT33" s="13">
        <v>4.923</v>
      </c>
      <c r="AU33" s="13">
        <v>22.675000000000001</v>
      </c>
      <c r="AV33" s="13">
        <v>13.8</v>
      </c>
      <c r="AW33" s="13">
        <v>4.5289999999999999</v>
      </c>
      <c r="AX33" s="13">
        <v>4.9240000000000004</v>
      </c>
      <c r="AY33" s="13">
        <v>22.675999999999998</v>
      </c>
      <c r="AZ33" s="13">
        <v>13.801</v>
      </c>
      <c r="BA33" s="13">
        <v>4.5289999999999999</v>
      </c>
      <c r="BB33" s="13">
        <v>4.9240000000000004</v>
      </c>
      <c r="BC33" s="13">
        <v>22.677</v>
      </c>
      <c r="BD33" s="13">
        <v>13.802</v>
      </c>
      <c r="BE33" s="13">
        <v>4.5289999999999999</v>
      </c>
      <c r="BF33" s="13">
        <v>4.9249999999999998</v>
      </c>
      <c r="BG33" s="13">
        <v>22.678000000000001</v>
      </c>
      <c r="BH33" s="13">
        <v>13.803000000000001</v>
      </c>
      <c r="BI33" s="13">
        <v>4.5289999999999999</v>
      </c>
      <c r="BJ33" s="13">
        <v>4.9249999999999998</v>
      </c>
      <c r="BK33" s="13">
        <v>22.68</v>
      </c>
      <c r="BL33" s="13">
        <v>13.804</v>
      </c>
      <c r="BM33" s="13">
        <v>4.53</v>
      </c>
      <c r="BN33" s="13">
        <v>4.9249999999999998</v>
      </c>
      <c r="BO33" s="13">
        <v>22.683</v>
      </c>
      <c r="BP33" s="13">
        <v>3.448</v>
      </c>
      <c r="BQ33" s="13">
        <v>2.3959999999999999</v>
      </c>
      <c r="BR33" s="13">
        <v>0</v>
      </c>
      <c r="BS33" s="13">
        <v>8.1449999999999996</v>
      </c>
      <c r="BT33" s="13">
        <v>3.4489999999999998</v>
      </c>
      <c r="BU33" s="13">
        <v>2.3959999999999999</v>
      </c>
      <c r="BV33" s="13">
        <v>0</v>
      </c>
      <c r="BW33" s="13">
        <v>8.1449999999999996</v>
      </c>
      <c r="BX33" s="13">
        <v>3.4489999999999998</v>
      </c>
      <c r="BY33" s="13">
        <v>2.3959999999999999</v>
      </c>
      <c r="BZ33" s="13">
        <v>0</v>
      </c>
      <c r="CA33" s="13">
        <v>8.1449999999999996</v>
      </c>
      <c r="CB33" s="13">
        <v>3.4489999999999998</v>
      </c>
      <c r="CC33" s="13">
        <v>2.3959999999999999</v>
      </c>
      <c r="CD33" s="13">
        <v>0</v>
      </c>
      <c r="CE33" s="13">
        <v>8.1449999999999996</v>
      </c>
      <c r="CF33" s="13">
        <v>3.4489999999999998</v>
      </c>
      <c r="CG33" s="13">
        <v>2.3959999999999999</v>
      </c>
      <c r="CH33" s="13">
        <v>0</v>
      </c>
      <c r="CI33" s="13">
        <v>8.1449999999999996</v>
      </c>
      <c r="CJ33" s="13">
        <v>3.4489999999999998</v>
      </c>
      <c r="CK33" s="13">
        <v>2.3959999999999999</v>
      </c>
      <c r="CL33" s="13">
        <v>0</v>
      </c>
      <c r="CM33" s="13">
        <v>8.1449999999999996</v>
      </c>
      <c r="CN33" s="23" t="s">
        <v>69</v>
      </c>
      <c r="CO33" s="18">
        <v>0.9780569737057071</v>
      </c>
      <c r="CP33" s="38" t="str">
        <f t="shared" ref="CP33:CP40" si="2">IF(CO33&gt;=0.799,"Y","N")</f>
        <v>Y</v>
      </c>
    </row>
    <row r="34" spans="1:108" x14ac:dyDescent="0.2">
      <c r="A34" s="11" t="s">
        <v>58</v>
      </c>
      <c r="B34" s="6" t="s">
        <v>66</v>
      </c>
      <c r="C34" s="6" t="s">
        <v>66</v>
      </c>
      <c r="D34" s="6" t="s">
        <v>65</v>
      </c>
      <c r="E34" s="13">
        <v>787973</v>
      </c>
      <c r="F34" s="29">
        <v>0.96150000000000002</v>
      </c>
      <c r="G34" s="13">
        <v>783721</v>
      </c>
      <c r="H34" s="13">
        <v>1709</v>
      </c>
      <c r="I34" s="13">
        <v>97</v>
      </c>
      <c r="J34" s="13">
        <v>1547</v>
      </c>
      <c r="K34" s="13">
        <v>65</v>
      </c>
      <c r="L34" s="13">
        <v>497</v>
      </c>
      <c r="M34" s="13">
        <v>34</v>
      </c>
      <c r="N34" s="13">
        <v>434</v>
      </c>
      <c r="O34" s="13">
        <v>29</v>
      </c>
      <c r="P34" s="13">
        <v>65</v>
      </c>
      <c r="Q34" s="13">
        <v>5</v>
      </c>
      <c r="R34" s="13">
        <v>47</v>
      </c>
      <c r="S34" s="13">
        <v>13</v>
      </c>
      <c r="T34" s="13">
        <v>1.7999999999999999E-2</v>
      </c>
      <c r="U34" s="13">
        <v>2E-3</v>
      </c>
      <c r="V34" s="13">
        <v>1.2999999999999999E-2</v>
      </c>
      <c r="W34" s="13">
        <v>2.5000000000000001E-2</v>
      </c>
      <c r="X34" s="13">
        <v>8.2000000000000003E-2</v>
      </c>
      <c r="Y34" s="13">
        <v>8.9999999999999993E-3</v>
      </c>
      <c r="Z34" s="13">
        <v>6.7000000000000004E-2</v>
      </c>
      <c r="AA34" s="13">
        <v>0.1</v>
      </c>
      <c r="AB34" s="13">
        <v>0.128</v>
      </c>
      <c r="AC34" s="13">
        <v>8.0000000000000002E-3</v>
      </c>
      <c r="AD34" s="13">
        <v>0.115</v>
      </c>
      <c r="AE34" s="13">
        <v>0.14199999999999999</v>
      </c>
      <c r="AF34" s="13">
        <v>0.183</v>
      </c>
      <c r="AG34" s="13">
        <v>8.0000000000000002E-3</v>
      </c>
      <c r="AH34" s="13">
        <v>0.17</v>
      </c>
      <c r="AI34" s="13">
        <v>0.19700000000000001</v>
      </c>
      <c r="AJ34" s="13">
        <v>0.254</v>
      </c>
      <c r="AK34" s="13">
        <v>8.9999999999999993E-3</v>
      </c>
      <c r="AL34" s="13">
        <v>0.23899999999999999</v>
      </c>
      <c r="AM34" s="13">
        <v>0.27</v>
      </c>
      <c r="AN34" s="13">
        <v>0.33300000000000002</v>
      </c>
      <c r="AO34" s="13">
        <v>1.0999999999999999E-2</v>
      </c>
      <c r="AP34" s="13">
        <v>0.314</v>
      </c>
      <c r="AQ34" s="13">
        <v>0.35199999999999998</v>
      </c>
      <c r="AR34" s="13">
        <v>7.0000000000000001E-3</v>
      </c>
      <c r="AS34" s="13">
        <v>1E-3</v>
      </c>
      <c r="AT34" s="13">
        <v>4.0000000000000001E-3</v>
      </c>
      <c r="AU34" s="13">
        <v>1.0999999999999999E-2</v>
      </c>
      <c r="AV34" s="13">
        <v>2.7E-2</v>
      </c>
      <c r="AW34" s="13">
        <v>4.0000000000000001E-3</v>
      </c>
      <c r="AX34" s="13">
        <v>2.1999999999999999E-2</v>
      </c>
      <c r="AY34" s="13">
        <v>3.5000000000000003E-2</v>
      </c>
      <c r="AZ34" s="13">
        <v>0.04</v>
      </c>
      <c r="BA34" s="13">
        <v>4.0000000000000001E-3</v>
      </c>
      <c r="BB34" s="13">
        <v>3.4000000000000002E-2</v>
      </c>
      <c r="BC34" s="13">
        <v>4.8000000000000001E-2</v>
      </c>
      <c r="BD34" s="13">
        <v>5.6000000000000001E-2</v>
      </c>
      <c r="BE34" s="13">
        <v>4.0000000000000001E-3</v>
      </c>
      <c r="BF34" s="13">
        <v>4.9000000000000002E-2</v>
      </c>
      <c r="BG34" s="13">
        <v>6.3E-2</v>
      </c>
      <c r="BH34" s="13">
        <v>7.5999999999999998E-2</v>
      </c>
      <c r="BI34" s="13">
        <v>5.0000000000000001E-3</v>
      </c>
      <c r="BJ34" s="13">
        <v>6.9000000000000006E-2</v>
      </c>
      <c r="BK34" s="13">
        <v>8.5000000000000006E-2</v>
      </c>
      <c r="BL34" s="13">
        <v>9.9000000000000005E-2</v>
      </c>
      <c r="BM34" s="13">
        <v>6.0000000000000001E-3</v>
      </c>
      <c r="BN34" s="13">
        <v>8.8999999999999996E-2</v>
      </c>
      <c r="BO34" s="13">
        <v>0.109</v>
      </c>
      <c r="BP34" s="13">
        <v>2E-3</v>
      </c>
      <c r="BQ34" s="13">
        <v>1E-3</v>
      </c>
      <c r="BR34" s="13">
        <v>1E-3</v>
      </c>
      <c r="BS34" s="13">
        <v>3.0000000000000001E-3</v>
      </c>
      <c r="BT34" s="13">
        <v>4.0000000000000001E-3</v>
      </c>
      <c r="BU34" s="13">
        <v>2E-3</v>
      </c>
      <c r="BV34" s="13">
        <v>2E-3</v>
      </c>
      <c r="BW34" s="13">
        <v>8.0000000000000002E-3</v>
      </c>
      <c r="BX34" s="13">
        <v>7.0000000000000001E-3</v>
      </c>
      <c r="BY34" s="13">
        <v>2E-3</v>
      </c>
      <c r="BZ34" s="13">
        <v>5.0000000000000001E-3</v>
      </c>
      <c r="CA34" s="13">
        <v>0.01</v>
      </c>
      <c r="CB34" s="13">
        <v>8.9999999999999993E-3</v>
      </c>
      <c r="CC34" s="13">
        <v>2E-3</v>
      </c>
      <c r="CD34" s="13">
        <v>7.0000000000000001E-3</v>
      </c>
      <c r="CE34" s="13">
        <v>1.2E-2</v>
      </c>
      <c r="CF34" s="13">
        <v>1.0999999999999999E-2</v>
      </c>
      <c r="CG34" s="13">
        <v>2E-3</v>
      </c>
      <c r="CH34" s="13">
        <v>8.9999999999999993E-3</v>
      </c>
      <c r="CI34" s="13">
        <v>1.4999999999999999E-2</v>
      </c>
      <c r="CJ34" s="13">
        <v>1.2999999999999999E-2</v>
      </c>
      <c r="CK34" s="13">
        <v>2E-3</v>
      </c>
      <c r="CL34" s="13">
        <v>0.01</v>
      </c>
      <c r="CM34" s="13">
        <v>1.7000000000000001E-2</v>
      </c>
      <c r="CN34" s="17" t="s">
        <v>80</v>
      </c>
      <c r="CO34" s="18">
        <v>1</v>
      </c>
      <c r="CP34" s="38" t="str">
        <f t="shared" si="2"/>
        <v>Y</v>
      </c>
    </row>
    <row r="35" spans="1:108" x14ac:dyDescent="0.2">
      <c r="A35" s="11" t="s">
        <v>58</v>
      </c>
      <c r="B35" s="6" t="s">
        <v>66</v>
      </c>
      <c r="C35" s="6" t="s">
        <v>67</v>
      </c>
      <c r="D35" s="6" t="s">
        <v>59</v>
      </c>
      <c r="E35" s="13">
        <v>16552</v>
      </c>
      <c r="F35" s="29">
        <v>2.0199999999999999E-2</v>
      </c>
      <c r="G35" s="13">
        <v>11579</v>
      </c>
      <c r="H35" s="13">
        <v>675</v>
      </c>
      <c r="I35" s="13">
        <v>14</v>
      </c>
      <c r="J35" s="13">
        <v>237</v>
      </c>
      <c r="K35" s="13">
        <v>424</v>
      </c>
      <c r="L35" s="13">
        <v>225</v>
      </c>
      <c r="M35" s="13">
        <v>3</v>
      </c>
      <c r="N35" s="13">
        <v>79</v>
      </c>
      <c r="O35" s="13">
        <v>143</v>
      </c>
      <c r="P35" s="13">
        <v>12</v>
      </c>
      <c r="Q35" s="13">
        <v>0</v>
      </c>
      <c r="R35" s="13">
        <v>5</v>
      </c>
      <c r="S35" s="13">
        <v>7</v>
      </c>
      <c r="T35" s="13">
        <v>2.2160000000000002</v>
      </c>
      <c r="U35" s="13">
        <v>0.23799999999999999</v>
      </c>
      <c r="V35" s="13">
        <v>1.748</v>
      </c>
      <c r="W35" s="13">
        <v>2.6829999999999998</v>
      </c>
      <c r="X35" s="13">
        <v>3.226</v>
      </c>
      <c r="Y35" s="13">
        <v>0.17599999999999999</v>
      </c>
      <c r="Z35" s="13">
        <v>2.88</v>
      </c>
      <c r="AA35" s="13">
        <v>3.5720000000000001</v>
      </c>
      <c r="AB35" s="13">
        <v>4.67</v>
      </c>
      <c r="AC35" s="13">
        <v>0.186</v>
      </c>
      <c r="AD35" s="13">
        <v>4.3049999999999997</v>
      </c>
      <c r="AE35" s="13">
        <v>5.0350000000000001</v>
      </c>
      <c r="AF35" s="13">
        <v>5.76</v>
      </c>
      <c r="AG35" s="13">
        <v>0.222</v>
      </c>
      <c r="AH35" s="13">
        <v>5.3250000000000002</v>
      </c>
      <c r="AI35" s="13">
        <v>6.194</v>
      </c>
      <c r="AJ35" s="13">
        <v>6.3540000000000001</v>
      </c>
      <c r="AK35" s="13">
        <v>0.245</v>
      </c>
      <c r="AL35" s="13">
        <v>5.8730000000000002</v>
      </c>
      <c r="AM35" s="13">
        <v>6.835</v>
      </c>
      <c r="AN35" s="13">
        <v>6.7009999999999996</v>
      </c>
      <c r="AO35" s="13">
        <v>0.25700000000000001</v>
      </c>
      <c r="AP35" s="13">
        <v>6.1989999999999998</v>
      </c>
      <c r="AQ35" s="13">
        <v>7.2039999999999997</v>
      </c>
      <c r="AR35" s="13">
        <v>0.73499999999999999</v>
      </c>
      <c r="AS35" s="13">
        <v>0.11600000000000001</v>
      </c>
      <c r="AT35" s="13">
        <v>0.50900000000000001</v>
      </c>
      <c r="AU35" s="13">
        <v>0.96199999999999997</v>
      </c>
      <c r="AV35" s="13">
        <v>1.024</v>
      </c>
      <c r="AW35" s="13">
        <v>0.104</v>
      </c>
      <c r="AX35" s="13">
        <v>0.82099999999999995</v>
      </c>
      <c r="AY35" s="13">
        <v>1.2270000000000001</v>
      </c>
      <c r="AZ35" s="13">
        <v>1.5369999999999999</v>
      </c>
      <c r="BA35" s="13">
        <v>0.109</v>
      </c>
      <c r="BB35" s="13">
        <v>1.325</v>
      </c>
      <c r="BC35" s="13">
        <v>1.75</v>
      </c>
      <c r="BD35" s="13">
        <v>1.9419999999999999</v>
      </c>
      <c r="BE35" s="13">
        <v>0.13300000000000001</v>
      </c>
      <c r="BF35" s="13">
        <v>1.6819999999999999</v>
      </c>
      <c r="BG35" s="13">
        <v>2.202</v>
      </c>
      <c r="BH35" s="13">
        <v>2.1629999999999998</v>
      </c>
      <c r="BI35" s="13">
        <v>0.14799999999999999</v>
      </c>
      <c r="BJ35" s="13">
        <v>1.8720000000000001</v>
      </c>
      <c r="BK35" s="13">
        <v>2.4529999999999998</v>
      </c>
      <c r="BL35" s="13">
        <v>2.2890000000000001</v>
      </c>
      <c r="BM35" s="13">
        <v>0.156</v>
      </c>
      <c r="BN35" s="13">
        <v>1.984</v>
      </c>
      <c r="BO35" s="13">
        <v>2.5939999999999999</v>
      </c>
      <c r="BP35" s="13">
        <v>0</v>
      </c>
      <c r="BQ35" s="13">
        <v>0</v>
      </c>
      <c r="BR35" s="13">
        <v>0</v>
      </c>
      <c r="BS35" s="13">
        <v>0</v>
      </c>
      <c r="BT35" s="13">
        <v>5.7000000000000002E-2</v>
      </c>
      <c r="BU35" s="13">
        <v>0.02</v>
      </c>
      <c r="BV35" s="13">
        <v>1.7999999999999999E-2</v>
      </c>
      <c r="BW35" s="13">
        <v>9.5000000000000001E-2</v>
      </c>
      <c r="BX35" s="13">
        <v>7.9000000000000001E-2</v>
      </c>
      <c r="BY35" s="13">
        <v>2.5000000000000001E-2</v>
      </c>
      <c r="BZ35" s="13">
        <v>2.9000000000000001E-2</v>
      </c>
      <c r="CA35" s="13">
        <v>0.128</v>
      </c>
      <c r="CB35" s="13">
        <v>9.4E-2</v>
      </c>
      <c r="CC35" s="13">
        <v>2.8000000000000001E-2</v>
      </c>
      <c r="CD35" s="13">
        <v>3.9E-2</v>
      </c>
      <c r="CE35" s="13">
        <v>0.14799999999999999</v>
      </c>
      <c r="CF35" s="13">
        <v>0.111</v>
      </c>
      <c r="CG35" s="13">
        <v>3.2000000000000001E-2</v>
      </c>
      <c r="CH35" s="13">
        <v>4.8000000000000001E-2</v>
      </c>
      <c r="CI35" s="13">
        <v>0.17299999999999999</v>
      </c>
      <c r="CJ35" s="13">
        <v>0.126</v>
      </c>
      <c r="CK35" s="13">
        <v>3.6999999999999998E-2</v>
      </c>
      <c r="CL35" s="13">
        <v>5.3999999999999999E-2</v>
      </c>
      <c r="CM35" s="13">
        <v>0.19900000000000001</v>
      </c>
      <c r="CN35" s="21" t="s">
        <v>78</v>
      </c>
      <c r="CO35" s="18">
        <v>1</v>
      </c>
      <c r="CP35" s="38" t="str">
        <f t="shared" si="2"/>
        <v>Y</v>
      </c>
    </row>
    <row r="36" spans="1:108" x14ac:dyDescent="0.2">
      <c r="A36" s="11" t="s">
        <v>58</v>
      </c>
      <c r="B36" s="6" t="s">
        <v>66</v>
      </c>
      <c r="C36" s="6" t="s">
        <v>67</v>
      </c>
      <c r="D36" s="6" t="s">
        <v>60</v>
      </c>
      <c r="E36" s="13">
        <v>7794</v>
      </c>
      <c r="F36" s="29">
        <v>9.4999999999999998E-3</v>
      </c>
      <c r="G36" s="13">
        <v>6193</v>
      </c>
      <c r="H36" s="13">
        <v>717</v>
      </c>
      <c r="I36" s="13">
        <v>364</v>
      </c>
      <c r="J36" s="13">
        <v>226</v>
      </c>
      <c r="K36" s="13">
        <v>127</v>
      </c>
      <c r="L36" s="13">
        <v>189</v>
      </c>
      <c r="M36" s="13">
        <v>99</v>
      </c>
      <c r="N36" s="13">
        <v>60</v>
      </c>
      <c r="O36" s="13">
        <v>30</v>
      </c>
      <c r="P36" s="13">
        <v>9</v>
      </c>
      <c r="Q36" s="13">
        <v>1</v>
      </c>
      <c r="R36" s="13">
        <v>4</v>
      </c>
      <c r="S36" s="13">
        <v>4</v>
      </c>
      <c r="T36" s="13">
        <v>7.7489999999999997</v>
      </c>
      <c r="U36" s="13">
        <v>0.34300000000000003</v>
      </c>
      <c r="V36" s="13">
        <v>7.0759999999999996</v>
      </c>
      <c r="W36" s="13">
        <v>8.4220000000000006</v>
      </c>
      <c r="X36" s="13">
        <v>9.1039999999999992</v>
      </c>
      <c r="Y36" s="13">
        <v>0.36899999999999999</v>
      </c>
      <c r="Z36" s="13">
        <v>8.3810000000000002</v>
      </c>
      <c r="AA36" s="13">
        <v>9.827</v>
      </c>
      <c r="AB36" s="13">
        <v>11.031000000000001</v>
      </c>
      <c r="AC36" s="13">
        <v>0.39600000000000002</v>
      </c>
      <c r="AD36" s="13">
        <v>10.255000000000001</v>
      </c>
      <c r="AE36" s="13">
        <v>11.807</v>
      </c>
      <c r="AF36" s="13">
        <v>12.477</v>
      </c>
      <c r="AG36" s="13">
        <v>0.44600000000000001</v>
      </c>
      <c r="AH36" s="13">
        <v>11.603999999999999</v>
      </c>
      <c r="AI36" s="13">
        <v>13.351000000000001</v>
      </c>
      <c r="AJ36" s="13">
        <v>13.262</v>
      </c>
      <c r="AK36" s="13">
        <v>0.48099999999999998</v>
      </c>
      <c r="AL36" s="13">
        <v>12.319000000000001</v>
      </c>
      <c r="AM36" s="13">
        <v>14.206</v>
      </c>
      <c r="AN36" s="13">
        <v>13.721</v>
      </c>
      <c r="AO36" s="13">
        <v>0.5</v>
      </c>
      <c r="AP36" s="13">
        <v>12.74</v>
      </c>
      <c r="AQ36" s="13">
        <v>14.702</v>
      </c>
      <c r="AR36" s="13">
        <v>2.0259999999999998</v>
      </c>
      <c r="AS36" s="13">
        <v>0.18099999999999999</v>
      </c>
      <c r="AT36" s="13">
        <v>1.6719999999999999</v>
      </c>
      <c r="AU36" s="13">
        <v>2.3809999999999998</v>
      </c>
      <c r="AV36" s="13">
        <v>2.3540000000000001</v>
      </c>
      <c r="AW36" s="13">
        <v>0.184</v>
      </c>
      <c r="AX36" s="13">
        <v>1.9930000000000001</v>
      </c>
      <c r="AY36" s="13">
        <v>2.7149999999999999</v>
      </c>
      <c r="AZ36" s="13">
        <v>2.9350000000000001</v>
      </c>
      <c r="BA36" s="13">
        <v>0.21199999999999999</v>
      </c>
      <c r="BB36" s="13">
        <v>2.5190000000000001</v>
      </c>
      <c r="BC36" s="13">
        <v>3.351</v>
      </c>
      <c r="BD36" s="13">
        <v>3.3919999999999999</v>
      </c>
      <c r="BE36" s="13">
        <v>0.248</v>
      </c>
      <c r="BF36" s="13">
        <v>2.9060000000000001</v>
      </c>
      <c r="BG36" s="13">
        <v>3.8780000000000001</v>
      </c>
      <c r="BH36" s="13">
        <v>3.6419999999999999</v>
      </c>
      <c r="BI36" s="13">
        <v>0.27</v>
      </c>
      <c r="BJ36" s="13">
        <v>3.113</v>
      </c>
      <c r="BK36" s="13">
        <v>4.1710000000000003</v>
      </c>
      <c r="BL36" s="13">
        <v>3.7839999999999998</v>
      </c>
      <c r="BM36" s="13">
        <v>0.28199999999999997</v>
      </c>
      <c r="BN36" s="13">
        <v>3.2320000000000002</v>
      </c>
      <c r="BO36" s="13">
        <v>4.3360000000000003</v>
      </c>
      <c r="BP36" s="13">
        <v>4.4999999999999998E-2</v>
      </c>
      <c r="BQ36" s="13">
        <v>3.4000000000000002E-2</v>
      </c>
      <c r="BR36" s="13">
        <v>0</v>
      </c>
      <c r="BS36" s="13">
        <v>0.112</v>
      </c>
      <c r="BT36" s="13">
        <v>0.11600000000000001</v>
      </c>
      <c r="BU36" s="13">
        <v>4.1000000000000002E-2</v>
      </c>
      <c r="BV36" s="13">
        <v>3.5000000000000003E-2</v>
      </c>
      <c r="BW36" s="13">
        <v>0.19700000000000001</v>
      </c>
      <c r="BX36" s="13">
        <v>0.14299999999999999</v>
      </c>
      <c r="BY36" s="13">
        <v>4.9000000000000002E-2</v>
      </c>
      <c r="BZ36" s="13">
        <v>4.7E-2</v>
      </c>
      <c r="CA36" s="13">
        <v>0.24</v>
      </c>
      <c r="CB36" s="13">
        <v>0.16200000000000001</v>
      </c>
      <c r="CC36" s="13">
        <v>5.5E-2</v>
      </c>
      <c r="CD36" s="13">
        <v>5.5E-2</v>
      </c>
      <c r="CE36" s="13">
        <v>0.26900000000000002</v>
      </c>
      <c r="CF36" s="13">
        <v>0.183</v>
      </c>
      <c r="CG36" s="13">
        <v>6.2E-2</v>
      </c>
      <c r="CH36" s="13">
        <v>6.0999999999999999E-2</v>
      </c>
      <c r="CI36" s="13">
        <v>0.30399999999999999</v>
      </c>
      <c r="CJ36" s="13">
        <v>0.20200000000000001</v>
      </c>
      <c r="CK36" s="13">
        <v>7.0000000000000007E-2</v>
      </c>
      <c r="CL36" s="13">
        <v>6.5000000000000002E-2</v>
      </c>
      <c r="CM36" s="13">
        <v>0.33900000000000002</v>
      </c>
      <c r="CN36" s="21" t="s">
        <v>78</v>
      </c>
      <c r="CO36" s="18">
        <v>1</v>
      </c>
      <c r="CP36" s="38" t="str">
        <f t="shared" si="2"/>
        <v>Y</v>
      </c>
    </row>
    <row r="37" spans="1:108" x14ac:dyDescent="0.2">
      <c r="A37" s="11" t="s">
        <v>58</v>
      </c>
      <c r="B37" s="6" t="s">
        <v>66</v>
      </c>
      <c r="C37" s="6" t="s">
        <v>67</v>
      </c>
      <c r="D37" s="6" t="s">
        <v>61</v>
      </c>
      <c r="E37" s="13">
        <v>5990</v>
      </c>
      <c r="F37" s="29">
        <v>7.3000000000000001E-3</v>
      </c>
      <c r="G37" s="13">
        <v>4716</v>
      </c>
      <c r="H37" s="13">
        <v>629</v>
      </c>
      <c r="I37" s="13">
        <v>350</v>
      </c>
      <c r="J37" s="13">
        <v>154</v>
      </c>
      <c r="K37" s="13">
        <v>125</v>
      </c>
      <c r="L37" s="13">
        <v>143</v>
      </c>
      <c r="M37" s="13">
        <v>77</v>
      </c>
      <c r="N37" s="13">
        <v>43</v>
      </c>
      <c r="O37" s="13">
        <v>23</v>
      </c>
      <c r="P37" s="13">
        <v>4</v>
      </c>
      <c r="Q37" s="13">
        <v>0</v>
      </c>
      <c r="R37" s="13">
        <v>1</v>
      </c>
      <c r="S37" s="13">
        <v>3</v>
      </c>
      <c r="T37" s="13">
        <v>9.9749999999999996</v>
      </c>
      <c r="U37" s="13">
        <v>0.439</v>
      </c>
      <c r="V37" s="13">
        <v>9.1159999999999997</v>
      </c>
      <c r="W37" s="13">
        <v>10.835000000000001</v>
      </c>
      <c r="X37" s="13">
        <v>11.192</v>
      </c>
      <c r="Y37" s="13">
        <v>0.45500000000000002</v>
      </c>
      <c r="Z37" s="13">
        <v>10.298999999999999</v>
      </c>
      <c r="AA37" s="13">
        <v>12.084</v>
      </c>
      <c r="AB37" s="13">
        <v>12.923999999999999</v>
      </c>
      <c r="AC37" s="13">
        <v>0.48499999999999999</v>
      </c>
      <c r="AD37" s="13">
        <v>11.974</v>
      </c>
      <c r="AE37" s="13">
        <v>13.874000000000001</v>
      </c>
      <c r="AF37" s="13">
        <v>14.226000000000001</v>
      </c>
      <c r="AG37" s="13">
        <v>0.53400000000000003</v>
      </c>
      <c r="AH37" s="13">
        <v>13.18</v>
      </c>
      <c r="AI37" s="13">
        <v>15.272</v>
      </c>
      <c r="AJ37" s="13">
        <v>14.933</v>
      </c>
      <c r="AK37" s="13">
        <v>0.56799999999999995</v>
      </c>
      <c r="AL37" s="13">
        <v>13.819000000000001</v>
      </c>
      <c r="AM37" s="13">
        <v>16.047000000000001</v>
      </c>
      <c r="AN37" s="13">
        <v>15.347</v>
      </c>
      <c r="AO37" s="13">
        <v>0.58899999999999997</v>
      </c>
      <c r="AP37" s="13">
        <v>14.193</v>
      </c>
      <c r="AQ37" s="13">
        <v>16.501000000000001</v>
      </c>
      <c r="AR37" s="13">
        <v>2.0960000000000001</v>
      </c>
      <c r="AS37" s="13">
        <v>0.21</v>
      </c>
      <c r="AT37" s="13">
        <v>1.6859999999999999</v>
      </c>
      <c r="AU37" s="13">
        <v>2.5070000000000001</v>
      </c>
      <c r="AV37" s="13">
        <v>2.41</v>
      </c>
      <c r="AW37" s="13">
        <v>0.214</v>
      </c>
      <c r="AX37" s="13">
        <v>1.9910000000000001</v>
      </c>
      <c r="AY37" s="13">
        <v>2.8290000000000002</v>
      </c>
      <c r="AZ37" s="13">
        <v>2.9660000000000002</v>
      </c>
      <c r="BA37" s="13">
        <v>0.245</v>
      </c>
      <c r="BB37" s="13">
        <v>2.4849999999999999</v>
      </c>
      <c r="BC37" s="13">
        <v>3.4470000000000001</v>
      </c>
      <c r="BD37" s="13">
        <v>3.4039999999999999</v>
      </c>
      <c r="BE37" s="13">
        <v>0.28499999999999998</v>
      </c>
      <c r="BF37" s="13">
        <v>2.8450000000000002</v>
      </c>
      <c r="BG37" s="13">
        <v>3.964</v>
      </c>
      <c r="BH37" s="13">
        <v>3.6440000000000001</v>
      </c>
      <c r="BI37" s="13">
        <v>0.31</v>
      </c>
      <c r="BJ37" s="13">
        <v>3.0350000000000001</v>
      </c>
      <c r="BK37" s="13">
        <v>4.2519999999999998</v>
      </c>
      <c r="BL37" s="13">
        <v>3.78</v>
      </c>
      <c r="BM37" s="13">
        <v>0.32500000000000001</v>
      </c>
      <c r="BN37" s="13">
        <v>3.1429999999999998</v>
      </c>
      <c r="BO37" s="13">
        <v>4.4169999999999998</v>
      </c>
      <c r="BP37" s="13">
        <v>5.6000000000000001E-2</v>
      </c>
      <c r="BQ37" s="13">
        <v>3.7999999999999999E-2</v>
      </c>
      <c r="BR37" s="13">
        <v>0</v>
      </c>
      <c r="BS37" s="13">
        <v>0.129</v>
      </c>
      <c r="BT37" s="13">
        <v>7.6999999999999999E-2</v>
      </c>
      <c r="BU37" s="13">
        <v>3.9E-2</v>
      </c>
      <c r="BV37" s="13">
        <v>0</v>
      </c>
      <c r="BW37" s="13">
        <v>0.154</v>
      </c>
      <c r="BX37" s="13">
        <v>8.5000000000000006E-2</v>
      </c>
      <c r="BY37" s="13">
        <v>4.2999999999999997E-2</v>
      </c>
      <c r="BZ37" s="13">
        <v>1E-3</v>
      </c>
      <c r="CA37" s="13">
        <v>0.16900000000000001</v>
      </c>
      <c r="CB37" s="13">
        <v>9.0999999999999998E-2</v>
      </c>
      <c r="CC37" s="13">
        <v>4.5999999999999999E-2</v>
      </c>
      <c r="CD37" s="13">
        <v>1E-3</v>
      </c>
      <c r="CE37" s="13">
        <v>0.18099999999999999</v>
      </c>
      <c r="CF37" s="13">
        <v>9.7000000000000003E-2</v>
      </c>
      <c r="CG37" s="13">
        <v>0.05</v>
      </c>
      <c r="CH37" s="13">
        <v>0</v>
      </c>
      <c r="CI37" s="13">
        <v>0.19500000000000001</v>
      </c>
      <c r="CJ37" s="13">
        <v>0.10299999999999999</v>
      </c>
      <c r="CK37" s="13">
        <v>5.3999999999999999E-2</v>
      </c>
      <c r="CL37" s="13">
        <v>0</v>
      </c>
      <c r="CM37" s="13">
        <v>0.20899999999999999</v>
      </c>
      <c r="CN37" s="21" t="s">
        <v>78</v>
      </c>
      <c r="CO37" s="18">
        <v>1</v>
      </c>
      <c r="CP37" s="38" t="str">
        <f t="shared" si="2"/>
        <v>Y</v>
      </c>
    </row>
    <row r="38" spans="1:108" x14ac:dyDescent="0.2">
      <c r="A38" s="11" t="s">
        <v>58</v>
      </c>
      <c r="B38" s="6" t="s">
        <v>66</v>
      </c>
      <c r="C38" s="6" t="s">
        <v>67</v>
      </c>
      <c r="D38" s="6" t="s">
        <v>62</v>
      </c>
      <c r="E38" s="13">
        <v>633</v>
      </c>
      <c r="F38" s="29">
        <v>8.0000000000000004E-4</v>
      </c>
      <c r="G38" s="13">
        <v>499</v>
      </c>
      <c r="H38" s="13">
        <v>194</v>
      </c>
      <c r="I38" s="13">
        <v>121</v>
      </c>
      <c r="J38" s="13">
        <v>20</v>
      </c>
      <c r="K38" s="13">
        <v>53</v>
      </c>
      <c r="L38" s="13">
        <v>77</v>
      </c>
      <c r="M38" s="13">
        <v>47</v>
      </c>
      <c r="N38" s="13">
        <v>9</v>
      </c>
      <c r="O38" s="13">
        <v>21</v>
      </c>
      <c r="P38" s="13">
        <v>4</v>
      </c>
      <c r="Q38" s="13">
        <v>2</v>
      </c>
      <c r="R38" s="13">
        <v>0</v>
      </c>
      <c r="S38" s="13">
        <v>2</v>
      </c>
      <c r="T38" s="13">
        <v>34.673999999999999</v>
      </c>
      <c r="U38" s="13">
        <v>2.14</v>
      </c>
      <c r="V38" s="13">
        <v>30.481000000000002</v>
      </c>
      <c r="W38" s="13">
        <v>38.868000000000002</v>
      </c>
      <c r="X38" s="13">
        <v>36.231999999999999</v>
      </c>
      <c r="Y38" s="13">
        <v>2.1150000000000002</v>
      </c>
      <c r="Z38" s="13">
        <v>32.087000000000003</v>
      </c>
      <c r="AA38" s="13">
        <v>40.377000000000002</v>
      </c>
      <c r="AB38" s="13">
        <v>38.423000000000002</v>
      </c>
      <c r="AC38" s="13">
        <v>2.161</v>
      </c>
      <c r="AD38" s="13">
        <v>34.186999999999998</v>
      </c>
      <c r="AE38" s="13">
        <v>42.658999999999999</v>
      </c>
      <c r="AF38" s="13">
        <v>40.046999999999997</v>
      </c>
      <c r="AG38" s="13">
        <v>2.2570000000000001</v>
      </c>
      <c r="AH38" s="13">
        <v>35.622999999999998</v>
      </c>
      <c r="AI38" s="13">
        <v>44.47</v>
      </c>
      <c r="AJ38" s="13">
        <v>40.921999999999997</v>
      </c>
      <c r="AK38" s="13">
        <v>2.3260000000000001</v>
      </c>
      <c r="AL38" s="13">
        <v>36.362000000000002</v>
      </c>
      <c r="AM38" s="13">
        <v>45.481000000000002</v>
      </c>
      <c r="AN38" s="13">
        <v>41.43</v>
      </c>
      <c r="AO38" s="13">
        <v>2.371</v>
      </c>
      <c r="AP38" s="13">
        <v>36.783999999999999</v>
      </c>
      <c r="AQ38" s="13">
        <v>46.076999999999998</v>
      </c>
      <c r="AR38" s="13">
        <v>13.564</v>
      </c>
      <c r="AS38" s="13">
        <v>1.5369999999999999</v>
      </c>
      <c r="AT38" s="13">
        <v>10.551</v>
      </c>
      <c r="AU38" s="13">
        <v>16.577000000000002</v>
      </c>
      <c r="AV38" s="13">
        <v>14.327999999999999</v>
      </c>
      <c r="AW38" s="13">
        <v>1.5409999999999999</v>
      </c>
      <c r="AX38" s="13">
        <v>11.307</v>
      </c>
      <c r="AY38" s="13">
        <v>17.347999999999999</v>
      </c>
      <c r="AZ38" s="13">
        <v>15.673</v>
      </c>
      <c r="BA38" s="13">
        <v>1.6439999999999999</v>
      </c>
      <c r="BB38" s="13">
        <v>12.45</v>
      </c>
      <c r="BC38" s="13">
        <v>18.896000000000001</v>
      </c>
      <c r="BD38" s="13">
        <v>16.722999999999999</v>
      </c>
      <c r="BE38" s="13">
        <v>1.7949999999999999</v>
      </c>
      <c r="BF38" s="13">
        <v>13.205</v>
      </c>
      <c r="BG38" s="13">
        <v>20.241</v>
      </c>
      <c r="BH38" s="13">
        <v>17.292999999999999</v>
      </c>
      <c r="BI38" s="13">
        <v>1.8959999999999999</v>
      </c>
      <c r="BJ38" s="13">
        <v>13.577</v>
      </c>
      <c r="BK38" s="13">
        <v>21.007999999999999</v>
      </c>
      <c r="BL38" s="13">
        <v>17.617000000000001</v>
      </c>
      <c r="BM38" s="13">
        <v>1.9570000000000001</v>
      </c>
      <c r="BN38" s="13">
        <v>13.781000000000001</v>
      </c>
      <c r="BO38" s="13">
        <v>21.452000000000002</v>
      </c>
      <c r="BP38" s="13">
        <v>0.80200000000000005</v>
      </c>
      <c r="BQ38" s="13">
        <v>0.39900000000000002</v>
      </c>
      <c r="BR38" s="13">
        <v>1.9E-2</v>
      </c>
      <c r="BS38" s="13">
        <v>1.5840000000000001</v>
      </c>
      <c r="BT38" s="13">
        <v>0.80200000000000005</v>
      </c>
      <c r="BU38" s="13">
        <v>0.39900000000000002</v>
      </c>
      <c r="BV38" s="13">
        <v>1.9E-2</v>
      </c>
      <c r="BW38" s="13">
        <v>1.5840000000000001</v>
      </c>
      <c r="BX38" s="13">
        <v>0.80200000000000005</v>
      </c>
      <c r="BY38" s="13">
        <v>0.39900000000000002</v>
      </c>
      <c r="BZ38" s="13">
        <v>1.9E-2</v>
      </c>
      <c r="CA38" s="13">
        <v>1.5840000000000001</v>
      </c>
      <c r="CB38" s="13">
        <v>0.80200000000000005</v>
      </c>
      <c r="CC38" s="13">
        <v>0.39900000000000002</v>
      </c>
      <c r="CD38" s="13">
        <v>1.9E-2</v>
      </c>
      <c r="CE38" s="13">
        <v>1.5840000000000001</v>
      </c>
      <c r="CF38" s="13">
        <v>0.80200000000000005</v>
      </c>
      <c r="CG38" s="13">
        <v>0.39900000000000002</v>
      </c>
      <c r="CH38" s="13">
        <v>1.9E-2</v>
      </c>
      <c r="CI38" s="13">
        <v>1.5840000000000001</v>
      </c>
      <c r="CJ38" s="13">
        <v>0.80200000000000005</v>
      </c>
      <c r="CK38" s="13">
        <v>0.39900000000000002</v>
      </c>
      <c r="CL38" s="13">
        <v>1.9E-2</v>
      </c>
      <c r="CM38" s="13">
        <v>1.5840000000000001</v>
      </c>
      <c r="CN38" s="23" t="s">
        <v>69</v>
      </c>
      <c r="CO38" s="18">
        <v>0.99999999975532017</v>
      </c>
      <c r="CP38" s="38" t="str">
        <f t="shared" si="2"/>
        <v>Y</v>
      </c>
    </row>
    <row r="39" spans="1:108" x14ac:dyDescent="0.2">
      <c r="A39" s="11" t="s">
        <v>58</v>
      </c>
      <c r="B39" s="6" t="s">
        <v>66</v>
      </c>
      <c r="C39" s="6" t="s">
        <v>67</v>
      </c>
      <c r="D39" s="6" t="s">
        <v>63</v>
      </c>
      <c r="E39" s="13">
        <v>180</v>
      </c>
      <c r="F39" s="29">
        <v>2.0000000000000001E-4</v>
      </c>
      <c r="G39" s="13">
        <v>154</v>
      </c>
      <c r="H39" s="13">
        <v>44</v>
      </c>
      <c r="I39" s="13">
        <v>17</v>
      </c>
      <c r="J39" s="13">
        <v>12</v>
      </c>
      <c r="K39" s="13">
        <v>15</v>
      </c>
      <c r="L39" s="13">
        <v>28</v>
      </c>
      <c r="M39" s="13">
        <v>10</v>
      </c>
      <c r="N39" s="13">
        <v>6</v>
      </c>
      <c r="O39" s="13">
        <v>12</v>
      </c>
      <c r="P39" s="13">
        <v>6</v>
      </c>
      <c r="Q39" s="13">
        <v>3</v>
      </c>
      <c r="R39" s="13">
        <v>0</v>
      </c>
      <c r="S39" s="13">
        <v>3</v>
      </c>
      <c r="T39" s="13">
        <v>20.155999999999999</v>
      </c>
      <c r="U39" s="13">
        <v>3.28</v>
      </c>
      <c r="V39" s="13">
        <v>13.726000000000001</v>
      </c>
      <c r="W39" s="13">
        <v>26.585000000000001</v>
      </c>
      <c r="X39" s="13">
        <v>23.161000000000001</v>
      </c>
      <c r="Y39" s="13">
        <v>3.2469999999999999</v>
      </c>
      <c r="Z39" s="13">
        <v>16.797000000000001</v>
      </c>
      <c r="AA39" s="13">
        <v>29.524999999999999</v>
      </c>
      <c r="AB39" s="13">
        <v>27.314</v>
      </c>
      <c r="AC39" s="13">
        <v>3.5059999999999998</v>
      </c>
      <c r="AD39" s="13">
        <v>20.442</v>
      </c>
      <c r="AE39" s="13">
        <v>34.186</v>
      </c>
      <c r="AF39" s="13">
        <v>30.338000000000001</v>
      </c>
      <c r="AG39" s="13">
        <v>3.8679999999999999</v>
      </c>
      <c r="AH39" s="13">
        <v>22.757000000000001</v>
      </c>
      <c r="AI39" s="13">
        <v>37.918999999999997</v>
      </c>
      <c r="AJ39" s="13">
        <v>31.946999999999999</v>
      </c>
      <c r="AK39" s="13">
        <v>4.0979999999999999</v>
      </c>
      <c r="AL39" s="13">
        <v>23.914999999999999</v>
      </c>
      <c r="AM39" s="13">
        <v>39.978000000000002</v>
      </c>
      <c r="AN39" s="13">
        <v>32.875999999999998</v>
      </c>
      <c r="AO39" s="13">
        <v>4.2370000000000001</v>
      </c>
      <c r="AP39" s="13">
        <v>24.571999999999999</v>
      </c>
      <c r="AQ39" s="13">
        <v>41.18</v>
      </c>
      <c r="AR39" s="13">
        <v>13.792999999999999</v>
      </c>
      <c r="AS39" s="13">
        <v>2.823</v>
      </c>
      <c r="AT39" s="13">
        <v>8.2609999999999992</v>
      </c>
      <c r="AU39" s="13">
        <v>19.324999999999999</v>
      </c>
      <c r="AV39" s="13">
        <v>15.226000000000001</v>
      </c>
      <c r="AW39" s="13">
        <v>2.8069999999999999</v>
      </c>
      <c r="AX39" s="13">
        <v>9.7240000000000002</v>
      </c>
      <c r="AY39" s="13">
        <v>20.727</v>
      </c>
      <c r="AZ39" s="13">
        <v>17.721</v>
      </c>
      <c r="BA39" s="13">
        <v>3.0379999999999998</v>
      </c>
      <c r="BB39" s="13">
        <v>11.766</v>
      </c>
      <c r="BC39" s="13">
        <v>23.677</v>
      </c>
      <c r="BD39" s="13">
        <v>19.646000000000001</v>
      </c>
      <c r="BE39" s="13">
        <v>3.3889999999999998</v>
      </c>
      <c r="BF39" s="13">
        <v>13.003</v>
      </c>
      <c r="BG39" s="13">
        <v>26.289000000000001</v>
      </c>
      <c r="BH39" s="13">
        <v>20.681000000000001</v>
      </c>
      <c r="BI39" s="13">
        <v>3.6179999999999999</v>
      </c>
      <c r="BJ39" s="13">
        <v>13.589</v>
      </c>
      <c r="BK39" s="13">
        <v>27.773</v>
      </c>
      <c r="BL39" s="13">
        <v>21.265999999999998</v>
      </c>
      <c r="BM39" s="13">
        <v>3.7559999999999998</v>
      </c>
      <c r="BN39" s="13">
        <v>13.904999999999999</v>
      </c>
      <c r="BO39" s="13">
        <v>28.626999999999999</v>
      </c>
      <c r="BP39" s="13">
        <v>3.8959999999999999</v>
      </c>
      <c r="BQ39" s="13">
        <v>1.5589999999999999</v>
      </c>
      <c r="BR39" s="13">
        <v>0.84</v>
      </c>
      <c r="BS39" s="13">
        <v>6.952</v>
      </c>
      <c r="BT39" s="13">
        <v>3.8959999999999999</v>
      </c>
      <c r="BU39" s="13">
        <v>1.5589999999999999</v>
      </c>
      <c r="BV39" s="13">
        <v>0.84</v>
      </c>
      <c r="BW39" s="13">
        <v>6.952</v>
      </c>
      <c r="BX39" s="13">
        <v>3.8959999999999999</v>
      </c>
      <c r="BY39" s="13">
        <v>1.5589999999999999</v>
      </c>
      <c r="BZ39" s="13">
        <v>0.84</v>
      </c>
      <c r="CA39" s="13">
        <v>6.952</v>
      </c>
      <c r="CB39" s="13">
        <v>3.8959999999999999</v>
      </c>
      <c r="CC39" s="13">
        <v>1.5589999999999999</v>
      </c>
      <c r="CD39" s="13">
        <v>0.84</v>
      </c>
      <c r="CE39" s="13">
        <v>6.952</v>
      </c>
      <c r="CF39" s="13">
        <v>3.8959999999999999</v>
      </c>
      <c r="CG39" s="13">
        <v>1.5589999999999999</v>
      </c>
      <c r="CH39" s="13">
        <v>0.84</v>
      </c>
      <c r="CI39" s="13">
        <v>6.952</v>
      </c>
      <c r="CJ39" s="13">
        <v>3.8959999999999999</v>
      </c>
      <c r="CK39" s="13">
        <v>1.5589999999999999</v>
      </c>
      <c r="CL39" s="13">
        <v>0.84</v>
      </c>
      <c r="CM39" s="13">
        <v>6.952</v>
      </c>
      <c r="CN39" s="23" t="s">
        <v>69</v>
      </c>
      <c r="CO39" s="18">
        <v>0.99970285186810193</v>
      </c>
      <c r="CP39" s="38" t="str">
        <f t="shared" si="2"/>
        <v>Y</v>
      </c>
    </row>
    <row r="40" spans="1:108" x14ac:dyDescent="0.2">
      <c r="A40" s="11" t="s">
        <v>58</v>
      </c>
      <c r="B40" s="6" t="s">
        <v>66</v>
      </c>
      <c r="C40" s="6" t="s">
        <v>67</v>
      </c>
      <c r="D40" s="6" t="s">
        <v>64</v>
      </c>
      <c r="E40" s="13">
        <v>411</v>
      </c>
      <c r="F40" s="29">
        <v>5.0000000000000001E-4</v>
      </c>
      <c r="G40" s="13">
        <v>356</v>
      </c>
      <c r="H40" s="13">
        <v>216</v>
      </c>
      <c r="I40" s="13">
        <v>147</v>
      </c>
      <c r="J40" s="13">
        <v>6</v>
      </c>
      <c r="K40" s="13">
        <v>63</v>
      </c>
      <c r="L40" s="13">
        <v>117</v>
      </c>
      <c r="M40" s="13">
        <v>75</v>
      </c>
      <c r="N40" s="13">
        <v>2</v>
      </c>
      <c r="O40" s="13">
        <v>40</v>
      </c>
      <c r="P40" s="13">
        <v>12</v>
      </c>
      <c r="Q40" s="13">
        <v>4</v>
      </c>
      <c r="R40" s="13">
        <v>0</v>
      </c>
      <c r="S40" s="13">
        <v>8</v>
      </c>
      <c r="T40" s="13">
        <v>58.947000000000003</v>
      </c>
      <c r="U40" s="13">
        <v>2.609</v>
      </c>
      <c r="V40" s="13">
        <v>53.832000000000001</v>
      </c>
      <c r="W40" s="13">
        <v>64.061000000000007</v>
      </c>
      <c r="X40" s="13">
        <v>59.49</v>
      </c>
      <c r="Y40" s="13">
        <v>2.5830000000000002</v>
      </c>
      <c r="Z40" s="13">
        <v>54.426000000000002</v>
      </c>
      <c r="AA40" s="13">
        <v>64.552999999999997</v>
      </c>
      <c r="AB40" s="13">
        <v>60.264000000000003</v>
      </c>
      <c r="AC40" s="13">
        <v>2.577</v>
      </c>
      <c r="AD40" s="13">
        <v>55.212000000000003</v>
      </c>
      <c r="AE40" s="13">
        <v>65.316000000000003</v>
      </c>
      <c r="AF40" s="13">
        <v>60.845999999999997</v>
      </c>
      <c r="AG40" s="13">
        <v>2.597</v>
      </c>
      <c r="AH40" s="13">
        <v>55.756</v>
      </c>
      <c r="AI40" s="13">
        <v>65.935000000000002</v>
      </c>
      <c r="AJ40" s="13">
        <v>61.161999999999999</v>
      </c>
      <c r="AK40" s="13">
        <v>2.6150000000000002</v>
      </c>
      <c r="AL40" s="13">
        <v>56.036000000000001</v>
      </c>
      <c r="AM40" s="13">
        <v>66.287999999999997</v>
      </c>
      <c r="AN40" s="13">
        <v>61.347000000000001</v>
      </c>
      <c r="AO40" s="13">
        <v>2.629</v>
      </c>
      <c r="AP40" s="13">
        <v>56.195</v>
      </c>
      <c r="AQ40" s="13">
        <v>66.498999999999995</v>
      </c>
      <c r="AR40" s="13">
        <v>32.277999999999999</v>
      </c>
      <c r="AS40" s="13">
        <v>2.48</v>
      </c>
      <c r="AT40" s="13">
        <v>27.417999999999999</v>
      </c>
      <c r="AU40" s="13">
        <v>37.137</v>
      </c>
      <c r="AV40" s="13">
        <v>32.533999999999999</v>
      </c>
      <c r="AW40" s="13">
        <v>2.4750000000000001</v>
      </c>
      <c r="AX40" s="13">
        <v>27.681999999999999</v>
      </c>
      <c r="AY40" s="13">
        <v>37.386000000000003</v>
      </c>
      <c r="AZ40" s="13">
        <v>32.988</v>
      </c>
      <c r="BA40" s="13">
        <v>2.5</v>
      </c>
      <c r="BB40" s="13">
        <v>28.088000000000001</v>
      </c>
      <c r="BC40" s="13">
        <v>37.889000000000003</v>
      </c>
      <c r="BD40" s="13">
        <v>33.345999999999997</v>
      </c>
      <c r="BE40" s="13">
        <v>2.548</v>
      </c>
      <c r="BF40" s="13">
        <v>28.352</v>
      </c>
      <c r="BG40" s="13">
        <v>38.338999999999999</v>
      </c>
      <c r="BH40" s="13">
        <v>33.540999999999997</v>
      </c>
      <c r="BI40" s="13">
        <v>2.5830000000000002</v>
      </c>
      <c r="BJ40" s="13">
        <v>28.478000000000002</v>
      </c>
      <c r="BK40" s="13">
        <v>38.603999999999999</v>
      </c>
      <c r="BL40" s="13">
        <v>33.652000000000001</v>
      </c>
      <c r="BM40" s="13">
        <v>2.6059999999999999</v>
      </c>
      <c r="BN40" s="13">
        <v>28.544</v>
      </c>
      <c r="BO40" s="13">
        <v>38.76</v>
      </c>
      <c r="BP40" s="13">
        <v>3.371</v>
      </c>
      <c r="BQ40" s="13">
        <v>0.95599999999999996</v>
      </c>
      <c r="BR40" s="13">
        <v>1.496</v>
      </c>
      <c r="BS40" s="13">
        <v>5.2450000000000001</v>
      </c>
      <c r="BT40" s="13">
        <v>3.371</v>
      </c>
      <c r="BU40" s="13">
        <v>0.95599999999999996</v>
      </c>
      <c r="BV40" s="13">
        <v>1.496</v>
      </c>
      <c r="BW40" s="13">
        <v>5.2450000000000001</v>
      </c>
      <c r="BX40" s="13">
        <v>3.371</v>
      </c>
      <c r="BY40" s="13">
        <v>0.95599999999999996</v>
      </c>
      <c r="BZ40" s="13">
        <v>1.496</v>
      </c>
      <c r="CA40" s="13">
        <v>5.2450000000000001</v>
      </c>
      <c r="CB40" s="13">
        <v>3.371</v>
      </c>
      <c r="CC40" s="13">
        <v>0.95599999999999996</v>
      </c>
      <c r="CD40" s="13">
        <v>1.496</v>
      </c>
      <c r="CE40" s="13">
        <v>5.2450000000000001</v>
      </c>
      <c r="CF40" s="13">
        <v>3.371</v>
      </c>
      <c r="CG40" s="13">
        <v>0.95599999999999996</v>
      </c>
      <c r="CH40" s="13">
        <v>1.496</v>
      </c>
      <c r="CI40" s="13">
        <v>5.2450000000000001</v>
      </c>
      <c r="CJ40" s="13">
        <v>3.371</v>
      </c>
      <c r="CK40" s="13">
        <v>0.95599999999999996</v>
      </c>
      <c r="CL40" s="13">
        <v>1.496</v>
      </c>
      <c r="CM40" s="13">
        <v>5.2450000000000001</v>
      </c>
      <c r="CN40" s="19" t="s">
        <v>70</v>
      </c>
      <c r="CO40" s="18">
        <v>0.99833052696244007</v>
      </c>
      <c r="CP40" s="38" t="str">
        <f t="shared" si="2"/>
        <v>Y</v>
      </c>
    </row>
    <row r="41" spans="1:108" x14ac:dyDescent="0.2">
      <c r="A41" s="20" t="s">
        <v>58</v>
      </c>
      <c r="B41" s="35" t="s">
        <v>66</v>
      </c>
      <c r="C41" s="35" t="s">
        <v>75</v>
      </c>
      <c r="D41" s="35" t="s">
        <v>59</v>
      </c>
      <c r="E41" s="15">
        <v>810.35425299999997</v>
      </c>
      <c r="F41" s="29">
        <v>0.10716200446375655</v>
      </c>
      <c r="G41" s="15"/>
      <c r="H41" s="15">
        <v>83.591464999999999</v>
      </c>
      <c r="I41" s="15"/>
      <c r="J41" s="15"/>
      <c r="K41" s="15"/>
      <c r="L41" s="15">
        <v>49.394956000000001</v>
      </c>
      <c r="M41" s="15"/>
      <c r="N41" s="15"/>
      <c r="O41" s="15"/>
      <c r="P41" s="15">
        <v>6.332687</v>
      </c>
      <c r="Q41" s="13"/>
      <c r="R41" s="13"/>
      <c r="S41" s="13"/>
      <c r="T41" s="15">
        <v>4.94070221583865</v>
      </c>
      <c r="U41" s="15">
        <v>1.2749122282107599</v>
      </c>
      <c r="V41" s="15">
        <v>2.4418742485455498</v>
      </c>
      <c r="W41" s="15">
        <v>7.4395301831317404</v>
      </c>
      <c r="X41" s="15">
        <v>6.7419624777087304</v>
      </c>
      <c r="Y41" s="15">
        <v>1.13969720405584</v>
      </c>
      <c r="Z41" s="15">
        <v>4.50815595775929</v>
      </c>
      <c r="AA41" s="15">
        <v>8.9757689976581805</v>
      </c>
      <c r="AB41" s="15">
        <v>8.7108390743792192</v>
      </c>
      <c r="AC41" s="15">
        <v>1.1995832196234499</v>
      </c>
      <c r="AD41" s="15">
        <v>6.3596559639172598</v>
      </c>
      <c r="AE41" s="15">
        <v>11.062022184841201</v>
      </c>
      <c r="AF41" s="15">
        <v>10.207628475612401</v>
      </c>
      <c r="AG41" s="15">
        <v>1.3293762601394301</v>
      </c>
      <c r="AH41" s="15">
        <v>7.6020510057391704</v>
      </c>
      <c r="AI41" s="15">
        <v>12.8132059454857</v>
      </c>
      <c r="AJ41" s="15">
        <v>11.2038707577161</v>
      </c>
      <c r="AK41" s="15">
        <v>1.4441929572689001</v>
      </c>
      <c r="AL41" s="15">
        <v>8.3732525614691102</v>
      </c>
      <c r="AM41" s="15">
        <v>14.0344889539632</v>
      </c>
      <c r="AN41" s="15">
        <v>11.858018321817401</v>
      </c>
      <c r="AO41" s="15">
        <v>1.5373623068708999</v>
      </c>
      <c r="AP41" s="15">
        <v>8.8447882003504095</v>
      </c>
      <c r="AQ41" s="15">
        <v>14.8712484432843</v>
      </c>
      <c r="AR41" s="15">
        <v>2.9556473980174101</v>
      </c>
      <c r="AS41" s="15">
        <v>1.0603462039428999</v>
      </c>
      <c r="AT41" s="15">
        <v>0.87736883828932899</v>
      </c>
      <c r="AU41" s="15">
        <v>5.03392595774549</v>
      </c>
      <c r="AV41" s="15">
        <v>4.0302046679341101</v>
      </c>
      <c r="AW41" s="15">
        <v>0.89649032078450497</v>
      </c>
      <c r="AX41" s="15">
        <v>2.2730836391964799</v>
      </c>
      <c r="AY41" s="15">
        <v>5.7873256966717399</v>
      </c>
      <c r="AZ41" s="15">
        <v>5.4124005748700901</v>
      </c>
      <c r="BA41" s="15">
        <v>0.93137602324070701</v>
      </c>
      <c r="BB41" s="15">
        <v>3.5869035693183098</v>
      </c>
      <c r="BC41" s="15">
        <v>7.2378975804218797</v>
      </c>
      <c r="BD41" s="15">
        <v>6.3195942626983799</v>
      </c>
      <c r="BE41" s="15">
        <v>1.02682892240144</v>
      </c>
      <c r="BF41" s="15">
        <v>4.3070095747915502</v>
      </c>
      <c r="BG41" s="15">
        <v>8.3321789506052095</v>
      </c>
      <c r="BH41" s="15">
        <v>6.8160030623531904</v>
      </c>
      <c r="BI41" s="15">
        <v>1.10861400980105</v>
      </c>
      <c r="BJ41" s="15">
        <v>4.6431196031431297</v>
      </c>
      <c r="BK41" s="15">
        <v>8.9888865215632592</v>
      </c>
      <c r="BL41" s="15">
        <v>7.1130096167972399</v>
      </c>
      <c r="BM41" s="15">
        <v>1.1745491487614601</v>
      </c>
      <c r="BN41" s="15">
        <v>4.8108932852247799</v>
      </c>
      <c r="BO41" s="15">
        <v>9.4151259483697096</v>
      </c>
      <c r="BP41" s="15">
        <v>2.3103670663142201E-8</v>
      </c>
      <c r="BQ41" s="15" t="s">
        <v>77</v>
      </c>
      <c r="BR41" s="15" t="s">
        <v>77</v>
      </c>
      <c r="BS41" s="15" t="s">
        <v>77</v>
      </c>
      <c r="BT41" s="15">
        <v>0.41314603161806202</v>
      </c>
      <c r="BU41" s="15">
        <v>0.26669253673878401</v>
      </c>
      <c r="BV41" s="15">
        <v>-0.109571340389955</v>
      </c>
      <c r="BW41" s="15">
        <v>0.93586340362608</v>
      </c>
      <c r="BX41" s="15">
        <v>0.75374097083642899</v>
      </c>
      <c r="BY41" s="15">
        <v>0.33869680797467899</v>
      </c>
      <c r="BZ41" s="15">
        <v>8.9895227206057804E-2</v>
      </c>
      <c r="CA41" s="15">
        <v>1.4175867144668</v>
      </c>
      <c r="CB41" s="15">
        <v>0.91485551059175596</v>
      </c>
      <c r="CC41" s="15">
        <v>0.41289357406163202</v>
      </c>
      <c r="CD41" s="15">
        <v>0.105584105430958</v>
      </c>
      <c r="CE41" s="15">
        <v>1.7241269157525501</v>
      </c>
      <c r="CF41" s="15">
        <v>0.95861538222162701</v>
      </c>
      <c r="CG41" s="15">
        <v>0.43737784689028603</v>
      </c>
      <c r="CH41" s="15">
        <v>0.10135480231666701</v>
      </c>
      <c r="CI41" s="15">
        <v>1.8158759621265901</v>
      </c>
      <c r="CJ41" s="15">
        <v>0.96321436642208502</v>
      </c>
      <c r="CK41" s="15">
        <v>0.440032637459013</v>
      </c>
      <c r="CL41" s="15">
        <v>0.100750397002419</v>
      </c>
      <c r="CM41" s="15">
        <v>1.8256783358417501</v>
      </c>
      <c r="CN41" s="25" t="s">
        <v>69</v>
      </c>
      <c r="CO41" s="18" t="s">
        <v>82</v>
      </c>
      <c r="CP41" s="38"/>
      <c r="CQ41" s="13">
        <v>275</v>
      </c>
      <c r="CR41" s="29">
        <v>0.10692068429237947</v>
      </c>
      <c r="CS41" s="13">
        <v>66</v>
      </c>
      <c r="CT41" s="13">
        <v>4</v>
      </c>
      <c r="CU41" s="13">
        <v>24</v>
      </c>
      <c r="CV41" s="13">
        <v>38</v>
      </c>
      <c r="CW41" s="13">
        <v>39</v>
      </c>
      <c r="CX41" s="13">
        <v>2</v>
      </c>
      <c r="CY41" s="13">
        <v>13</v>
      </c>
      <c r="CZ41" s="13">
        <v>24</v>
      </c>
      <c r="DA41" s="13">
        <v>5</v>
      </c>
      <c r="DB41" s="13">
        <v>0</v>
      </c>
      <c r="DC41" s="13">
        <v>2</v>
      </c>
      <c r="DD41" s="13">
        <v>3</v>
      </c>
    </row>
    <row r="42" spans="1:108" x14ac:dyDescent="0.2">
      <c r="A42" s="38" t="s">
        <v>58</v>
      </c>
      <c r="B42" s="39" t="s">
        <v>66</v>
      </c>
      <c r="C42" s="39" t="s">
        <v>75</v>
      </c>
      <c r="D42" s="39" t="s">
        <v>60</v>
      </c>
      <c r="E42" s="15">
        <v>395.28498000000002</v>
      </c>
      <c r="F42" s="29">
        <v>5.2272855525095786E-2</v>
      </c>
      <c r="G42" s="15"/>
      <c r="H42" s="15">
        <v>82.324927000000002</v>
      </c>
      <c r="I42" s="15"/>
      <c r="J42" s="15"/>
      <c r="K42" s="15"/>
      <c r="L42" s="15">
        <v>35.463045999999999</v>
      </c>
      <c r="M42" s="15"/>
      <c r="N42" s="15"/>
      <c r="O42" s="15"/>
      <c r="P42" s="15">
        <v>3.7996120000000002</v>
      </c>
      <c r="Q42" s="13"/>
      <c r="R42" s="13"/>
      <c r="S42" s="13"/>
      <c r="T42" s="15">
        <v>14.986415016715201</v>
      </c>
      <c r="U42" s="15">
        <v>2.3102707599711101</v>
      </c>
      <c r="V42" s="15">
        <v>10.4582843271718</v>
      </c>
      <c r="W42" s="15">
        <v>19.514545706258499</v>
      </c>
      <c r="X42" s="15">
        <v>16.848750694687698</v>
      </c>
      <c r="Y42" s="15">
        <v>2.4142819525644499</v>
      </c>
      <c r="Z42" s="15">
        <v>12.116758067661401</v>
      </c>
      <c r="AA42" s="15">
        <v>21.580743321714099</v>
      </c>
      <c r="AB42" s="15">
        <v>18.8778984272938</v>
      </c>
      <c r="AC42" s="15">
        <v>2.54752275758824</v>
      </c>
      <c r="AD42" s="15">
        <v>13.884753822420899</v>
      </c>
      <c r="AE42" s="15">
        <v>23.871043032166799</v>
      </c>
      <c r="AF42" s="15">
        <v>20.415900522279198</v>
      </c>
      <c r="AG42" s="15">
        <v>2.6987028730581599</v>
      </c>
      <c r="AH42" s="15">
        <v>15.126442891085199</v>
      </c>
      <c r="AI42" s="15">
        <v>25.705358153473199</v>
      </c>
      <c r="AJ42" s="15">
        <v>21.437337021051398</v>
      </c>
      <c r="AK42" s="15">
        <v>2.7825123980491</v>
      </c>
      <c r="AL42" s="15">
        <v>15.9836127208752</v>
      </c>
      <c r="AM42" s="15">
        <v>26.891061321227699</v>
      </c>
      <c r="AN42" s="15">
        <v>22.107045737079599</v>
      </c>
      <c r="AO42" s="15">
        <v>2.8467866667980699</v>
      </c>
      <c r="AP42" s="15">
        <v>16.527343870155399</v>
      </c>
      <c r="AQ42" s="15">
        <v>27.686747604003799</v>
      </c>
      <c r="AR42" s="15">
        <v>5.3446997427347496</v>
      </c>
      <c r="AS42" s="15">
        <v>1.3680964599665899</v>
      </c>
      <c r="AT42" s="15">
        <v>2.66323068120023</v>
      </c>
      <c r="AU42" s="15">
        <v>8.02616880426927</v>
      </c>
      <c r="AV42" s="15">
        <v>6.5932922833897498</v>
      </c>
      <c r="AW42" s="15">
        <v>1.5085072302664999</v>
      </c>
      <c r="AX42" s="15">
        <v>3.6366181120674002</v>
      </c>
      <c r="AY42" s="15">
        <v>9.5499664547121004</v>
      </c>
      <c r="AZ42" s="15">
        <v>8.1953908748359101</v>
      </c>
      <c r="BA42" s="15">
        <v>1.6635776436481</v>
      </c>
      <c r="BB42" s="15">
        <v>4.9347786932856303</v>
      </c>
      <c r="BC42" s="15">
        <v>11.4560030563862</v>
      </c>
      <c r="BD42" s="15">
        <v>9.2444722362610694</v>
      </c>
      <c r="BE42" s="15">
        <v>1.8816965893769699</v>
      </c>
      <c r="BF42" s="15">
        <v>5.5563469210822101</v>
      </c>
      <c r="BG42" s="15">
        <v>12.932597551439899</v>
      </c>
      <c r="BH42" s="15">
        <v>9.8176944176669902</v>
      </c>
      <c r="BI42" s="15">
        <v>1.9707216590884</v>
      </c>
      <c r="BJ42" s="15">
        <v>5.9550799658537201</v>
      </c>
      <c r="BK42" s="15">
        <v>13.680308869480299</v>
      </c>
      <c r="BL42" s="15">
        <v>10.1603783653707</v>
      </c>
      <c r="BM42" s="15">
        <v>2.01273561728414</v>
      </c>
      <c r="BN42" s="15">
        <v>6.2154165554938201</v>
      </c>
      <c r="BO42" s="15">
        <v>14.1053401752476</v>
      </c>
      <c r="BP42" s="15">
        <v>0.33208357916128201</v>
      </c>
      <c r="BQ42" s="15">
        <v>0.33257525933656301</v>
      </c>
      <c r="BR42" s="15">
        <v>-0.31976392913838197</v>
      </c>
      <c r="BS42" s="15">
        <v>0.98393108746094504</v>
      </c>
      <c r="BT42" s="15">
        <v>0.69590573146637302</v>
      </c>
      <c r="BU42" s="15">
        <v>0.47792160000695999</v>
      </c>
      <c r="BV42" s="15">
        <v>-0.240820604547268</v>
      </c>
      <c r="BW42" s="15">
        <v>1.6326320674800101</v>
      </c>
      <c r="BX42" s="15">
        <v>0.99597081449470304</v>
      </c>
      <c r="BY42" s="15">
        <v>0.58992835403702404</v>
      </c>
      <c r="BZ42" s="15">
        <v>-0.160288759417864</v>
      </c>
      <c r="CA42" s="15">
        <v>2.1522303884072702</v>
      </c>
      <c r="CB42" s="15">
        <v>1.1379550060150601</v>
      </c>
      <c r="CC42" s="15">
        <v>0.65925153457179497</v>
      </c>
      <c r="CD42" s="15">
        <v>-0.15417800174565799</v>
      </c>
      <c r="CE42" s="15">
        <v>2.4300880137757801</v>
      </c>
      <c r="CF42" s="15">
        <v>1.1765235866774499</v>
      </c>
      <c r="CG42" s="15">
        <v>0.68054624325755497</v>
      </c>
      <c r="CH42" s="15">
        <v>-0.157347050107363</v>
      </c>
      <c r="CI42" s="15">
        <v>2.5103942234622498</v>
      </c>
      <c r="CJ42" s="15">
        <v>1.18057710278501</v>
      </c>
      <c r="CK42" s="15">
        <v>0.68283795159894001</v>
      </c>
      <c r="CL42" s="15">
        <v>-0.15778528234891701</v>
      </c>
      <c r="CM42" s="15">
        <v>2.5189394879189302</v>
      </c>
      <c r="CN42" s="25" t="s">
        <v>69</v>
      </c>
      <c r="CO42" s="15">
        <v>0.83717126312871426</v>
      </c>
      <c r="CP42" s="38" t="str">
        <f>IF(CO42&gt;=0.799,"Y","N")</f>
        <v>Y</v>
      </c>
      <c r="CQ42" s="13">
        <v>155</v>
      </c>
      <c r="CR42" s="29">
        <v>6.0264385692068427E-2</v>
      </c>
      <c r="CS42" s="13">
        <v>65</v>
      </c>
      <c r="CT42" s="13">
        <v>42</v>
      </c>
      <c r="CU42" s="13">
        <v>19</v>
      </c>
      <c r="CV42" s="13">
        <v>4</v>
      </c>
      <c r="CW42" s="13">
        <v>28</v>
      </c>
      <c r="CX42" s="13">
        <v>15</v>
      </c>
      <c r="CY42" s="13">
        <v>11</v>
      </c>
      <c r="CZ42" s="13">
        <v>2</v>
      </c>
      <c r="DA42" s="13">
        <v>3</v>
      </c>
      <c r="DB42" s="13">
        <v>1</v>
      </c>
      <c r="DC42" s="13">
        <v>2</v>
      </c>
      <c r="DD42" s="13">
        <v>0</v>
      </c>
    </row>
    <row r="43" spans="1:108" x14ac:dyDescent="0.2">
      <c r="A43" s="38" t="s">
        <v>58</v>
      </c>
      <c r="B43" s="39" t="s">
        <v>66</v>
      </c>
      <c r="C43" s="39" t="s">
        <v>75</v>
      </c>
      <c r="D43" s="39" t="s">
        <v>61</v>
      </c>
      <c r="E43" s="15">
        <v>286.84307200000001</v>
      </c>
      <c r="F43" s="29">
        <v>3.7932396169038977E-2</v>
      </c>
      <c r="G43" s="15"/>
      <c r="H43" s="15">
        <v>74.725702999999996</v>
      </c>
      <c r="I43" s="15"/>
      <c r="J43" s="15"/>
      <c r="K43" s="15"/>
      <c r="L43" s="15">
        <v>29.130358999999999</v>
      </c>
      <c r="M43" s="15"/>
      <c r="N43" s="15"/>
      <c r="O43" s="15"/>
      <c r="P43" s="15">
        <v>2.5330750000000002</v>
      </c>
      <c r="Q43" s="13"/>
      <c r="R43" s="13"/>
      <c r="S43" s="13"/>
      <c r="T43" s="15">
        <v>19.219140267681599</v>
      </c>
      <c r="U43" s="15">
        <v>3.01267290354164</v>
      </c>
      <c r="V43" s="15">
        <v>13.31430137674</v>
      </c>
      <c r="W43" s="15">
        <v>25.1239791586232</v>
      </c>
      <c r="X43" s="15">
        <v>21.2765250798947</v>
      </c>
      <c r="Y43" s="15">
        <v>3.1305648483101098</v>
      </c>
      <c r="Z43" s="15">
        <v>15.140617977206899</v>
      </c>
      <c r="AA43" s="15">
        <v>27.412432182582599</v>
      </c>
      <c r="AB43" s="15">
        <v>23.509562048522199</v>
      </c>
      <c r="AC43" s="15">
        <v>3.27687059144304</v>
      </c>
      <c r="AD43" s="15">
        <v>17.0868956892939</v>
      </c>
      <c r="AE43" s="15">
        <v>29.9322284077506</v>
      </c>
      <c r="AF43" s="15">
        <v>25.195995201774998</v>
      </c>
      <c r="AG43" s="15">
        <v>3.4594114573938799</v>
      </c>
      <c r="AH43" s="15">
        <v>18.415548745283001</v>
      </c>
      <c r="AI43" s="15">
        <v>31.976441658266999</v>
      </c>
      <c r="AJ43" s="15">
        <v>26.313052619250001</v>
      </c>
      <c r="AK43" s="15">
        <v>3.58531304586031</v>
      </c>
      <c r="AL43" s="15">
        <v>19.285839049363801</v>
      </c>
      <c r="AM43" s="15">
        <v>33.340266189136202</v>
      </c>
      <c r="AN43" s="15">
        <v>27.0441599584214</v>
      </c>
      <c r="AO43" s="15">
        <v>3.6726938331751402</v>
      </c>
      <c r="AP43" s="15">
        <v>19.845680045398101</v>
      </c>
      <c r="AQ43" s="15">
        <v>34.242639871444702</v>
      </c>
      <c r="AR43" s="15">
        <v>6.70413117109364</v>
      </c>
      <c r="AS43" s="15">
        <v>1.74898944448057</v>
      </c>
      <c r="AT43" s="15">
        <v>3.27611185991173</v>
      </c>
      <c r="AU43" s="15">
        <v>10.132150482275501</v>
      </c>
      <c r="AV43" s="15">
        <v>7.89214924841243</v>
      </c>
      <c r="AW43" s="15">
        <v>1.8880367046480599</v>
      </c>
      <c r="AX43" s="15">
        <v>4.1915973073022403</v>
      </c>
      <c r="AY43" s="15">
        <v>11.5927011895226</v>
      </c>
      <c r="AZ43" s="15">
        <v>9.4173357858458306</v>
      </c>
      <c r="BA43" s="15">
        <v>2.0640506661070201</v>
      </c>
      <c r="BB43" s="15">
        <v>5.3717964802760596</v>
      </c>
      <c r="BC43" s="15">
        <v>13.462875091415601</v>
      </c>
      <c r="BD43" s="15">
        <v>10.4165558492282</v>
      </c>
      <c r="BE43" s="15">
        <v>2.2696698833630702</v>
      </c>
      <c r="BF43" s="15">
        <v>5.9680028778366303</v>
      </c>
      <c r="BG43" s="15">
        <v>14.8651088206199</v>
      </c>
      <c r="BH43" s="15">
        <v>10.962703524245301</v>
      </c>
      <c r="BI43" s="15">
        <v>2.3740498444243401</v>
      </c>
      <c r="BJ43" s="15">
        <v>6.3095658291735699</v>
      </c>
      <c r="BK43" s="15">
        <v>15.615841219317</v>
      </c>
      <c r="BL43" s="15">
        <v>11.289259552584101</v>
      </c>
      <c r="BM43" s="15">
        <v>2.43707632884911</v>
      </c>
      <c r="BN43" s="15">
        <v>6.5125899480398601</v>
      </c>
      <c r="BO43" s="15">
        <v>16.065929157128402</v>
      </c>
      <c r="BP43" s="15">
        <v>0.89392194257040503</v>
      </c>
      <c r="BQ43" s="15">
        <v>0.63342882505911302</v>
      </c>
      <c r="BR43" s="15">
        <v>-0.34759855454545702</v>
      </c>
      <c r="BS43" s="15">
        <v>2.1354424396862699</v>
      </c>
      <c r="BT43" s="15">
        <v>0.89392194749375697</v>
      </c>
      <c r="BU43" s="15">
        <v>0.63342882510757503</v>
      </c>
      <c r="BV43" s="15">
        <v>-0.34759854971708998</v>
      </c>
      <c r="BW43" s="15">
        <v>2.1354424447046001</v>
      </c>
      <c r="BX43" s="15">
        <v>0.89392195156791998</v>
      </c>
      <c r="BY43" s="15">
        <v>0.63342882514780297</v>
      </c>
      <c r="BZ43" s="15">
        <v>-0.34759854572177501</v>
      </c>
      <c r="CA43" s="15">
        <v>2.13544244885761</v>
      </c>
      <c r="CB43" s="15">
        <v>0.89392195350002202</v>
      </c>
      <c r="CC43" s="15">
        <v>0.63342882516688803</v>
      </c>
      <c r="CD43" s="15">
        <v>-0.347598543827078</v>
      </c>
      <c r="CE43" s="15">
        <v>2.1354424508271199</v>
      </c>
      <c r="CF43" s="15">
        <v>0.89392195402533803</v>
      </c>
      <c r="CG43" s="15">
        <v>0.63342882517201005</v>
      </c>
      <c r="CH43" s="15">
        <v>-0.34759854331180101</v>
      </c>
      <c r="CI43" s="15">
        <v>2.1354424513624801</v>
      </c>
      <c r="CJ43" s="15">
        <v>0.89392195408056196</v>
      </c>
      <c r="CK43" s="15">
        <v>0.63342882517254495</v>
      </c>
      <c r="CL43" s="15">
        <v>-0.34759854325762601</v>
      </c>
      <c r="CM43" s="15">
        <v>2.1354424514187502</v>
      </c>
      <c r="CN43" s="25" t="s">
        <v>69</v>
      </c>
      <c r="CO43" s="15">
        <v>0.93896107395294692</v>
      </c>
      <c r="CP43" s="38" t="str">
        <f>IF(CO43&gt;=0.799,"Y","N")</f>
        <v>Y</v>
      </c>
      <c r="CQ43" s="13">
        <v>120</v>
      </c>
      <c r="CR43" s="29">
        <v>4.6656298600311043E-2</v>
      </c>
      <c r="CS43" s="13">
        <v>59</v>
      </c>
      <c r="CT43" s="13">
        <v>43</v>
      </c>
      <c r="CU43" s="13">
        <v>16</v>
      </c>
      <c r="CV43" s="13">
        <v>0</v>
      </c>
      <c r="CW43" s="13">
        <v>23</v>
      </c>
      <c r="CX43" s="13">
        <v>15</v>
      </c>
      <c r="CY43" s="13">
        <v>8</v>
      </c>
      <c r="CZ43" s="13">
        <v>0</v>
      </c>
      <c r="DA43" s="13">
        <v>2</v>
      </c>
      <c r="DB43" s="13">
        <v>2</v>
      </c>
      <c r="DC43" s="13">
        <v>0</v>
      </c>
      <c r="DD43" s="13">
        <v>0</v>
      </c>
    </row>
    <row r="44" spans="1:108" x14ac:dyDescent="0.2">
      <c r="A44" s="38" t="s">
        <v>58</v>
      </c>
      <c r="B44" s="39" t="s">
        <v>66</v>
      </c>
      <c r="C44" s="39" t="s">
        <v>75</v>
      </c>
      <c r="D44" s="39" t="s">
        <v>84</v>
      </c>
      <c r="E44" s="15">
        <v>116.086282</v>
      </c>
      <c r="F44" s="29">
        <v>1.5351358524757322E-2</v>
      </c>
      <c r="G44" s="15"/>
      <c r="H44" s="15">
        <v>43.062269999999998</v>
      </c>
      <c r="I44" s="15"/>
      <c r="J44" s="15"/>
      <c r="K44" s="15"/>
      <c r="L44" s="15">
        <v>25.330746999999999</v>
      </c>
      <c r="M44" s="15"/>
      <c r="N44" s="15"/>
      <c r="O44" s="15"/>
      <c r="P44" s="15">
        <v>3.7996120000000002</v>
      </c>
      <c r="Q44" s="13"/>
      <c r="R44" s="13"/>
      <c r="S44" s="13"/>
      <c r="T44" s="15">
        <v>38.411846654826697</v>
      </c>
      <c r="U44" s="15">
        <v>6.9204022612697003</v>
      </c>
      <c r="V44" s="15">
        <v>24.8478582227381</v>
      </c>
      <c r="W44" s="15">
        <v>51.975835086915303</v>
      </c>
      <c r="X44" s="15">
        <v>39.457884709075898</v>
      </c>
      <c r="Y44" s="15">
        <v>6.9570263229079199</v>
      </c>
      <c r="Z44" s="15">
        <v>25.8221131161764</v>
      </c>
      <c r="AA44" s="15">
        <v>53.0936563019754</v>
      </c>
      <c r="AB44" s="15">
        <v>40.603682693186897</v>
      </c>
      <c r="AC44" s="15">
        <v>7.0511776758563096</v>
      </c>
      <c r="AD44" s="15">
        <v>26.7833744485085</v>
      </c>
      <c r="AE44" s="15">
        <v>54.423990937865298</v>
      </c>
      <c r="AF44" s="15">
        <v>41.476474716111298</v>
      </c>
      <c r="AG44" s="15">
        <v>7.16208443352164</v>
      </c>
      <c r="AH44" s="15">
        <v>27.4387892264089</v>
      </c>
      <c r="AI44" s="15">
        <v>55.514160205813702</v>
      </c>
      <c r="AJ44" s="15">
        <v>42.058235259598099</v>
      </c>
      <c r="AK44" s="15">
        <v>7.2501635817818304</v>
      </c>
      <c r="AL44" s="15">
        <v>27.847914639305699</v>
      </c>
      <c r="AM44" s="15">
        <v>56.268555879890499</v>
      </c>
      <c r="AN44" s="15">
        <v>42.440598806681599</v>
      </c>
      <c r="AO44" s="15">
        <v>7.3139988392722701</v>
      </c>
      <c r="AP44" s="15">
        <v>28.105161081708001</v>
      </c>
      <c r="AQ44" s="15">
        <v>56.776036531655301</v>
      </c>
      <c r="AR44" s="15">
        <v>23.5450150966469</v>
      </c>
      <c r="AS44" s="15">
        <v>5.4140704382842904</v>
      </c>
      <c r="AT44" s="15">
        <v>12.9334370376097</v>
      </c>
      <c r="AU44" s="15">
        <v>34.156593155684199</v>
      </c>
      <c r="AV44" s="15">
        <v>23.976814967267501</v>
      </c>
      <c r="AW44" s="15">
        <v>5.44401498949063</v>
      </c>
      <c r="AX44" s="15">
        <v>13.3065455878659</v>
      </c>
      <c r="AY44" s="15">
        <v>34.647084346669203</v>
      </c>
      <c r="AZ44" s="15">
        <v>24.5357446289369</v>
      </c>
      <c r="BA44" s="15">
        <v>5.5273374173207603</v>
      </c>
      <c r="BB44" s="15">
        <v>13.702163290988199</v>
      </c>
      <c r="BC44" s="15">
        <v>35.369325966885498</v>
      </c>
      <c r="BD44" s="15">
        <v>24.904777607363702</v>
      </c>
      <c r="BE44" s="15">
        <v>5.6082051628034097</v>
      </c>
      <c r="BF44" s="15">
        <v>13.912695488269</v>
      </c>
      <c r="BG44" s="15">
        <v>35.896859726458402</v>
      </c>
      <c r="BH44" s="15">
        <v>25.1074527965208</v>
      </c>
      <c r="BI44" s="15">
        <v>5.6629200147513403</v>
      </c>
      <c r="BJ44" s="15">
        <v>14.008129567608201</v>
      </c>
      <c r="BK44" s="15">
        <v>36.206776025433498</v>
      </c>
      <c r="BL44" s="15">
        <v>25.228969185914799</v>
      </c>
      <c r="BM44" s="15">
        <v>5.6990417953611301</v>
      </c>
      <c r="BN44" s="15">
        <v>14.058847267007</v>
      </c>
      <c r="BO44" s="15">
        <v>36.399091104822702</v>
      </c>
      <c r="BP44" s="15">
        <v>3.7186020168737799</v>
      </c>
      <c r="BQ44" s="15">
        <v>2.14913905895289</v>
      </c>
      <c r="BR44" s="15">
        <v>-0.49371053867389503</v>
      </c>
      <c r="BS44" s="15">
        <v>7.9309145724214503</v>
      </c>
      <c r="BT44" s="15">
        <v>3.71860219979449</v>
      </c>
      <c r="BU44" s="15">
        <v>2.1491390649164801</v>
      </c>
      <c r="BV44" s="15">
        <v>-0.49371036744182001</v>
      </c>
      <c r="BW44" s="15">
        <v>7.9309147670308002</v>
      </c>
      <c r="BX44" s="15">
        <v>3.7186023511647499</v>
      </c>
      <c r="BY44" s="15">
        <v>2.14913906985123</v>
      </c>
      <c r="BZ44" s="15">
        <v>-0.49371022574366402</v>
      </c>
      <c r="CA44" s="15">
        <v>7.9309149280731601</v>
      </c>
      <c r="CB44" s="15">
        <v>3.7186024229497998</v>
      </c>
      <c r="CC44" s="15">
        <v>2.1491390721912902</v>
      </c>
      <c r="CD44" s="15">
        <v>-0.49371015854512101</v>
      </c>
      <c r="CE44" s="15">
        <v>7.9309150044447199</v>
      </c>
      <c r="CF44" s="15">
        <v>3.7186024424672901</v>
      </c>
      <c r="CG44" s="15">
        <v>2.1491390728275999</v>
      </c>
      <c r="CH44" s="15">
        <v>-0.49371014027480897</v>
      </c>
      <c r="CI44" s="15">
        <v>7.9309150252093801</v>
      </c>
      <c r="CJ44" s="15">
        <v>3.718602444519</v>
      </c>
      <c r="CK44" s="15">
        <v>2.1491390728946</v>
      </c>
      <c r="CL44" s="15">
        <v>-0.49371013835442001</v>
      </c>
      <c r="CM44" s="15">
        <v>7.9309150273924098</v>
      </c>
      <c r="CN44" s="25" t="s">
        <v>69</v>
      </c>
      <c r="CO44" s="15">
        <v>0.60578258262099516</v>
      </c>
      <c r="CP44" s="38" t="str">
        <f>IF(CO44&gt;=0.799,"Y","N")</f>
        <v>N</v>
      </c>
      <c r="CQ44" s="13">
        <v>55</v>
      </c>
      <c r="CR44" s="29">
        <v>2.1384136858475893E-2</v>
      </c>
      <c r="CS44" s="13">
        <v>34</v>
      </c>
      <c r="CT44" s="13">
        <v>30</v>
      </c>
      <c r="CU44" s="13">
        <v>3</v>
      </c>
      <c r="CV44" s="13">
        <v>1</v>
      </c>
      <c r="CW44" s="13">
        <v>20</v>
      </c>
      <c r="CX44" s="13">
        <v>18</v>
      </c>
      <c r="CY44" s="13">
        <v>1</v>
      </c>
      <c r="CZ44" s="13">
        <v>1</v>
      </c>
      <c r="DA44" s="13">
        <v>3</v>
      </c>
      <c r="DB44" s="13">
        <v>3</v>
      </c>
      <c r="DC44" s="13">
        <v>0</v>
      </c>
      <c r="DD44" s="13">
        <v>0</v>
      </c>
    </row>
    <row r="45" spans="1:108" ht="17" x14ac:dyDescent="0.2">
      <c r="A45" s="20" t="s">
        <v>58</v>
      </c>
      <c r="B45" s="35" t="s">
        <v>66</v>
      </c>
      <c r="C45" s="36" t="s">
        <v>76</v>
      </c>
      <c r="D45" s="35" t="s">
        <v>59</v>
      </c>
      <c r="E45" s="15">
        <v>332.60266899999999</v>
      </c>
      <c r="F45" s="29">
        <v>4.3983688082198963E-2</v>
      </c>
      <c r="G45" s="15"/>
      <c r="H45" s="15">
        <v>26.597283999999998</v>
      </c>
      <c r="I45" s="15"/>
      <c r="J45" s="15"/>
      <c r="K45" s="15"/>
      <c r="L45" s="15">
        <v>11.398835999999999</v>
      </c>
      <c r="M45" s="15"/>
      <c r="N45" s="15"/>
      <c r="O45" s="15"/>
      <c r="P45" s="15">
        <v>1.266537</v>
      </c>
      <c r="Q45" s="13"/>
      <c r="R45" s="13"/>
      <c r="S45" s="13"/>
      <c r="T45" s="15">
        <v>5.6476486679787401</v>
      </c>
      <c r="U45" s="15">
        <v>1.76381887200201</v>
      </c>
      <c r="V45" s="15">
        <v>2.1905636788548</v>
      </c>
      <c r="W45" s="15">
        <v>9.1047336571026705</v>
      </c>
      <c r="X45" s="15">
        <v>6.2774716574552496</v>
      </c>
      <c r="Y45" s="15">
        <v>1.69295979720259</v>
      </c>
      <c r="Z45" s="15">
        <v>2.9592704549381801</v>
      </c>
      <c r="AA45" s="15">
        <v>9.5956728599723196</v>
      </c>
      <c r="AB45" s="15">
        <v>7.3858277335758302</v>
      </c>
      <c r="AC45" s="15">
        <v>1.82399747396527</v>
      </c>
      <c r="AD45" s="15">
        <v>3.8107926846039</v>
      </c>
      <c r="AE45" s="15">
        <v>10.9608627825478</v>
      </c>
      <c r="AF45" s="15">
        <v>8.2672152631781994</v>
      </c>
      <c r="AG45" s="15">
        <v>1.9770535585768201</v>
      </c>
      <c r="AH45" s="15">
        <v>4.3921902883676296</v>
      </c>
      <c r="AI45" s="15">
        <v>12.142240237988799</v>
      </c>
      <c r="AJ45" s="15">
        <v>8.7811764395613707</v>
      </c>
      <c r="AK45" s="15">
        <v>2.04353393361888</v>
      </c>
      <c r="AL45" s="15">
        <v>4.7758499296683796</v>
      </c>
      <c r="AM45" s="15">
        <v>12.7865029494544</v>
      </c>
      <c r="AN45" s="15">
        <v>9.0265699083058006</v>
      </c>
      <c r="AO45" s="15">
        <v>2.08850656800435</v>
      </c>
      <c r="AP45" s="15">
        <v>4.93309703501727</v>
      </c>
      <c r="AQ45" s="15">
        <v>13.1200427815943</v>
      </c>
      <c r="AR45" s="15">
        <v>2.4877322096903098</v>
      </c>
      <c r="AS45" s="15">
        <v>1.0704030061451499</v>
      </c>
      <c r="AT45" s="15">
        <v>0.38974231764581502</v>
      </c>
      <c r="AU45" s="15">
        <v>4.5857221017348104</v>
      </c>
      <c r="AV45" s="15">
        <v>2.59823890553653</v>
      </c>
      <c r="AW45" s="15">
        <v>1.0651171989144801</v>
      </c>
      <c r="AX45" s="15">
        <v>0.51060919566415597</v>
      </c>
      <c r="AY45" s="15">
        <v>4.6858686154089</v>
      </c>
      <c r="AZ45" s="15">
        <v>2.88525284546271</v>
      </c>
      <c r="BA45" s="15">
        <v>1.1021303113465999</v>
      </c>
      <c r="BB45" s="15">
        <v>0.72507743522337897</v>
      </c>
      <c r="BC45" s="15">
        <v>5.04542825570205</v>
      </c>
      <c r="BD45" s="15">
        <v>3.2515455677154401</v>
      </c>
      <c r="BE45" s="15">
        <v>1.16509447804874</v>
      </c>
      <c r="BF45" s="15">
        <v>0.96796039073990703</v>
      </c>
      <c r="BG45" s="15">
        <v>5.5351307446909601</v>
      </c>
      <c r="BH45" s="15">
        <v>3.5731252113460599</v>
      </c>
      <c r="BI45" s="15">
        <v>1.26203454238788</v>
      </c>
      <c r="BJ45" s="15">
        <v>1.0995375082658101</v>
      </c>
      <c r="BK45" s="15">
        <v>6.0467129144263003</v>
      </c>
      <c r="BL45" s="15">
        <v>3.76930462836838</v>
      </c>
      <c r="BM45" s="15">
        <v>1.3519131893285199</v>
      </c>
      <c r="BN45" s="15">
        <v>1.1195547772844801</v>
      </c>
      <c r="BO45" s="15">
        <v>6.4190544794522797</v>
      </c>
      <c r="BP45" s="15">
        <v>7.2840459609418496E-13</v>
      </c>
      <c r="BQ45" s="15" t="s">
        <v>77</v>
      </c>
      <c r="BR45" s="15" t="s">
        <v>77</v>
      </c>
      <c r="BS45" s="15" t="s">
        <v>77</v>
      </c>
      <c r="BT45" s="15">
        <v>0.38811251467805602</v>
      </c>
      <c r="BU45" s="15">
        <v>0.38962704918687802</v>
      </c>
      <c r="BV45" s="15">
        <v>-0.37555650172822502</v>
      </c>
      <c r="BW45" s="15">
        <v>1.15178153108434</v>
      </c>
      <c r="BX45" s="15">
        <v>0.44231483632982999</v>
      </c>
      <c r="BY45" s="15">
        <v>0.44391997558858398</v>
      </c>
      <c r="BZ45" s="15">
        <v>-0.42776831582379499</v>
      </c>
      <c r="CA45" s="15">
        <v>1.31239798848346</v>
      </c>
      <c r="CB45" s="15">
        <v>0.44284873047526802</v>
      </c>
      <c r="CC45" s="15">
        <v>0.44445461455520302</v>
      </c>
      <c r="CD45" s="15">
        <v>-0.42828231405292899</v>
      </c>
      <c r="CE45" s="15">
        <v>1.3139797750034701</v>
      </c>
      <c r="CF45" s="15">
        <v>0.44284873048307299</v>
      </c>
      <c r="CG45" s="15">
        <v>0.44445461455155899</v>
      </c>
      <c r="CH45" s="15">
        <v>-0.428282314037983</v>
      </c>
      <c r="CI45" s="15">
        <v>1.31397977500413</v>
      </c>
      <c r="CJ45" s="15">
        <v>0.44284873048404999</v>
      </c>
      <c r="CK45" s="15">
        <v>0.44445461455110102</v>
      </c>
      <c r="CL45" s="15">
        <v>-0.428282314036107</v>
      </c>
      <c r="CM45" s="15">
        <v>1.3139797750042099</v>
      </c>
      <c r="CN45" s="25" t="s">
        <v>69</v>
      </c>
      <c r="CO45" s="18" t="s">
        <v>82</v>
      </c>
      <c r="CP45" s="38"/>
      <c r="CQ45" s="13">
        <v>109</v>
      </c>
      <c r="CR45" s="29">
        <v>4.2379471228615864E-2</v>
      </c>
      <c r="CS45" s="13">
        <v>21</v>
      </c>
      <c r="CT45" s="13">
        <v>2</v>
      </c>
      <c r="CU45" s="13">
        <v>6</v>
      </c>
      <c r="CV45" s="13">
        <v>13</v>
      </c>
      <c r="CW45" s="13">
        <v>9</v>
      </c>
      <c r="CX45" s="13">
        <v>2</v>
      </c>
      <c r="CY45" s="13">
        <v>3</v>
      </c>
      <c r="CZ45" s="13">
        <v>4</v>
      </c>
      <c r="DA45" s="13">
        <v>1</v>
      </c>
      <c r="DB45" s="13">
        <v>0</v>
      </c>
      <c r="DC45" s="13">
        <v>0</v>
      </c>
      <c r="DD45" s="13">
        <v>1</v>
      </c>
    </row>
    <row r="46" spans="1:108" ht="17" x14ac:dyDescent="0.2">
      <c r="A46" s="20" t="s">
        <v>58</v>
      </c>
      <c r="B46" s="35" t="s">
        <v>66</v>
      </c>
      <c r="C46" s="36" t="s">
        <v>76</v>
      </c>
      <c r="D46" s="35" t="s">
        <v>60</v>
      </c>
      <c r="E46" s="15">
        <v>158.71339800000001</v>
      </c>
      <c r="F46" s="29">
        <v>2.0988408220193509E-2</v>
      </c>
      <c r="G46" s="15"/>
      <c r="H46" s="15">
        <v>12.665373000000001</v>
      </c>
      <c r="I46" s="15"/>
      <c r="J46" s="15"/>
      <c r="K46" s="15"/>
      <c r="L46" s="15">
        <v>6.332687</v>
      </c>
      <c r="M46" s="15"/>
      <c r="N46" s="15"/>
      <c r="O46" s="15"/>
      <c r="P46" s="15">
        <v>3.7996120000000002</v>
      </c>
      <c r="Q46" s="13"/>
      <c r="R46" s="13"/>
      <c r="S46" s="13"/>
      <c r="T46" s="15">
        <v>4.8955962265107402</v>
      </c>
      <c r="U46" s="15">
        <v>2.0325381083060599</v>
      </c>
      <c r="V46" s="15">
        <v>0.91182153423086298</v>
      </c>
      <c r="W46" s="15">
        <v>8.8793709187906202</v>
      </c>
      <c r="X46" s="15">
        <v>5.5943388590822298</v>
      </c>
      <c r="Y46" s="15">
        <v>2.0994816250973001</v>
      </c>
      <c r="Z46" s="15">
        <v>1.4793548738915301</v>
      </c>
      <c r="AA46" s="15">
        <v>9.7093228442729291</v>
      </c>
      <c r="AB46" s="15">
        <v>6.8228256859885601</v>
      </c>
      <c r="AC46" s="15">
        <v>2.3738073205669701</v>
      </c>
      <c r="AD46" s="15">
        <v>2.1701633376773</v>
      </c>
      <c r="AE46" s="15">
        <v>11.475488034299801</v>
      </c>
      <c r="AF46" s="15">
        <v>7.7986848720990896</v>
      </c>
      <c r="AG46" s="15">
        <v>2.5862166876845101</v>
      </c>
      <c r="AH46" s="15">
        <v>2.7297001642374501</v>
      </c>
      <c r="AI46" s="15">
        <v>12.867669579960699</v>
      </c>
      <c r="AJ46" s="15">
        <v>8.3672985549698708</v>
      </c>
      <c r="AK46" s="15">
        <v>2.6902763356893602</v>
      </c>
      <c r="AL46" s="15">
        <v>3.09435693701873</v>
      </c>
      <c r="AM46" s="15">
        <v>13.640240172921001</v>
      </c>
      <c r="AN46" s="15">
        <v>8.6386721234347803</v>
      </c>
      <c r="AO46" s="15">
        <v>2.7590746504398198</v>
      </c>
      <c r="AP46" s="15">
        <v>3.2308858085727299</v>
      </c>
      <c r="AQ46" s="15">
        <v>14.046458438296799</v>
      </c>
      <c r="AR46" s="15">
        <v>2.4474642775434901</v>
      </c>
      <c r="AS46" s="15">
        <v>1.42686899075539</v>
      </c>
      <c r="AT46" s="15">
        <v>-0.34919894433707099</v>
      </c>
      <c r="AU46" s="15">
        <v>5.2441274994240601</v>
      </c>
      <c r="AV46" s="15">
        <v>2.6008182114941598</v>
      </c>
      <c r="AW46" s="15">
        <v>1.4562034775644199</v>
      </c>
      <c r="AX46" s="15">
        <v>-0.253340604532099</v>
      </c>
      <c r="AY46" s="15">
        <v>5.4549770275204201</v>
      </c>
      <c r="AZ46" s="15">
        <v>2.9988023333970499</v>
      </c>
      <c r="BA46" s="15">
        <v>1.5986358825439699</v>
      </c>
      <c r="BB46" s="15">
        <v>-0.13452399638913701</v>
      </c>
      <c r="BC46" s="15">
        <v>6.1321286631832299</v>
      </c>
      <c r="BD46" s="15">
        <v>3.5060556560824101</v>
      </c>
      <c r="BE46" s="15">
        <v>1.72273492258464</v>
      </c>
      <c r="BF46" s="15">
        <v>0.12949520781652299</v>
      </c>
      <c r="BG46" s="15">
        <v>6.8826161043483003</v>
      </c>
      <c r="BH46" s="15">
        <v>3.9507760388031099</v>
      </c>
      <c r="BI46" s="15">
        <v>1.7903369028503</v>
      </c>
      <c r="BJ46" s="15">
        <v>0.44171570921651399</v>
      </c>
      <c r="BK46" s="15">
        <v>7.45983636838971</v>
      </c>
      <c r="BL46" s="15">
        <v>4.22179540843468</v>
      </c>
      <c r="BM46" s="15">
        <v>1.8303494626532499</v>
      </c>
      <c r="BN46" s="15">
        <v>0.63431046163432103</v>
      </c>
      <c r="BO46" s="15">
        <v>7.8092803552350496</v>
      </c>
      <c r="BP46" s="15">
        <v>1.6318057243806401</v>
      </c>
      <c r="BQ46" s="15">
        <v>1.15432310639346</v>
      </c>
      <c r="BR46" s="15">
        <v>-0.63066756415055003</v>
      </c>
      <c r="BS46" s="15">
        <v>3.8942790129118299</v>
      </c>
      <c r="BT46" s="15">
        <v>2.4006166712228798</v>
      </c>
      <c r="BU46" s="15">
        <v>1.39185307511303</v>
      </c>
      <c r="BV46" s="15">
        <v>-0.32741535599865901</v>
      </c>
      <c r="BW46" s="15">
        <v>5.12864869844441</v>
      </c>
      <c r="BX46" s="15">
        <v>2.5077437574972898</v>
      </c>
      <c r="BY46" s="15">
        <v>1.45348659720248</v>
      </c>
      <c r="BZ46" s="15">
        <v>-0.341089973019576</v>
      </c>
      <c r="CA46" s="15">
        <v>5.3565774880141603</v>
      </c>
      <c r="CB46" s="15">
        <v>2.508798666683</v>
      </c>
      <c r="CC46" s="15">
        <v>1.4540300424835699</v>
      </c>
      <c r="CD46" s="15">
        <v>-0.34110021658478901</v>
      </c>
      <c r="CE46" s="15">
        <v>5.3586975499507901</v>
      </c>
      <c r="CF46" s="15">
        <v>2.5087986666984201</v>
      </c>
      <c r="CG46" s="15">
        <v>1.4557711905566</v>
      </c>
      <c r="CH46" s="15">
        <v>-0.34451286679251097</v>
      </c>
      <c r="CI46" s="15">
        <v>5.3621102001893597</v>
      </c>
      <c r="CJ46" s="15">
        <v>2.5087986667003599</v>
      </c>
      <c r="CK46" s="15">
        <v>1.4556688277321901</v>
      </c>
      <c r="CL46" s="15">
        <v>-0.34431223565472602</v>
      </c>
      <c r="CM46" s="15">
        <v>5.3619095690554399</v>
      </c>
      <c r="CN46" s="25" t="s">
        <v>69</v>
      </c>
      <c r="CO46" s="18" t="s">
        <v>82</v>
      </c>
      <c r="CP46" s="38"/>
      <c r="CQ46" s="13">
        <v>52</v>
      </c>
      <c r="CR46" s="29">
        <v>2.0217729393468119E-2</v>
      </c>
      <c r="CS46" s="13">
        <v>10</v>
      </c>
      <c r="CT46" s="13">
        <v>6</v>
      </c>
      <c r="CU46" s="13">
        <v>4</v>
      </c>
      <c r="CV46" s="13">
        <v>0</v>
      </c>
      <c r="CW46" s="13">
        <v>5</v>
      </c>
      <c r="CX46" s="13">
        <v>3</v>
      </c>
      <c r="CY46" s="13">
        <v>2</v>
      </c>
      <c r="CZ46" s="13">
        <v>0</v>
      </c>
      <c r="DA46" s="13">
        <v>3</v>
      </c>
      <c r="DB46" s="13">
        <v>2</v>
      </c>
      <c r="DC46" s="13">
        <v>1</v>
      </c>
      <c r="DD46" s="13">
        <v>0</v>
      </c>
    </row>
    <row r="47" spans="1:108" ht="17" x14ac:dyDescent="0.2">
      <c r="A47" s="20" t="s">
        <v>58</v>
      </c>
      <c r="B47" s="35" t="s">
        <v>66</v>
      </c>
      <c r="C47" s="36" t="s">
        <v>76</v>
      </c>
      <c r="D47" s="35" t="s">
        <v>61</v>
      </c>
      <c r="E47" s="15">
        <v>76.201643000000004</v>
      </c>
      <c r="F47" s="29">
        <v>1.0076976553255139E-2</v>
      </c>
      <c r="G47" s="15"/>
      <c r="H47" s="15">
        <v>10.132299</v>
      </c>
      <c r="I47" s="15"/>
      <c r="J47" s="15"/>
      <c r="K47" s="15"/>
      <c r="L47" s="15">
        <v>2.5330750000000002</v>
      </c>
      <c r="M47" s="15"/>
      <c r="N47" s="15"/>
      <c r="O47" s="15"/>
      <c r="P47" s="15">
        <v>0</v>
      </c>
      <c r="Q47" s="13"/>
      <c r="R47" s="13"/>
      <c r="S47" s="13"/>
      <c r="T47" s="15">
        <v>13.932116492022001</v>
      </c>
      <c r="U47" s="15">
        <v>5.1072601889683096</v>
      </c>
      <c r="V47" s="15">
        <v>3.9218865216440801</v>
      </c>
      <c r="W47" s="15">
        <v>23.942346462399801</v>
      </c>
      <c r="X47" s="15">
        <v>13.9321166028187</v>
      </c>
      <c r="Y47" s="15">
        <v>5.1072601969133498</v>
      </c>
      <c r="Z47" s="15">
        <v>3.92188661686854</v>
      </c>
      <c r="AA47" s="15">
        <v>23.942346588768899</v>
      </c>
      <c r="AB47" s="15">
        <v>13.932116799618001</v>
      </c>
      <c r="AC47" s="15">
        <v>5.1072602110254799</v>
      </c>
      <c r="AD47" s="15">
        <v>3.9218867860081099</v>
      </c>
      <c r="AE47" s="15">
        <v>23.942346813227999</v>
      </c>
      <c r="AF47" s="15">
        <v>13.9321169578054</v>
      </c>
      <c r="AG47" s="15">
        <v>5.1072602223688204</v>
      </c>
      <c r="AH47" s="15">
        <v>3.9218869219625598</v>
      </c>
      <c r="AI47" s="15">
        <v>23.9423469936483</v>
      </c>
      <c r="AJ47" s="15">
        <v>13.9321170507519</v>
      </c>
      <c r="AK47" s="15">
        <v>5.1072602290338498</v>
      </c>
      <c r="AL47" s="15">
        <v>3.9218870018455698</v>
      </c>
      <c r="AM47" s="15">
        <v>23.9423470996582</v>
      </c>
      <c r="AN47" s="15">
        <v>13.932117095314601</v>
      </c>
      <c r="AO47" s="15">
        <v>5.1072602322293603</v>
      </c>
      <c r="AP47" s="15">
        <v>3.9218870401450099</v>
      </c>
      <c r="AQ47" s="15">
        <v>23.9423471504841</v>
      </c>
      <c r="AR47" s="15">
        <v>3.4827054289605499</v>
      </c>
      <c r="AS47" s="15">
        <v>2.4902013232957301</v>
      </c>
      <c r="AT47" s="15">
        <v>-1.3980891646990901</v>
      </c>
      <c r="AU47" s="15">
        <v>8.3635000226201797</v>
      </c>
      <c r="AV47" s="15">
        <v>3.4827070069959301</v>
      </c>
      <c r="AW47" s="15">
        <v>2.4902013885444401</v>
      </c>
      <c r="AX47" s="15">
        <v>-1.3980877145511801</v>
      </c>
      <c r="AY47" s="15">
        <v>8.3635017285430404</v>
      </c>
      <c r="AZ47" s="15">
        <v>3.4827111139327802</v>
      </c>
      <c r="BA47" s="15">
        <v>2.4902015583599999</v>
      </c>
      <c r="BB47" s="15">
        <v>-1.39808394045281</v>
      </c>
      <c r="BC47" s="15">
        <v>8.36350616831837</v>
      </c>
      <c r="BD47" s="15">
        <v>3.48271637294995</v>
      </c>
      <c r="BE47" s="15">
        <v>2.4902017758090298</v>
      </c>
      <c r="BF47" s="15">
        <v>-1.3980791076357499</v>
      </c>
      <c r="BG47" s="15">
        <v>8.3635118535356607</v>
      </c>
      <c r="BH47" s="15">
        <v>3.4827210064420902</v>
      </c>
      <c r="BI47" s="15">
        <v>2.4902019673942299</v>
      </c>
      <c r="BJ47" s="15">
        <v>-1.3980748496505999</v>
      </c>
      <c r="BK47" s="15">
        <v>8.3635168625347696</v>
      </c>
      <c r="BL47" s="15">
        <v>3.4827238406952099</v>
      </c>
      <c r="BM47" s="15">
        <v>2.4902020845865902</v>
      </c>
      <c r="BN47" s="15">
        <v>-1.39807224509451</v>
      </c>
      <c r="BO47" s="15">
        <v>8.3635199264849192</v>
      </c>
      <c r="BP47" s="15">
        <v>1.3577379343212601E-19</v>
      </c>
      <c r="BQ47" s="15">
        <v>2.6798609347622299E-20</v>
      </c>
      <c r="BR47" s="15">
        <v>8.3248519110785899E-20</v>
      </c>
      <c r="BS47" s="15">
        <v>1.88299067753465E-19</v>
      </c>
      <c r="BT47" s="15">
        <v>3.2615987688580398E-8</v>
      </c>
      <c r="BU47" s="15">
        <v>7.2463518217200503E-9</v>
      </c>
      <c r="BV47" s="15">
        <v>1.8413138118009099E-8</v>
      </c>
      <c r="BW47" s="15">
        <v>4.6818837259151697E-8</v>
      </c>
      <c r="BX47" s="15">
        <v>3.7181124845766799E-8</v>
      </c>
      <c r="BY47" s="15">
        <v>8.2605960178558207E-9</v>
      </c>
      <c r="BZ47" s="15">
        <v>2.09903566507694E-8</v>
      </c>
      <c r="CA47" s="15">
        <v>5.33718930407642E-8</v>
      </c>
      <c r="CB47" s="15">
        <v>3.7226099980494397E-8</v>
      </c>
      <c r="CC47" s="15">
        <v>8.2705890931108906E-9</v>
      </c>
      <c r="CD47" s="15">
        <v>2.1015745357997101E-8</v>
      </c>
      <c r="CE47" s="15">
        <v>5.3436454602991799E-8</v>
      </c>
      <c r="CF47" s="15">
        <v>3.7226099980494397E-8</v>
      </c>
      <c r="CG47" s="15">
        <v>8.2705890932430608E-9</v>
      </c>
      <c r="CH47" s="15">
        <v>2.1015745357737998E-8</v>
      </c>
      <c r="CI47" s="15">
        <v>5.3436454603250799E-8</v>
      </c>
      <c r="CJ47" s="15">
        <v>3.7226099980494397E-8</v>
      </c>
      <c r="CK47" s="15">
        <v>8.2705890932597004E-9</v>
      </c>
      <c r="CL47" s="15">
        <v>2.1015745357705401E-8</v>
      </c>
      <c r="CM47" s="15">
        <v>5.3436454603283403E-8</v>
      </c>
      <c r="CN47" s="25" t="s">
        <v>69</v>
      </c>
      <c r="CO47" s="18" t="s">
        <v>82</v>
      </c>
      <c r="CP47" s="38"/>
      <c r="CQ47" s="13">
        <v>27</v>
      </c>
      <c r="CR47" s="29">
        <v>1.0497667185069984E-2</v>
      </c>
      <c r="CS47" s="13">
        <v>8</v>
      </c>
      <c r="CT47" s="13">
        <v>7</v>
      </c>
      <c r="CU47" s="13">
        <v>0</v>
      </c>
      <c r="CV47" s="13">
        <v>1</v>
      </c>
      <c r="CW47" s="13">
        <v>2</v>
      </c>
      <c r="CX47" s="13">
        <v>2</v>
      </c>
      <c r="CY47" s="13">
        <v>0</v>
      </c>
      <c r="CZ47" s="13">
        <v>0</v>
      </c>
      <c r="DA47" s="13">
        <v>0</v>
      </c>
      <c r="DB47" s="13">
        <v>0</v>
      </c>
      <c r="DC47" s="13">
        <v>0</v>
      </c>
      <c r="DD47" s="13">
        <v>0</v>
      </c>
    </row>
    <row r="48" spans="1:108" ht="17" x14ac:dyDescent="0.2">
      <c r="A48" s="38" t="s">
        <v>58</v>
      </c>
      <c r="B48" s="39" t="s">
        <v>66</v>
      </c>
      <c r="C48" s="40" t="s">
        <v>76</v>
      </c>
      <c r="D48" s="39" t="s">
        <v>84</v>
      </c>
      <c r="E48" s="15">
        <v>59.459530000000001</v>
      </c>
      <c r="F48" s="29">
        <v>7.862983868701762E-3</v>
      </c>
      <c r="G48" s="15"/>
      <c r="H48" s="15">
        <v>17.731522999999999</v>
      </c>
      <c r="I48" s="15"/>
      <c r="J48" s="15"/>
      <c r="K48" s="15"/>
      <c r="L48" s="15">
        <v>12.665373000000001</v>
      </c>
      <c r="M48" s="15"/>
      <c r="N48" s="15"/>
      <c r="O48" s="15"/>
      <c r="P48" s="15">
        <v>2.5330750000000002</v>
      </c>
      <c r="Q48" s="13"/>
      <c r="R48" s="13"/>
      <c r="S48" s="13"/>
      <c r="T48" s="15">
        <v>27.6200718855704</v>
      </c>
      <c r="U48" s="15">
        <v>7.93310511573541</v>
      </c>
      <c r="V48" s="15">
        <v>12.071185858729001</v>
      </c>
      <c r="W48" s="15">
        <v>43.168957912411798</v>
      </c>
      <c r="X48" s="15">
        <v>28.068308358080301</v>
      </c>
      <c r="Y48" s="15">
        <v>7.9523595658237696</v>
      </c>
      <c r="Z48" s="15">
        <v>12.4816836090657</v>
      </c>
      <c r="AA48" s="15">
        <v>43.654933107094898</v>
      </c>
      <c r="AB48" s="15">
        <v>28.857641683273702</v>
      </c>
      <c r="AC48" s="15">
        <v>8.0466115425173008</v>
      </c>
      <c r="AD48" s="15">
        <v>13.086283059939801</v>
      </c>
      <c r="AE48" s="15">
        <v>44.629000306607601</v>
      </c>
      <c r="AF48" s="15">
        <v>29.4858243507942</v>
      </c>
      <c r="AG48" s="15">
        <v>8.1663762576379995</v>
      </c>
      <c r="AH48" s="15">
        <v>13.4797268858238</v>
      </c>
      <c r="AI48" s="15">
        <v>45.491921815764698</v>
      </c>
      <c r="AJ48" s="15">
        <v>29.852336589191399</v>
      </c>
      <c r="AK48" s="15">
        <v>8.2572360979562394</v>
      </c>
      <c r="AL48" s="15">
        <v>13.668153837197201</v>
      </c>
      <c r="AM48" s="15">
        <v>46.036519341185702</v>
      </c>
      <c r="AN48" s="15">
        <v>30.0273825423244</v>
      </c>
      <c r="AO48" s="15">
        <v>8.3111417946906005</v>
      </c>
      <c r="AP48" s="15">
        <v>13.7375446247308</v>
      </c>
      <c r="AQ48" s="15">
        <v>46.317220459917998</v>
      </c>
      <c r="AR48" s="15">
        <v>19.101392103751898</v>
      </c>
      <c r="AS48" s="15">
        <v>6.53966095542836</v>
      </c>
      <c r="AT48" s="15">
        <v>6.2836566311122999</v>
      </c>
      <c r="AU48" s="15">
        <v>31.919127576391499</v>
      </c>
      <c r="AV48" s="15">
        <v>19.341180073855799</v>
      </c>
      <c r="AW48" s="15">
        <v>6.5559451226694199</v>
      </c>
      <c r="AX48" s="15">
        <v>6.4915276334237602</v>
      </c>
      <c r="AY48" s="15">
        <v>32.190832514287898</v>
      </c>
      <c r="AZ48" s="15">
        <v>19.9619167784012</v>
      </c>
      <c r="BA48" s="15">
        <v>6.6353865480607404</v>
      </c>
      <c r="BB48" s="15">
        <v>6.9565591442021502</v>
      </c>
      <c r="BC48" s="15">
        <v>32.967274412600297</v>
      </c>
      <c r="BD48" s="15">
        <v>20.749812820761999</v>
      </c>
      <c r="BE48" s="15">
        <v>6.7829499145030798</v>
      </c>
      <c r="BF48" s="15">
        <v>7.4552309883359698</v>
      </c>
      <c r="BG48" s="15">
        <v>34.044394653188</v>
      </c>
      <c r="BH48" s="15">
        <v>21.437564273762501</v>
      </c>
      <c r="BI48" s="15">
        <v>6.9913308673296504</v>
      </c>
      <c r="BJ48" s="15">
        <v>7.7345557737963402</v>
      </c>
      <c r="BK48" s="15">
        <v>35.1405727737286</v>
      </c>
      <c r="BL48" s="15">
        <v>21.8553085132136</v>
      </c>
      <c r="BM48" s="15">
        <v>7.1665533553680802</v>
      </c>
      <c r="BN48" s="15">
        <v>7.8088639366921404</v>
      </c>
      <c r="BO48" s="15">
        <v>35.901753089735003</v>
      </c>
      <c r="BP48" s="15">
        <v>4.2601049724350997</v>
      </c>
      <c r="BQ48" s="15">
        <v>2.9769507725433999</v>
      </c>
      <c r="BR48" s="15">
        <v>-1.5747185417499601</v>
      </c>
      <c r="BS48" s="15">
        <v>10.0949284866202</v>
      </c>
      <c r="BT48" s="15">
        <v>4.2601050465947399</v>
      </c>
      <c r="BU48" s="15">
        <v>2.98530128646403</v>
      </c>
      <c r="BV48" s="15">
        <v>-1.59108547487475</v>
      </c>
      <c r="BW48" s="15">
        <v>10.1112955680642</v>
      </c>
      <c r="BX48" s="15">
        <v>4.26010505697458</v>
      </c>
      <c r="BY48" s="15">
        <v>2.9853012870893898</v>
      </c>
      <c r="BZ48" s="15">
        <v>-1.5910854657206299</v>
      </c>
      <c r="CA48" s="15">
        <v>10.1112955796698</v>
      </c>
      <c r="CB48" s="15">
        <v>4.2601050570768502</v>
      </c>
      <c r="CC48" s="15">
        <v>2.99362850347817</v>
      </c>
      <c r="CD48" s="15">
        <v>-1.60740680974036</v>
      </c>
      <c r="CE48" s="15">
        <v>10.127616923894101</v>
      </c>
      <c r="CF48" s="15">
        <v>4.2601050570768502</v>
      </c>
      <c r="CG48" s="15">
        <v>2.99362850347817</v>
      </c>
      <c r="CH48" s="15">
        <v>-1.60740680974036</v>
      </c>
      <c r="CI48" s="15">
        <v>10.127616923894101</v>
      </c>
      <c r="CJ48" s="15">
        <v>4.2601050570768502</v>
      </c>
      <c r="CK48" s="15">
        <v>2.99362850347817</v>
      </c>
      <c r="CL48" s="15">
        <v>-1.60740680974036</v>
      </c>
      <c r="CM48" s="15">
        <v>10.127616923894101</v>
      </c>
      <c r="CN48" s="25" t="s">
        <v>69</v>
      </c>
      <c r="CO48" s="15">
        <v>0.80599859942658636</v>
      </c>
      <c r="CP48" s="38" t="str">
        <f>IF(CO48&gt;=0.799,"Y","N")</f>
        <v>Y</v>
      </c>
      <c r="CQ48" s="13">
        <v>26</v>
      </c>
      <c r="CR48" s="29">
        <v>1.010886469673406E-2</v>
      </c>
      <c r="CS48" s="13">
        <v>14</v>
      </c>
      <c r="CT48" s="13">
        <v>12</v>
      </c>
      <c r="CU48" s="13">
        <v>1</v>
      </c>
      <c r="CV48" s="13">
        <v>1</v>
      </c>
      <c r="CW48" s="13">
        <v>10</v>
      </c>
      <c r="CX48" s="13">
        <v>8</v>
      </c>
      <c r="CY48" s="13">
        <v>1</v>
      </c>
      <c r="CZ48" s="13">
        <v>1</v>
      </c>
      <c r="DA48" s="13">
        <v>2</v>
      </c>
      <c r="DB48" s="13">
        <v>2</v>
      </c>
      <c r="DC48" s="13">
        <v>0</v>
      </c>
      <c r="DD48" s="13">
        <v>0</v>
      </c>
    </row>
    <row r="49" spans="1:108" x14ac:dyDescent="0.2">
      <c r="A49" s="11" t="s">
        <v>58</v>
      </c>
      <c r="B49" s="6" t="s">
        <v>79</v>
      </c>
      <c r="C49" s="6" t="s">
        <v>66</v>
      </c>
      <c r="D49" s="6" t="s">
        <v>59</v>
      </c>
      <c r="E49" s="13">
        <v>752735</v>
      </c>
      <c r="F49" s="13">
        <v>0.94279999999999997</v>
      </c>
      <c r="G49" s="13">
        <v>749339</v>
      </c>
      <c r="H49" s="13">
        <v>1363</v>
      </c>
      <c r="I49" s="13">
        <v>12</v>
      </c>
      <c r="J49" s="13">
        <v>1316</v>
      </c>
      <c r="K49" s="13">
        <v>35</v>
      </c>
      <c r="L49" s="13">
        <v>390</v>
      </c>
      <c r="M49" s="13">
        <v>8</v>
      </c>
      <c r="N49" s="13">
        <v>367</v>
      </c>
      <c r="O49" s="13">
        <v>15</v>
      </c>
      <c r="P49" s="13">
        <v>48</v>
      </c>
      <c r="Q49" s="13">
        <v>3</v>
      </c>
      <c r="R49" s="13">
        <v>37</v>
      </c>
      <c r="S49" s="13">
        <v>8</v>
      </c>
      <c r="T49" s="15">
        <v>2E-3</v>
      </c>
      <c r="U49" s="15">
        <v>0</v>
      </c>
      <c r="V49" s="15">
        <v>1E-3</v>
      </c>
      <c r="W49" s="15">
        <v>3.0000000000000001E-3</v>
      </c>
      <c r="X49" s="15">
        <v>5.2999999999999999E-2</v>
      </c>
      <c r="Y49" s="15">
        <v>8.0000000000000002E-3</v>
      </c>
      <c r="Z49" s="15">
        <v>3.7999999999999999E-2</v>
      </c>
      <c r="AA49" s="15">
        <v>6.7000000000000004E-2</v>
      </c>
      <c r="AB49" s="15">
        <v>9.7000000000000003E-2</v>
      </c>
      <c r="AC49" s="15">
        <v>6.0000000000000001E-3</v>
      </c>
      <c r="AD49" s="15">
        <v>8.5999999999999993E-2</v>
      </c>
      <c r="AE49" s="15">
        <v>0.108</v>
      </c>
      <c r="AF49" s="15">
        <v>0.15</v>
      </c>
      <c r="AG49" s="15">
        <v>6.0000000000000001E-3</v>
      </c>
      <c r="AH49" s="15">
        <v>0.13800000000000001</v>
      </c>
      <c r="AI49" s="15">
        <v>0.16200000000000001</v>
      </c>
      <c r="AJ49" s="15">
        <v>0.214</v>
      </c>
      <c r="AK49" s="15">
        <v>7.0000000000000001E-3</v>
      </c>
      <c r="AL49" s="15">
        <v>0.2</v>
      </c>
      <c r="AM49" s="15">
        <v>0.22800000000000001</v>
      </c>
      <c r="AN49" s="15">
        <v>0.28399999999999997</v>
      </c>
      <c r="AO49" s="15">
        <v>8.9999999999999993E-3</v>
      </c>
      <c r="AP49" s="15">
        <v>0.26600000000000001</v>
      </c>
      <c r="AQ49" s="15">
        <v>0.30199999999999999</v>
      </c>
      <c r="AR49" s="15">
        <v>1E-3</v>
      </c>
      <c r="AS49" s="15">
        <v>0</v>
      </c>
      <c r="AT49" s="15">
        <v>0</v>
      </c>
      <c r="AU49" s="15">
        <v>2E-3</v>
      </c>
      <c r="AV49" s="15">
        <v>1.7999999999999999E-2</v>
      </c>
      <c r="AW49" s="15">
        <v>4.0000000000000001E-3</v>
      </c>
      <c r="AX49" s="15">
        <v>0.01</v>
      </c>
      <c r="AY49" s="15">
        <v>2.7E-2</v>
      </c>
      <c r="AZ49" s="15">
        <v>0.03</v>
      </c>
      <c r="BA49" s="15">
        <v>3.0000000000000001E-3</v>
      </c>
      <c r="BB49" s="15">
        <v>2.4E-2</v>
      </c>
      <c r="BC49" s="15">
        <v>3.6999999999999998E-2</v>
      </c>
      <c r="BD49" s="15">
        <v>4.4999999999999998E-2</v>
      </c>
      <c r="BE49" s="15">
        <v>3.0000000000000001E-3</v>
      </c>
      <c r="BF49" s="15">
        <v>3.7999999999999999E-2</v>
      </c>
      <c r="BG49" s="15">
        <v>5.0999999999999997E-2</v>
      </c>
      <c r="BH49" s="15">
        <v>6.3E-2</v>
      </c>
      <c r="BI49" s="15">
        <v>4.0000000000000001E-3</v>
      </c>
      <c r="BJ49" s="15">
        <v>5.6000000000000001E-2</v>
      </c>
      <c r="BK49" s="15">
        <v>7.0999999999999994E-2</v>
      </c>
      <c r="BL49" s="15">
        <v>8.3000000000000004E-2</v>
      </c>
      <c r="BM49" s="15">
        <v>5.0000000000000001E-3</v>
      </c>
      <c r="BN49" s="15">
        <v>7.3999999999999996E-2</v>
      </c>
      <c r="BO49" s="15">
        <v>9.2999999999999999E-2</v>
      </c>
      <c r="BP49" s="15">
        <v>1E-3</v>
      </c>
      <c r="BQ49" s="15">
        <v>0</v>
      </c>
      <c r="BR49" s="15">
        <v>0</v>
      </c>
      <c r="BS49" s="15">
        <v>1E-3</v>
      </c>
      <c r="BT49" s="15">
        <v>4.0000000000000001E-3</v>
      </c>
      <c r="BU49" s="15">
        <v>2E-3</v>
      </c>
      <c r="BV49" s="15">
        <v>0</v>
      </c>
      <c r="BW49" s="15">
        <v>7.0000000000000001E-3</v>
      </c>
      <c r="BX49" s="15">
        <v>6.0000000000000001E-3</v>
      </c>
      <c r="BY49" s="15">
        <v>1E-3</v>
      </c>
      <c r="BZ49" s="15">
        <v>3.0000000000000001E-3</v>
      </c>
      <c r="CA49" s="15">
        <v>8.0000000000000002E-3</v>
      </c>
      <c r="CB49" s="15">
        <v>8.0000000000000002E-3</v>
      </c>
      <c r="CC49" s="15">
        <v>1E-3</v>
      </c>
      <c r="CD49" s="15">
        <v>5.0000000000000001E-3</v>
      </c>
      <c r="CE49" s="15">
        <v>0.01</v>
      </c>
      <c r="CF49" s="15">
        <v>8.9999999999999993E-3</v>
      </c>
      <c r="CG49" s="15">
        <v>1E-3</v>
      </c>
      <c r="CH49" s="15">
        <v>6.0000000000000001E-3</v>
      </c>
      <c r="CI49" s="15">
        <v>1.2E-2</v>
      </c>
      <c r="CJ49" s="15">
        <v>1.0999999999999999E-2</v>
      </c>
      <c r="CK49" s="15">
        <v>2E-3</v>
      </c>
      <c r="CL49" s="15">
        <v>7.0000000000000001E-3</v>
      </c>
      <c r="CM49" s="15">
        <v>1.4E-2</v>
      </c>
      <c r="CN49" s="17" t="s">
        <v>80</v>
      </c>
      <c r="CO49" s="18">
        <v>1</v>
      </c>
      <c r="CP49" s="38" t="str">
        <f>IF(CO49&gt;=0.799,"Y","N")</f>
        <v>Y</v>
      </c>
    </row>
    <row r="50" spans="1:108" x14ac:dyDescent="0.2">
      <c r="A50" s="11" t="s">
        <v>58</v>
      </c>
      <c r="B50" s="6" t="s">
        <v>79</v>
      </c>
      <c r="C50" s="6" t="s">
        <v>66</v>
      </c>
      <c r="D50" s="6" t="s">
        <v>60</v>
      </c>
      <c r="E50" s="13">
        <v>12293</v>
      </c>
      <c r="F50" s="13">
        <v>1.54E-2</v>
      </c>
      <c r="G50" s="13">
        <v>12186</v>
      </c>
      <c r="H50" s="13">
        <v>93</v>
      </c>
      <c r="I50" s="13">
        <v>5</v>
      </c>
      <c r="J50" s="13">
        <v>87</v>
      </c>
      <c r="K50" s="13">
        <v>1</v>
      </c>
      <c r="L50" s="13">
        <v>27</v>
      </c>
      <c r="M50" s="13">
        <v>1</v>
      </c>
      <c r="N50" s="13">
        <v>26</v>
      </c>
      <c r="O50" s="13">
        <v>0</v>
      </c>
      <c r="P50" s="13">
        <v>2</v>
      </c>
      <c r="Q50" s="13">
        <v>1</v>
      </c>
      <c r="R50" s="13">
        <v>1</v>
      </c>
      <c r="S50" s="13">
        <v>0</v>
      </c>
      <c r="T50" s="15">
        <v>4.2000000000000003E-2</v>
      </c>
      <c r="U50" s="15">
        <v>1.7999999999999999E-2</v>
      </c>
      <c r="V50" s="15">
        <v>5.0000000000000001E-3</v>
      </c>
      <c r="W50" s="15">
        <v>7.8E-2</v>
      </c>
      <c r="X50" s="15">
        <v>0.19600000000000001</v>
      </c>
      <c r="Y50" s="15">
        <v>3.3000000000000002E-2</v>
      </c>
      <c r="Z50" s="15">
        <v>0.13100000000000001</v>
      </c>
      <c r="AA50" s="15">
        <v>0.26100000000000001</v>
      </c>
      <c r="AB50" s="15">
        <v>0.33</v>
      </c>
      <c r="AC50" s="15">
        <v>3.9E-2</v>
      </c>
      <c r="AD50" s="15">
        <v>0.253</v>
      </c>
      <c r="AE50" s="15">
        <v>0.40600000000000003</v>
      </c>
      <c r="AF50" s="15">
        <v>0.49</v>
      </c>
      <c r="AG50" s="15">
        <v>5.2999999999999999E-2</v>
      </c>
      <c r="AH50" s="15">
        <v>0.38500000000000001</v>
      </c>
      <c r="AI50" s="15">
        <v>0.59399999999999997</v>
      </c>
      <c r="AJ50" s="15">
        <v>0.68400000000000005</v>
      </c>
      <c r="AK50" s="15">
        <v>7.1999999999999995E-2</v>
      </c>
      <c r="AL50" s="15">
        <v>0.54200000000000004</v>
      </c>
      <c r="AM50" s="15">
        <v>0.82599999999999996</v>
      </c>
      <c r="AN50" s="15">
        <v>0.89500000000000002</v>
      </c>
      <c r="AO50" s="15">
        <v>9.4E-2</v>
      </c>
      <c r="AP50" s="15">
        <v>0.71099999999999997</v>
      </c>
      <c r="AQ50" s="15">
        <v>1.079</v>
      </c>
      <c r="AR50" s="15">
        <v>8.0000000000000002E-3</v>
      </c>
      <c r="AS50" s="15">
        <v>8.0000000000000002E-3</v>
      </c>
      <c r="AT50" s="15">
        <v>0</v>
      </c>
      <c r="AU50" s="15">
        <v>2.4E-2</v>
      </c>
      <c r="AV50" s="15">
        <v>6.3E-2</v>
      </c>
      <c r="AW50" s="15">
        <v>1.9E-2</v>
      </c>
      <c r="AX50" s="15">
        <v>2.5999999999999999E-2</v>
      </c>
      <c r="AY50" s="15">
        <v>0.1</v>
      </c>
      <c r="AZ50" s="15">
        <v>0.10100000000000001</v>
      </c>
      <c r="BA50" s="15">
        <v>2.1999999999999999E-2</v>
      </c>
      <c r="BB50" s="15">
        <v>5.8000000000000003E-2</v>
      </c>
      <c r="BC50" s="15">
        <v>0.14399999999999999</v>
      </c>
      <c r="BD50" s="15">
        <v>0.14699999999999999</v>
      </c>
      <c r="BE50" s="15">
        <v>0.03</v>
      </c>
      <c r="BF50" s="15">
        <v>8.8999999999999996E-2</v>
      </c>
      <c r="BG50" s="15">
        <v>0.20499999999999999</v>
      </c>
      <c r="BH50" s="15">
        <v>0.20599999999999999</v>
      </c>
      <c r="BI50" s="15">
        <v>0.04</v>
      </c>
      <c r="BJ50" s="15">
        <v>0.127</v>
      </c>
      <c r="BK50" s="15">
        <v>0.28499999999999998</v>
      </c>
      <c r="BL50" s="15">
        <v>0.26900000000000002</v>
      </c>
      <c r="BM50" s="15">
        <v>5.2999999999999999E-2</v>
      </c>
      <c r="BN50" s="15">
        <v>0.16600000000000001</v>
      </c>
      <c r="BO50" s="15">
        <v>0.372</v>
      </c>
      <c r="BP50" s="15">
        <v>8.0000000000000002E-3</v>
      </c>
      <c r="BQ50" s="15">
        <v>8.0000000000000002E-3</v>
      </c>
      <c r="BR50" s="15">
        <v>0</v>
      </c>
      <c r="BS50" s="15">
        <v>2.4E-2</v>
      </c>
      <c r="BT50" s="15">
        <v>1.2E-2</v>
      </c>
      <c r="BU50" s="15">
        <v>8.9999999999999993E-3</v>
      </c>
      <c r="BV50" s="15">
        <v>0</v>
      </c>
      <c r="BW50" s="15">
        <v>0.03</v>
      </c>
      <c r="BX50" s="15">
        <v>1.4E-2</v>
      </c>
      <c r="BY50" s="15">
        <v>0.01</v>
      </c>
      <c r="BZ50" s="15">
        <v>0</v>
      </c>
      <c r="CA50" s="15">
        <v>3.4000000000000002E-2</v>
      </c>
      <c r="CB50" s="15">
        <v>1.6E-2</v>
      </c>
      <c r="CC50" s="15">
        <v>1.0999999999999999E-2</v>
      </c>
      <c r="CD50" s="15">
        <v>0</v>
      </c>
      <c r="CE50" s="15">
        <v>3.7999999999999999E-2</v>
      </c>
      <c r="CF50" s="15">
        <v>1.7999999999999999E-2</v>
      </c>
      <c r="CG50" s="15">
        <v>1.2999999999999999E-2</v>
      </c>
      <c r="CH50" s="15">
        <v>0</v>
      </c>
      <c r="CI50" s="15">
        <v>4.2999999999999997E-2</v>
      </c>
      <c r="CJ50" s="15">
        <v>1.9E-2</v>
      </c>
      <c r="CK50" s="15">
        <v>1.4E-2</v>
      </c>
      <c r="CL50" s="15">
        <v>0</v>
      </c>
      <c r="CM50" s="15">
        <v>4.5999999999999999E-2</v>
      </c>
      <c r="CN50" s="22" t="s">
        <v>81</v>
      </c>
      <c r="CO50" s="18">
        <v>0.98762495796166561</v>
      </c>
      <c r="CP50" s="38" t="str">
        <f>IF(CO50&gt;=0.799,"Y","N")</f>
        <v>Y</v>
      </c>
    </row>
    <row r="51" spans="1:108" x14ac:dyDescent="0.2">
      <c r="A51" s="11" t="s">
        <v>58</v>
      </c>
      <c r="B51" s="6" t="s">
        <v>79</v>
      </c>
      <c r="C51" s="6" t="s">
        <v>66</v>
      </c>
      <c r="D51" s="6" t="s">
        <v>61</v>
      </c>
      <c r="E51" s="13">
        <v>1208</v>
      </c>
      <c r="F51" s="13">
        <v>1.5E-3</v>
      </c>
      <c r="G51" s="13">
        <v>965</v>
      </c>
      <c r="H51" s="13">
        <v>13</v>
      </c>
      <c r="I51" s="13">
        <v>4</v>
      </c>
      <c r="J51" s="13">
        <v>7</v>
      </c>
      <c r="K51" s="13">
        <v>2</v>
      </c>
      <c r="L51" s="13">
        <v>2</v>
      </c>
      <c r="M51" s="13">
        <v>0</v>
      </c>
      <c r="N51" s="13">
        <v>1</v>
      </c>
      <c r="O51" s="13">
        <v>1</v>
      </c>
      <c r="P51" s="13">
        <v>0</v>
      </c>
      <c r="Q51" s="13">
        <v>0</v>
      </c>
      <c r="R51" s="13">
        <v>0</v>
      </c>
      <c r="S51" s="13">
        <v>0</v>
      </c>
      <c r="T51" s="15">
        <v>0.55000000000000004</v>
      </c>
      <c r="U51" s="15">
        <v>0.249</v>
      </c>
      <c r="V51" s="15">
        <v>6.0999999999999999E-2</v>
      </c>
      <c r="W51" s="15">
        <v>1.0389999999999999</v>
      </c>
      <c r="X51" s="15">
        <v>0.72399999999999998</v>
      </c>
      <c r="Y51" s="15">
        <v>0.253</v>
      </c>
      <c r="Z51" s="15">
        <v>0.22700000000000001</v>
      </c>
      <c r="AA51" s="15">
        <v>1.2210000000000001</v>
      </c>
      <c r="AB51" s="15">
        <v>0.875</v>
      </c>
      <c r="AC51" s="15">
        <v>0.26900000000000002</v>
      </c>
      <c r="AD51" s="15">
        <v>0.34799999999999998</v>
      </c>
      <c r="AE51" s="15">
        <v>1.401</v>
      </c>
      <c r="AF51" s="15">
        <v>1.0549999999999999</v>
      </c>
      <c r="AG51" s="15">
        <v>0.3</v>
      </c>
      <c r="AH51" s="15">
        <v>0.46600000000000003</v>
      </c>
      <c r="AI51" s="15">
        <v>1.643</v>
      </c>
      <c r="AJ51" s="15">
        <v>1.274</v>
      </c>
      <c r="AK51" s="15">
        <v>0.35199999999999998</v>
      </c>
      <c r="AL51" s="15">
        <v>0.58399999999999996</v>
      </c>
      <c r="AM51" s="15">
        <v>1.9650000000000001</v>
      </c>
      <c r="AN51" s="15">
        <v>1.5109999999999999</v>
      </c>
      <c r="AO51" s="15">
        <v>0.41899999999999998</v>
      </c>
      <c r="AP51" s="15">
        <v>0.69</v>
      </c>
      <c r="AQ51" s="15">
        <v>2.3330000000000002</v>
      </c>
      <c r="AR51" s="15">
        <v>3.5000000000000003E-2</v>
      </c>
      <c r="AS51" s="15">
        <v>0.125</v>
      </c>
      <c r="AT51" s="15">
        <v>0</v>
      </c>
      <c r="AU51" s="15">
        <v>0.28000000000000003</v>
      </c>
      <c r="AV51" s="15">
        <v>0.08</v>
      </c>
      <c r="AW51" s="15">
        <v>0.107</v>
      </c>
      <c r="AX51" s="15">
        <v>0</v>
      </c>
      <c r="AY51" s="15">
        <v>0.28899999999999998</v>
      </c>
      <c r="AZ51" s="15">
        <v>0.111</v>
      </c>
      <c r="BA51" s="15">
        <v>0.104</v>
      </c>
      <c r="BB51" s="15">
        <v>0</v>
      </c>
      <c r="BC51" s="15">
        <v>0.315</v>
      </c>
      <c r="BD51" s="15">
        <v>0.14899999999999999</v>
      </c>
      <c r="BE51" s="15">
        <v>0.113</v>
      </c>
      <c r="BF51" s="15">
        <v>0</v>
      </c>
      <c r="BG51" s="15">
        <v>0.371</v>
      </c>
      <c r="BH51" s="15">
        <v>0.19800000000000001</v>
      </c>
      <c r="BI51" s="15">
        <v>0.14000000000000001</v>
      </c>
      <c r="BJ51" s="15">
        <v>0</v>
      </c>
      <c r="BK51" s="15">
        <v>0.47099999999999997</v>
      </c>
      <c r="BL51" s="15">
        <v>0.25</v>
      </c>
      <c r="BM51" s="15">
        <v>0.17899999999999999</v>
      </c>
      <c r="BN51" s="15">
        <v>0</v>
      </c>
      <c r="BO51" s="15">
        <v>0.6</v>
      </c>
      <c r="BP51" s="15">
        <v>0</v>
      </c>
      <c r="BQ51" s="15">
        <v>1E-3</v>
      </c>
      <c r="BR51" s="15">
        <v>0</v>
      </c>
      <c r="BS51" s="15">
        <v>1E-3</v>
      </c>
      <c r="BT51" s="15">
        <v>0</v>
      </c>
      <c r="BU51" s="15">
        <v>1E-3</v>
      </c>
      <c r="BV51" s="15">
        <v>0</v>
      </c>
      <c r="BW51" s="15">
        <v>2E-3</v>
      </c>
      <c r="BX51" s="15">
        <v>0</v>
      </c>
      <c r="BY51" s="15">
        <v>1E-3</v>
      </c>
      <c r="BZ51" s="15">
        <v>0</v>
      </c>
      <c r="CA51" s="15">
        <v>2E-3</v>
      </c>
      <c r="CB51" s="15">
        <v>0</v>
      </c>
      <c r="CC51" s="15">
        <v>1E-3</v>
      </c>
      <c r="CD51" s="15">
        <v>0</v>
      </c>
      <c r="CE51" s="15">
        <v>3.0000000000000001E-3</v>
      </c>
      <c r="CF51" s="15">
        <v>0</v>
      </c>
      <c r="CG51" s="15">
        <v>2E-3</v>
      </c>
      <c r="CH51" s="15">
        <v>0</v>
      </c>
      <c r="CI51" s="15">
        <v>3.0000000000000001E-3</v>
      </c>
      <c r="CJ51" s="15">
        <v>0</v>
      </c>
      <c r="CK51" s="15">
        <v>2E-3</v>
      </c>
      <c r="CL51" s="15">
        <v>0</v>
      </c>
      <c r="CM51" s="15">
        <v>3.0000000000000001E-3</v>
      </c>
      <c r="CN51" s="22" t="s">
        <v>81</v>
      </c>
      <c r="CO51" s="18">
        <v>0.664931556589196</v>
      </c>
      <c r="CP51" s="38" t="str">
        <f>IF(CO51&gt;=0.799,"Y","N")</f>
        <v>N</v>
      </c>
    </row>
    <row r="52" spans="1:108" x14ac:dyDescent="0.2">
      <c r="A52" s="20" t="s">
        <v>58</v>
      </c>
      <c r="B52" s="35" t="s">
        <v>79</v>
      </c>
      <c r="C52" s="35" t="s">
        <v>66</v>
      </c>
      <c r="D52" s="35" t="s">
        <v>62</v>
      </c>
      <c r="E52" s="13">
        <v>484</v>
      </c>
      <c r="F52" s="13">
        <v>5.9999999999999995E-4</v>
      </c>
      <c r="G52" s="13">
        <v>436</v>
      </c>
      <c r="H52" s="13">
        <v>33</v>
      </c>
      <c r="I52" s="13">
        <v>20</v>
      </c>
      <c r="J52" s="13">
        <v>7</v>
      </c>
      <c r="K52" s="13">
        <v>6</v>
      </c>
      <c r="L52" s="13">
        <v>13</v>
      </c>
      <c r="M52" s="13">
        <v>7</v>
      </c>
      <c r="N52" s="13">
        <v>2</v>
      </c>
      <c r="O52" s="13">
        <v>4</v>
      </c>
      <c r="P52" s="13">
        <v>0</v>
      </c>
      <c r="Q52" s="13">
        <v>0</v>
      </c>
      <c r="R52" s="13">
        <v>0</v>
      </c>
      <c r="S52" s="13">
        <v>0</v>
      </c>
      <c r="T52" s="15">
        <v>5.91</v>
      </c>
      <c r="U52" s="15">
        <v>1.135</v>
      </c>
      <c r="V52" s="15">
        <v>3.6859999999999999</v>
      </c>
      <c r="W52" s="15">
        <v>8.1340000000000003</v>
      </c>
      <c r="X52" s="15">
        <v>6.2610000000000001</v>
      </c>
      <c r="Y52" s="15">
        <v>1.137</v>
      </c>
      <c r="Z52" s="15">
        <v>4.0330000000000004</v>
      </c>
      <c r="AA52" s="15">
        <v>8.4890000000000008</v>
      </c>
      <c r="AB52" s="15">
        <v>6.5650000000000004</v>
      </c>
      <c r="AC52" s="15">
        <v>1.1499999999999999</v>
      </c>
      <c r="AD52" s="15">
        <v>4.3120000000000003</v>
      </c>
      <c r="AE52" s="15">
        <v>8.8190000000000008</v>
      </c>
      <c r="AF52" s="15">
        <v>6.9269999999999996</v>
      </c>
      <c r="AG52" s="15">
        <v>1.18</v>
      </c>
      <c r="AH52" s="15">
        <v>4.6139999999999999</v>
      </c>
      <c r="AI52" s="15">
        <v>9.24</v>
      </c>
      <c r="AJ52" s="15">
        <v>7.367</v>
      </c>
      <c r="AK52" s="15">
        <v>1.2350000000000001</v>
      </c>
      <c r="AL52" s="15">
        <v>4.9459999999999997</v>
      </c>
      <c r="AM52" s="15">
        <v>9.7889999999999997</v>
      </c>
      <c r="AN52" s="15">
        <v>7.8419999999999996</v>
      </c>
      <c r="AO52" s="15">
        <v>1.3149999999999999</v>
      </c>
      <c r="AP52" s="15">
        <v>5.2640000000000002</v>
      </c>
      <c r="AQ52" s="15">
        <v>10.42</v>
      </c>
      <c r="AR52" s="15">
        <v>2.484</v>
      </c>
      <c r="AS52" s="15">
        <v>0.752</v>
      </c>
      <c r="AT52" s="15">
        <v>1.0109999999999999</v>
      </c>
      <c r="AU52" s="15">
        <v>3.9569999999999999</v>
      </c>
      <c r="AV52" s="15">
        <v>2.613</v>
      </c>
      <c r="AW52" s="15">
        <v>0.753</v>
      </c>
      <c r="AX52" s="15">
        <v>1.137</v>
      </c>
      <c r="AY52" s="15">
        <v>4.09</v>
      </c>
      <c r="AZ52" s="15">
        <v>2.7029999999999998</v>
      </c>
      <c r="BA52" s="15">
        <v>0.76</v>
      </c>
      <c r="BB52" s="15">
        <v>1.2130000000000001</v>
      </c>
      <c r="BC52" s="15">
        <v>4.194</v>
      </c>
      <c r="BD52" s="15">
        <v>2.8109999999999999</v>
      </c>
      <c r="BE52" s="15">
        <v>0.77600000000000002</v>
      </c>
      <c r="BF52" s="15">
        <v>1.29</v>
      </c>
      <c r="BG52" s="15">
        <v>4.3330000000000002</v>
      </c>
      <c r="BH52" s="15">
        <v>2.95</v>
      </c>
      <c r="BI52" s="15">
        <v>0.80600000000000005</v>
      </c>
      <c r="BJ52" s="15">
        <v>1.369</v>
      </c>
      <c r="BK52" s="15">
        <v>4.5309999999999997</v>
      </c>
      <c r="BL52" s="15">
        <v>3.0990000000000002</v>
      </c>
      <c r="BM52" s="15">
        <v>0.85</v>
      </c>
      <c r="BN52" s="15">
        <v>1.4330000000000001</v>
      </c>
      <c r="BO52" s="15">
        <v>4.7649999999999997</v>
      </c>
      <c r="BP52" s="15">
        <v>0</v>
      </c>
      <c r="BQ52" s="15">
        <v>2E-3</v>
      </c>
      <c r="BR52" s="15">
        <v>0</v>
      </c>
      <c r="BS52" s="15">
        <v>4.0000000000000001E-3</v>
      </c>
      <c r="BT52" s="15">
        <v>0</v>
      </c>
      <c r="BU52" s="15">
        <v>2E-3</v>
      </c>
      <c r="BV52" s="15">
        <v>0</v>
      </c>
      <c r="BW52" s="15">
        <v>4.0000000000000001E-3</v>
      </c>
      <c r="BX52" s="15">
        <v>0</v>
      </c>
      <c r="BY52" s="15">
        <v>2E-3</v>
      </c>
      <c r="BZ52" s="15">
        <v>0</v>
      </c>
      <c r="CA52" s="15">
        <v>5.0000000000000001E-3</v>
      </c>
      <c r="CB52" s="15">
        <v>0</v>
      </c>
      <c r="CC52" s="15">
        <v>3.0000000000000001E-3</v>
      </c>
      <c r="CD52" s="15">
        <v>0</v>
      </c>
      <c r="CE52" s="15">
        <v>5.0000000000000001E-3</v>
      </c>
      <c r="CF52" s="15">
        <v>0</v>
      </c>
      <c r="CG52" s="15">
        <v>3.0000000000000001E-3</v>
      </c>
      <c r="CH52" s="15">
        <v>0</v>
      </c>
      <c r="CI52" s="15">
        <v>6.0000000000000001E-3</v>
      </c>
      <c r="CJ52" s="15">
        <v>0</v>
      </c>
      <c r="CK52" s="15">
        <v>3.0000000000000001E-3</v>
      </c>
      <c r="CL52" s="15">
        <v>0</v>
      </c>
      <c r="CM52" s="15">
        <v>7.0000000000000001E-3</v>
      </c>
      <c r="CN52" s="23" t="s">
        <v>69</v>
      </c>
      <c r="CO52" s="18" t="s">
        <v>82</v>
      </c>
      <c r="CP52" s="38"/>
    </row>
    <row r="53" spans="1:108" x14ac:dyDescent="0.2">
      <c r="A53" s="20" t="s">
        <v>58</v>
      </c>
      <c r="B53" s="35" t="s">
        <v>79</v>
      </c>
      <c r="C53" s="35" t="s">
        <v>66</v>
      </c>
      <c r="D53" s="35" t="s">
        <v>63</v>
      </c>
      <c r="E53" s="13">
        <v>1418</v>
      </c>
      <c r="F53" s="13">
        <v>1.8E-3</v>
      </c>
      <c r="G53" s="13">
        <v>1193</v>
      </c>
      <c r="H53" s="13">
        <v>24</v>
      </c>
      <c r="I53" s="13">
        <v>14</v>
      </c>
      <c r="J53" s="13">
        <v>6</v>
      </c>
      <c r="K53" s="13">
        <v>4</v>
      </c>
      <c r="L53" s="13">
        <v>10</v>
      </c>
      <c r="M53" s="13">
        <v>5</v>
      </c>
      <c r="N53" s="13">
        <v>1</v>
      </c>
      <c r="O53" s="13">
        <v>4</v>
      </c>
      <c r="P53" s="13">
        <v>5</v>
      </c>
      <c r="Q53" s="13">
        <v>0</v>
      </c>
      <c r="R53" s="13">
        <v>1</v>
      </c>
      <c r="S53" s="13">
        <v>4</v>
      </c>
      <c r="T53" s="15">
        <v>1.5049999999999999</v>
      </c>
      <c r="U53" s="15">
        <v>0.35299999999999998</v>
      </c>
      <c r="V53" s="15">
        <v>0.81299999999999994</v>
      </c>
      <c r="W53" s="15">
        <v>2.1970000000000001</v>
      </c>
      <c r="X53" s="15">
        <v>1.61</v>
      </c>
      <c r="Y53" s="15">
        <v>0.35499999999999998</v>
      </c>
      <c r="Z53" s="15">
        <v>0.91400000000000003</v>
      </c>
      <c r="AA53" s="15">
        <v>2.3069999999999999</v>
      </c>
      <c r="AB53" s="15">
        <v>1.7010000000000001</v>
      </c>
      <c r="AC53" s="15">
        <v>0.36099999999999999</v>
      </c>
      <c r="AD53" s="15">
        <v>0.99399999999999999</v>
      </c>
      <c r="AE53" s="15">
        <v>2.4089999999999998</v>
      </c>
      <c r="AF53" s="15">
        <v>1.81</v>
      </c>
      <c r="AG53" s="15">
        <v>0.373</v>
      </c>
      <c r="AH53" s="15">
        <v>1.079</v>
      </c>
      <c r="AI53" s="15">
        <v>2.5409999999999999</v>
      </c>
      <c r="AJ53" s="15">
        <v>1.9430000000000001</v>
      </c>
      <c r="AK53" s="15">
        <v>0.39300000000000002</v>
      </c>
      <c r="AL53" s="15">
        <v>1.1719999999999999</v>
      </c>
      <c r="AM53" s="15">
        <v>2.714</v>
      </c>
      <c r="AN53" s="15">
        <v>2.0859999999999999</v>
      </c>
      <c r="AO53" s="15">
        <v>0.42199999999999999</v>
      </c>
      <c r="AP53" s="15">
        <v>1.258</v>
      </c>
      <c r="AQ53" s="15">
        <v>2.9140000000000001</v>
      </c>
      <c r="AR53" s="15">
        <v>0.752</v>
      </c>
      <c r="AS53" s="15">
        <v>0.251</v>
      </c>
      <c r="AT53" s="15">
        <v>0.26100000000000001</v>
      </c>
      <c r="AU53" s="15">
        <v>1.2430000000000001</v>
      </c>
      <c r="AV53" s="15">
        <v>0.77300000000000002</v>
      </c>
      <c r="AW53" s="15">
        <v>0.251</v>
      </c>
      <c r="AX53" s="15">
        <v>0.28100000000000003</v>
      </c>
      <c r="AY53" s="15">
        <v>1.266</v>
      </c>
      <c r="AZ53" s="15">
        <v>0.78800000000000003</v>
      </c>
      <c r="BA53" s="15">
        <v>0.253</v>
      </c>
      <c r="BB53" s="15">
        <v>0.29299999999999998</v>
      </c>
      <c r="BC53" s="15">
        <v>1.284</v>
      </c>
      <c r="BD53" s="15">
        <v>0.80600000000000005</v>
      </c>
      <c r="BE53" s="15">
        <v>0.25600000000000001</v>
      </c>
      <c r="BF53" s="15">
        <v>0.30499999999999999</v>
      </c>
      <c r="BG53" s="15">
        <v>1.3069999999999999</v>
      </c>
      <c r="BH53" s="15">
        <v>0.82899999999999996</v>
      </c>
      <c r="BI53" s="15">
        <v>0.26100000000000001</v>
      </c>
      <c r="BJ53" s="15">
        <v>0.317</v>
      </c>
      <c r="BK53" s="15">
        <v>1.341</v>
      </c>
      <c r="BL53" s="15">
        <v>0.85399999999999998</v>
      </c>
      <c r="BM53" s="15">
        <v>0.26900000000000002</v>
      </c>
      <c r="BN53" s="15">
        <v>0.32600000000000001</v>
      </c>
      <c r="BO53" s="15">
        <v>1.3819999999999999</v>
      </c>
      <c r="BP53" s="15">
        <v>0.32600000000000001</v>
      </c>
      <c r="BQ53" s="15">
        <v>0.16800000000000001</v>
      </c>
      <c r="BR53" s="15">
        <v>0</v>
      </c>
      <c r="BS53" s="15">
        <v>0.65500000000000003</v>
      </c>
      <c r="BT53" s="15">
        <v>0.36399999999999999</v>
      </c>
      <c r="BU53" s="15">
        <v>0.17</v>
      </c>
      <c r="BV53" s="15">
        <v>0.03</v>
      </c>
      <c r="BW53" s="15">
        <v>0.69699999999999995</v>
      </c>
      <c r="BX53" s="15">
        <v>0.38600000000000001</v>
      </c>
      <c r="BY53" s="15">
        <v>0.17499999999999999</v>
      </c>
      <c r="BZ53" s="15">
        <v>4.2999999999999997E-2</v>
      </c>
      <c r="CA53" s="15">
        <v>0.72899999999999998</v>
      </c>
      <c r="CB53" s="15">
        <v>0.40699999999999997</v>
      </c>
      <c r="CC53" s="15">
        <v>0.182</v>
      </c>
      <c r="CD53" s="15">
        <v>0.05</v>
      </c>
      <c r="CE53" s="15">
        <v>0.76500000000000001</v>
      </c>
      <c r="CF53" s="15">
        <v>0.42799999999999999</v>
      </c>
      <c r="CG53" s="15">
        <v>0.191</v>
      </c>
      <c r="CH53" s="15">
        <v>5.2999999999999999E-2</v>
      </c>
      <c r="CI53" s="15">
        <v>0.80200000000000005</v>
      </c>
      <c r="CJ53" s="15">
        <v>0.442</v>
      </c>
      <c r="CK53" s="15">
        <v>0.19900000000000001</v>
      </c>
      <c r="CL53" s="15">
        <v>5.2999999999999999E-2</v>
      </c>
      <c r="CM53" s="15">
        <v>0.83199999999999996</v>
      </c>
      <c r="CN53" s="23" t="s">
        <v>69</v>
      </c>
      <c r="CO53" s="18" t="s">
        <v>82</v>
      </c>
      <c r="CP53" s="38"/>
    </row>
    <row r="54" spans="1:108" x14ac:dyDescent="0.2">
      <c r="A54" s="11" t="s">
        <v>58</v>
      </c>
      <c r="B54" s="6" t="s">
        <v>79</v>
      </c>
      <c r="C54" s="6" t="s">
        <v>66</v>
      </c>
      <c r="D54" s="6" t="s">
        <v>64</v>
      </c>
      <c r="E54" s="13">
        <v>44</v>
      </c>
      <c r="F54" s="13">
        <v>1E-4</v>
      </c>
      <c r="G54" s="13">
        <v>40</v>
      </c>
      <c r="H54" s="13">
        <v>14</v>
      </c>
      <c r="I54" s="13">
        <v>12</v>
      </c>
      <c r="J54" s="13">
        <v>0</v>
      </c>
      <c r="K54" s="13">
        <v>2</v>
      </c>
      <c r="L54" s="13">
        <v>5</v>
      </c>
      <c r="M54" s="13">
        <v>4</v>
      </c>
      <c r="N54" s="13">
        <v>0</v>
      </c>
      <c r="O54" s="13">
        <v>1</v>
      </c>
      <c r="P54" s="13">
        <v>1</v>
      </c>
      <c r="Q54" s="13">
        <v>0</v>
      </c>
      <c r="R54" s="13">
        <v>0</v>
      </c>
      <c r="S54" s="13">
        <v>1</v>
      </c>
      <c r="T54" s="15">
        <v>34.991</v>
      </c>
      <c r="U54" s="15">
        <v>7.5410000000000004</v>
      </c>
      <c r="V54" s="15">
        <v>20.210999999999999</v>
      </c>
      <c r="W54" s="15">
        <v>49.771999999999998</v>
      </c>
      <c r="X54" s="15">
        <v>34.991</v>
      </c>
      <c r="Y54" s="15">
        <v>7.5410000000000004</v>
      </c>
      <c r="Z54" s="15">
        <v>20.210999999999999</v>
      </c>
      <c r="AA54" s="15">
        <v>49.771999999999998</v>
      </c>
      <c r="AB54" s="15">
        <v>34.991999999999997</v>
      </c>
      <c r="AC54" s="15">
        <v>7.5410000000000004</v>
      </c>
      <c r="AD54" s="15">
        <v>20.210999999999999</v>
      </c>
      <c r="AE54" s="15">
        <v>49.771999999999998</v>
      </c>
      <c r="AF54" s="15">
        <v>34.991999999999997</v>
      </c>
      <c r="AG54" s="15">
        <v>7.5410000000000004</v>
      </c>
      <c r="AH54" s="15">
        <v>20.210999999999999</v>
      </c>
      <c r="AI54" s="15">
        <v>49.771999999999998</v>
      </c>
      <c r="AJ54" s="15">
        <v>34.991999999999997</v>
      </c>
      <c r="AK54" s="15">
        <v>7.5410000000000004</v>
      </c>
      <c r="AL54" s="15">
        <v>20.210999999999999</v>
      </c>
      <c r="AM54" s="15">
        <v>49.773000000000003</v>
      </c>
      <c r="AN54" s="15">
        <v>34.991999999999997</v>
      </c>
      <c r="AO54" s="15">
        <v>7.5410000000000004</v>
      </c>
      <c r="AP54" s="15">
        <v>20.210999999999999</v>
      </c>
      <c r="AQ54" s="15">
        <v>49.773000000000003</v>
      </c>
      <c r="AR54" s="15">
        <v>12.496</v>
      </c>
      <c r="AS54" s="15">
        <v>5.2279999999999998</v>
      </c>
      <c r="AT54" s="15">
        <v>2.2490000000000001</v>
      </c>
      <c r="AU54" s="15">
        <v>22.744</v>
      </c>
      <c r="AV54" s="15">
        <v>12.496</v>
      </c>
      <c r="AW54" s="15">
        <v>5.2279999999999998</v>
      </c>
      <c r="AX54" s="15">
        <v>2.2490000000000001</v>
      </c>
      <c r="AY54" s="15">
        <v>22.744</v>
      </c>
      <c r="AZ54" s="15">
        <v>12.496</v>
      </c>
      <c r="BA54" s="15">
        <v>5.2279999999999998</v>
      </c>
      <c r="BB54" s="15">
        <v>2.2490000000000001</v>
      </c>
      <c r="BC54" s="15">
        <v>22.744</v>
      </c>
      <c r="BD54" s="15">
        <v>12.497</v>
      </c>
      <c r="BE54" s="15">
        <v>5.2290000000000001</v>
      </c>
      <c r="BF54" s="15">
        <v>2.2490000000000001</v>
      </c>
      <c r="BG54" s="15">
        <v>22.744</v>
      </c>
      <c r="BH54" s="15">
        <v>12.497</v>
      </c>
      <c r="BI54" s="15">
        <v>5.2290000000000001</v>
      </c>
      <c r="BJ54" s="15">
        <v>2.2490000000000001</v>
      </c>
      <c r="BK54" s="15">
        <v>22.745000000000001</v>
      </c>
      <c r="BL54" s="15">
        <v>12.497</v>
      </c>
      <c r="BM54" s="15">
        <v>5.2290000000000001</v>
      </c>
      <c r="BN54" s="15">
        <v>2.2490000000000001</v>
      </c>
      <c r="BO54" s="15">
        <v>22.745000000000001</v>
      </c>
      <c r="BP54" s="15">
        <v>2.5</v>
      </c>
      <c r="BQ54" s="15">
        <v>2.4689999999999999</v>
      </c>
      <c r="BR54" s="15">
        <v>0</v>
      </c>
      <c r="BS54" s="15">
        <v>7.3390000000000004</v>
      </c>
      <c r="BT54" s="15">
        <v>2.5</v>
      </c>
      <c r="BU54" s="15">
        <v>2.4689999999999999</v>
      </c>
      <c r="BV54" s="15">
        <v>0</v>
      </c>
      <c r="BW54" s="15">
        <v>7.3390000000000004</v>
      </c>
      <c r="BX54" s="15">
        <v>2.5</v>
      </c>
      <c r="BY54" s="15">
        <v>2.4689999999999999</v>
      </c>
      <c r="BZ54" s="15">
        <v>0</v>
      </c>
      <c r="CA54" s="15">
        <v>7.3390000000000004</v>
      </c>
      <c r="CB54" s="15">
        <v>2.5</v>
      </c>
      <c r="CC54" s="15">
        <v>2.4689999999999999</v>
      </c>
      <c r="CD54" s="15">
        <v>0</v>
      </c>
      <c r="CE54" s="15">
        <v>7.3390000000000004</v>
      </c>
      <c r="CF54" s="15">
        <v>2.5</v>
      </c>
      <c r="CG54" s="15">
        <v>2.4689999999999999</v>
      </c>
      <c r="CH54" s="15">
        <v>0</v>
      </c>
      <c r="CI54" s="15">
        <v>7.3390000000000004</v>
      </c>
      <c r="CJ54" s="15">
        <v>2.5</v>
      </c>
      <c r="CK54" s="15">
        <v>2.4689999999999999</v>
      </c>
      <c r="CL54" s="15">
        <v>0</v>
      </c>
      <c r="CM54" s="15">
        <v>7.3390000000000004</v>
      </c>
      <c r="CN54" s="23" t="s">
        <v>69</v>
      </c>
      <c r="CO54" s="18">
        <v>0.93954447764313909</v>
      </c>
      <c r="CP54" s="38" t="str">
        <f t="shared" ref="CP54:CP61" si="3">IF(CO54&gt;=0.799,"Y","N")</f>
        <v>Y</v>
      </c>
    </row>
    <row r="55" spans="1:108" x14ac:dyDescent="0.2">
      <c r="A55" s="11" t="s">
        <v>58</v>
      </c>
      <c r="B55" s="6" t="s">
        <v>79</v>
      </c>
      <c r="C55" s="6" t="s">
        <v>66</v>
      </c>
      <c r="D55" s="6" t="s">
        <v>65</v>
      </c>
      <c r="E55" s="13">
        <v>768182</v>
      </c>
      <c r="F55" s="13">
        <v>0.96209999999999996</v>
      </c>
      <c r="G55" s="13">
        <v>764159</v>
      </c>
      <c r="H55" s="13">
        <v>1540</v>
      </c>
      <c r="I55" s="13">
        <v>67</v>
      </c>
      <c r="J55" s="13">
        <v>1423</v>
      </c>
      <c r="K55" s="13">
        <v>50</v>
      </c>
      <c r="L55" s="13">
        <v>447</v>
      </c>
      <c r="M55" s="13">
        <v>25</v>
      </c>
      <c r="N55" s="13">
        <v>397</v>
      </c>
      <c r="O55" s="13">
        <v>25</v>
      </c>
      <c r="P55" s="13">
        <v>56</v>
      </c>
      <c r="Q55" s="13">
        <v>4</v>
      </c>
      <c r="R55" s="13">
        <v>39</v>
      </c>
      <c r="S55" s="13">
        <v>13</v>
      </c>
      <c r="T55" s="15">
        <v>1.2E-2</v>
      </c>
      <c r="U55" s="15">
        <v>2E-3</v>
      </c>
      <c r="V55" s="15">
        <v>8.0000000000000002E-3</v>
      </c>
      <c r="W55" s="15">
        <v>1.7999999999999999E-2</v>
      </c>
      <c r="X55" s="15">
        <v>6.7000000000000004E-2</v>
      </c>
      <c r="Y55" s="15">
        <v>8.9999999999999993E-3</v>
      </c>
      <c r="Z55" s="15">
        <v>5.2999999999999999E-2</v>
      </c>
      <c r="AA55" s="15">
        <v>8.5999999999999993E-2</v>
      </c>
      <c r="AB55" s="15">
        <v>0.112</v>
      </c>
      <c r="AC55" s="15">
        <v>7.0000000000000001E-3</v>
      </c>
      <c r="AD55" s="15">
        <v>0.10100000000000001</v>
      </c>
      <c r="AE55" s="15">
        <v>0.126</v>
      </c>
      <c r="AF55" s="15">
        <v>0.16700000000000001</v>
      </c>
      <c r="AG55" s="15">
        <v>8.0000000000000002E-3</v>
      </c>
      <c r="AH55" s="15">
        <v>0.155</v>
      </c>
      <c r="AI55" s="15">
        <v>0.18</v>
      </c>
      <c r="AJ55" s="15">
        <v>0.23499999999999999</v>
      </c>
      <c r="AK55" s="15">
        <v>8.9999999999999993E-3</v>
      </c>
      <c r="AL55" s="15">
        <v>0.221</v>
      </c>
      <c r="AM55" s="15">
        <v>0.25</v>
      </c>
      <c r="AN55" s="15">
        <v>0.309</v>
      </c>
      <c r="AO55" s="15">
        <v>1.0999999999999999E-2</v>
      </c>
      <c r="AP55" s="15">
        <v>0.29099999999999998</v>
      </c>
      <c r="AQ55" s="15">
        <v>0.32800000000000001</v>
      </c>
      <c r="AR55" s="15">
        <v>5.0000000000000001E-3</v>
      </c>
      <c r="AS55" s="15">
        <v>1E-3</v>
      </c>
      <c r="AT55" s="15">
        <v>3.0000000000000001E-3</v>
      </c>
      <c r="AU55" s="15">
        <v>8.9999999999999993E-3</v>
      </c>
      <c r="AV55" s="15">
        <v>2.4E-2</v>
      </c>
      <c r="AW55" s="15">
        <v>4.0000000000000001E-3</v>
      </c>
      <c r="AX55" s="15">
        <v>1.9E-2</v>
      </c>
      <c r="AY55" s="15">
        <v>3.1E-2</v>
      </c>
      <c r="AZ55" s="15">
        <v>3.5999999999999997E-2</v>
      </c>
      <c r="BA55" s="15">
        <v>4.0000000000000001E-3</v>
      </c>
      <c r="BB55" s="15">
        <v>0.03</v>
      </c>
      <c r="BC55" s="15">
        <v>4.3999999999999997E-2</v>
      </c>
      <c r="BD55" s="15">
        <v>5.0999999999999997E-2</v>
      </c>
      <c r="BE55" s="15">
        <v>4.0000000000000001E-3</v>
      </c>
      <c r="BF55" s="15">
        <v>4.4999999999999998E-2</v>
      </c>
      <c r="BG55" s="15">
        <v>5.7000000000000002E-2</v>
      </c>
      <c r="BH55" s="15">
        <v>7.0000000000000007E-2</v>
      </c>
      <c r="BI55" s="15">
        <v>5.0000000000000001E-3</v>
      </c>
      <c r="BJ55" s="15">
        <v>6.3E-2</v>
      </c>
      <c r="BK55" s="15">
        <v>7.8E-2</v>
      </c>
      <c r="BL55" s="15">
        <v>9.1999999999999998E-2</v>
      </c>
      <c r="BM55" s="15">
        <v>6.0000000000000001E-3</v>
      </c>
      <c r="BN55" s="15">
        <v>8.2000000000000003E-2</v>
      </c>
      <c r="BO55" s="15">
        <v>0.10199999999999999</v>
      </c>
      <c r="BP55" s="15">
        <v>1E-3</v>
      </c>
      <c r="BQ55" s="15">
        <v>1E-3</v>
      </c>
      <c r="BR55" s="15">
        <v>1E-3</v>
      </c>
      <c r="BS55" s="15">
        <v>3.0000000000000001E-3</v>
      </c>
      <c r="BT55" s="15">
        <v>4.0000000000000001E-3</v>
      </c>
      <c r="BU55" s="15">
        <v>2E-3</v>
      </c>
      <c r="BV55" s="15">
        <v>2E-3</v>
      </c>
      <c r="BW55" s="15">
        <v>8.0000000000000002E-3</v>
      </c>
      <c r="BX55" s="15">
        <v>7.0000000000000001E-3</v>
      </c>
      <c r="BY55" s="15">
        <v>2E-3</v>
      </c>
      <c r="BZ55" s="15">
        <v>5.0000000000000001E-3</v>
      </c>
      <c r="CA55" s="15">
        <v>0.01</v>
      </c>
      <c r="CB55" s="15">
        <v>8.9999999999999993E-3</v>
      </c>
      <c r="CC55" s="15">
        <v>2E-3</v>
      </c>
      <c r="CD55" s="15">
        <v>7.0000000000000001E-3</v>
      </c>
      <c r="CE55" s="15">
        <v>1.2E-2</v>
      </c>
      <c r="CF55" s="15">
        <v>0.01</v>
      </c>
      <c r="CG55" s="15">
        <v>2E-3</v>
      </c>
      <c r="CH55" s="15">
        <v>8.0000000000000002E-3</v>
      </c>
      <c r="CI55" s="15">
        <v>1.2999999999999999E-2</v>
      </c>
      <c r="CJ55" s="15">
        <v>1.2E-2</v>
      </c>
      <c r="CK55" s="15">
        <v>2E-3</v>
      </c>
      <c r="CL55" s="15">
        <v>8.9999999999999993E-3</v>
      </c>
      <c r="CM55" s="15">
        <v>1.4999999999999999E-2</v>
      </c>
      <c r="CN55" s="17" t="s">
        <v>80</v>
      </c>
      <c r="CO55" s="18">
        <v>1</v>
      </c>
      <c r="CP55" s="38" t="str">
        <f t="shared" si="3"/>
        <v>Y</v>
      </c>
    </row>
    <row r="56" spans="1:108" x14ac:dyDescent="0.2">
      <c r="A56" s="11" t="s">
        <v>58</v>
      </c>
      <c r="B56" s="6" t="s">
        <v>79</v>
      </c>
      <c r="C56" s="6" t="s">
        <v>67</v>
      </c>
      <c r="D56" s="6" t="s">
        <v>59</v>
      </c>
      <c r="E56" s="13">
        <v>16042</v>
      </c>
      <c r="F56" s="13">
        <v>2.0099999999999996E-2</v>
      </c>
      <c r="G56" s="13">
        <v>11206</v>
      </c>
      <c r="H56" s="13">
        <v>648</v>
      </c>
      <c r="I56" s="13">
        <v>8</v>
      </c>
      <c r="J56" s="13">
        <v>228</v>
      </c>
      <c r="K56" s="13">
        <v>412</v>
      </c>
      <c r="L56" s="13">
        <v>214</v>
      </c>
      <c r="M56" s="13">
        <v>1</v>
      </c>
      <c r="N56" s="13">
        <v>76</v>
      </c>
      <c r="O56" s="13">
        <v>137</v>
      </c>
      <c r="P56" s="13">
        <v>12</v>
      </c>
      <c r="Q56" s="13">
        <v>0</v>
      </c>
      <c r="R56" s="13">
        <v>5</v>
      </c>
      <c r="S56" s="13">
        <v>7</v>
      </c>
      <c r="T56" s="15">
        <v>2.0870000000000002</v>
      </c>
      <c r="U56" s="15">
        <v>0.25700000000000001</v>
      </c>
      <c r="V56" s="15">
        <v>1.5840000000000001</v>
      </c>
      <c r="W56" s="15">
        <v>2.59</v>
      </c>
      <c r="X56" s="15">
        <v>3.1419999999999999</v>
      </c>
      <c r="Y56" s="15">
        <v>0.17899999999999999</v>
      </c>
      <c r="Z56" s="15">
        <v>2.7909999999999999</v>
      </c>
      <c r="AA56" s="15">
        <v>3.4940000000000002</v>
      </c>
      <c r="AB56" s="15">
        <v>4.6219999999999999</v>
      </c>
      <c r="AC56" s="15">
        <v>0.188</v>
      </c>
      <c r="AD56" s="15">
        <v>4.2530000000000001</v>
      </c>
      <c r="AE56" s="15">
        <v>4.992</v>
      </c>
      <c r="AF56" s="15">
        <v>5.7210000000000001</v>
      </c>
      <c r="AG56" s="15">
        <v>0.22500000000000001</v>
      </c>
      <c r="AH56" s="15">
        <v>5.2789999999999999</v>
      </c>
      <c r="AI56" s="15">
        <v>6.1619999999999999</v>
      </c>
      <c r="AJ56" s="15">
        <v>6.3120000000000003</v>
      </c>
      <c r="AK56" s="15">
        <v>0.249</v>
      </c>
      <c r="AL56" s="15">
        <v>5.8239999999999998</v>
      </c>
      <c r="AM56" s="15">
        <v>6.8010000000000002</v>
      </c>
      <c r="AN56" s="15">
        <v>6.6630000000000003</v>
      </c>
      <c r="AO56" s="15">
        <v>0.26</v>
      </c>
      <c r="AP56" s="15">
        <v>6.1529999999999996</v>
      </c>
      <c r="AQ56" s="15">
        <v>7.1740000000000004</v>
      </c>
      <c r="AR56" s="15">
        <v>0.68200000000000005</v>
      </c>
      <c r="AS56" s="15">
        <v>0.11899999999999999</v>
      </c>
      <c r="AT56" s="15">
        <v>0.44900000000000001</v>
      </c>
      <c r="AU56" s="15">
        <v>0.91600000000000004</v>
      </c>
      <c r="AV56" s="15">
        <v>0.97799999999999998</v>
      </c>
      <c r="AW56" s="15">
        <v>0.105</v>
      </c>
      <c r="AX56" s="15">
        <v>0.77200000000000002</v>
      </c>
      <c r="AY56" s="15">
        <v>1.1830000000000001</v>
      </c>
      <c r="AZ56" s="15">
        <v>1.498</v>
      </c>
      <c r="BA56" s="15">
        <v>0.109</v>
      </c>
      <c r="BB56" s="15">
        <v>1.284</v>
      </c>
      <c r="BC56" s="15">
        <v>1.712</v>
      </c>
      <c r="BD56" s="15">
        <v>1.903</v>
      </c>
      <c r="BE56" s="15">
        <v>0.13400000000000001</v>
      </c>
      <c r="BF56" s="15">
        <v>1.641</v>
      </c>
      <c r="BG56" s="15">
        <v>2.165</v>
      </c>
      <c r="BH56" s="15">
        <v>2.1230000000000002</v>
      </c>
      <c r="BI56" s="15">
        <v>0.15</v>
      </c>
      <c r="BJ56" s="15">
        <v>1.83</v>
      </c>
      <c r="BK56" s="15">
        <v>2.4169999999999998</v>
      </c>
      <c r="BL56" s="15">
        <v>2.2530000000000001</v>
      </c>
      <c r="BM56" s="15">
        <v>0.157</v>
      </c>
      <c r="BN56" s="15">
        <v>1.9450000000000001</v>
      </c>
      <c r="BO56" s="15">
        <v>2.5609999999999999</v>
      </c>
      <c r="BP56" s="15">
        <v>0</v>
      </c>
      <c r="BQ56" s="15">
        <v>0</v>
      </c>
      <c r="BR56" s="15">
        <v>0</v>
      </c>
      <c r="BS56" s="15">
        <v>0</v>
      </c>
      <c r="BT56" s="15">
        <v>5.8999999999999997E-2</v>
      </c>
      <c r="BU56" s="15">
        <v>0.02</v>
      </c>
      <c r="BV56" s="15">
        <v>1.9E-2</v>
      </c>
      <c r="BW56" s="15">
        <v>9.8000000000000004E-2</v>
      </c>
      <c r="BX56" s="15">
        <v>8.1000000000000003E-2</v>
      </c>
      <c r="BY56" s="15">
        <v>2.5999999999999999E-2</v>
      </c>
      <c r="BZ56" s="15">
        <v>0.03</v>
      </c>
      <c r="CA56" s="15">
        <v>0.13200000000000001</v>
      </c>
      <c r="CB56" s="15">
        <v>9.7000000000000003E-2</v>
      </c>
      <c r="CC56" s="15">
        <v>2.9000000000000001E-2</v>
      </c>
      <c r="CD56" s="15">
        <v>4.1000000000000002E-2</v>
      </c>
      <c r="CE56" s="15">
        <v>0.153</v>
      </c>
      <c r="CF56" s="15">
        <v>0.115</v>
      </c>
      <c r="CG56" s="15">
        <v>3.3000000000000002E-2</v>
      </c>
      <c r="CH56" s="15">
        <v>0.05</v>
      </c>
      <c r="CI56" s="15">
        <v>0.18</v>
      </c>
      <c r="CJ56" s="15">
        <v>0.13100000000000001</v>
      </c>
      <c r="CK56" s="15">
        <v>3.7999999999999999E-2</v>
      </c>
      <c r="CL56" s="15">
        <v>5.6000000000000001E-2</v>
      </c>
      <c r="CM56" s="15">
        <v>0.20599999999999999</v>
      </c>
      <c r="CN56" s="21" t="s">
        <v>78</v>
      </c>
      <c r="CO56" s="18">
        <v>1</v>
      </c>
      <c r="CP56" s="38" t="str">
        <f t="shared" si="3"/>
        <v>Y</v>
      </c>
    </row>
    <row r="57" spans="1:108" x14ac:dyDescent="0.2">
      <c r="A57" s="11" t="s">
        <v>58</v>
      </c>
      <c r="B57" s="6" t="s">
        <v>79</v>
      </c>
      <c r="C57" s="6" t="s">
        <v>67</v>
      </c>
      <c r="D57" s="6" t="s">
        <v>60</v>
      </c>
      <c r="E57" s="13">
        <v>7394</v>
      </c>
      <c r="F57" s="13">
        <v>9.300000000000001E-3</v>
      </c>
      <c r="G57" s="13">
        <v>5848</v>
      </c>
      <c r="H57" s="13">
        <v>672</v>
      </c>
      <c r="I57" s="13">
        <v>342</v>
      </c>
      <c r="J57" s="13">
        <v>211</v>
      </c>
      <c r="K57" s="13">
        <v>119</v>
      </c>
      <c r="L57" s="13">
        <v>171</v>
      </c>
      <c r="M57" s="13">
        <v>92</v>
      </c>
      <c r="N57" s="13">
        <v>52</v>
      </c>
      <c r="O57" s="13">
        <v>27</v>
      </c>
      <c r="P57" s="13">
        <v>9</v>
      </c>
      <c r="Q57" s="13">
        <v>1</v>
      </c>
      <c r="R57" s="13">
        <v>4</v>
      </c>
      <c r="S57" s="13">
        <v>4</v>
      </c>
      <c r="T57" s="15">
        <v>7.6989999999999998</v>
      </c>
      <c r="U57" s="15">
        <v>0.35199999999999998</v>
      </c>
      <c r="V57" s="15">
        <v>7.0090000000000003</v>
      </c>
      <c r="W57" s="15">
        <v>8.39</v>
      </c>
      <c r="X57" s="15">
        <v>9.0739999999999998</v>
      </c>
      <c r="Y57" s="15">
        <v>0.38</v>
      </c>
      <c r="Z57" s="15">
        <v>8.3290000000000006</v>
      </c>
      <c r="AA57" s="15">
        <v>9.8190000000000008</v>
      </c>
      <c r="AB57" s="15">
        <v>10.993</v>
      </c>
      <c r="AC57" s="15">
        <v>0.40799999999999997</v>
      </c>
      <c r="AD57" s="15">
        <v>10.194000000000001</v>
      </c>
      <c r="AE57" s="15">
        <v>11.792</v>
      </c>
      <c r="AF57" s="15">
        <v>12.41</v>
      </c>
      <c r="AG57" s="15">
        <v>0.45800000000000002</v>
      </c>
      <c r="AH57" s="15">
        <v>11.512</v>
      </c>
      <c r="AI57" s="15">
        <v>13.308</v>
      </c>
      <c r="AJ57" s="15">
        <v>13.170999999999999</v>
      </c>
      <c r="AK57" s="15">
        <v>0.49399999999999999</v>
      </c>
      <c r="AL57" s="15">
        <v>12.202</v>
      </c>
      <c r="AM57" s="15">
        <v>14.138999999999999</v>
      </c>
      <c r="AN57" s="15">
        <v>13.621</v>
      </c>
      <c r="AO57" s="15">
        <v>0.51400000000000001</v>
      </c>
      <c r="AP57" s="15">
        <v>12.614000000000001</v>
      </c>
      <c r="AQ57" s="15">
        <v>14.628</v>
      </c>
      <c r="AR57" s="15">
        <v>1.9810000000000001</v>
      </c>
      <c r="AS57" s="15">
        <v>0.184</v>
      </c>
      <c r="AT57" s="15">
        <v>1.62</v>
      </c>
      <c r="AU57" s="15">
        <v>2.3410000000000002</v>
      </c>
      <c r="AV57" s="15">
        <v>2.2850000000000001</v>
      </c>
      <c r="AW57" s="15">
        <v>0.187</v>
      </c>
      <c r="AX57" s="15">
        <v>1.9179999999999999</v>
      </c>
      <c r="AY57" s="15">
        <v>2.6520000000000001</v>
      </c>
      <c r="AZ57" s="15">
        <v>2.8210000000000002</v>
      </c>
      <c r="BA57" s="15">
        <v>0.214</v>
      </c>
      <c r="BB57" s="15">
        <v>2.4009999999999998</v>
      </c>
      <c r="BC57" s="15">
        <v>3.2410000000000001</v>
      </c>
      <c r="BD57" s="15">
        <v>3.238</v>
      </c>
      <c r="BE57" s="15">
        <v>0.249</v>
      </c>
      <c r="BF57" s="15">
        <v>2.75</v>
      </c>
      <c r="BG57" s="15">
        <v>3.726</v>
      </c>
      <c r="BH57" s="15">
        <v>3.464</v>
      </c>
      <c r="BI57" s="15">
        <v>0.27</v>
      </c>
      <c r="BJ57" s="15">
        <v>2.9359999999999999</v>
      </c>
      <c r="BK57" s="15">
        <v>3.9929999999999999</v>
      </c>
      <c r="BL57" s="15">
        <v>3.5979999999999999</v>
      </c>
      <c r="BM57" s="15">
        <v>0.28199999999999997</v>
      </c>
      <c r="BN57" s="15">
        <v>3.0459999999999998</v>
      </c>
      <c r="BO57" s="15">
        <v>4.1500000000000004</v>
      </c>
      <c r="BP57" s="15">
        <v>4.8000000000000001E-2</v>
      </c>
      <c r="BQ57" s="15">
        <v>3.5999999999999997E-2</v>
      </c>
      <c r="BR57" s="15">
        <v>0</v>
      </c>
      <c r="BS57" s="15">
        <v>0.11899999999999999</v>
      </c>
      <c r="BT57" s="15">
        <v>0.123</v>
      </c>
      <c r="BU57" s="15">
        <v>4.3999999999999997E-2</v>
      </c>
      <c r="BV57" s="15">
        <v>3.6999999999999998E-2</v>
      </c>
      <c r="BW57" s="15">
        <v>0.20799999999999999</v>
      </c>
      <c r="BX57" s="15">
        <v>0.152</v>
      </c>
      <c r="BY57" s="15">
        <v>5.1999999999999998E-2</v>
      </c>
      <c r="BZ57" s="15">
        <v>4.9000000000000002E-2</v>
      </c>
      <c r="CA57" s="15">
        <v>0.254</v>
      </c>
      <c r="CB57" s="15">
        <v>0.17199999999999999</v>
      </c>
      <c r="CC57" s="15">
        <v>5.8000000000000003E-2</v>
      </c>
      <c r="CD57" s="15">
        <v>5.8000000000000003E-2</v>
      </c>
      <c r="CE57" s="15">
        <v>0.28499999999999998</v>
      </c>
      <c r="CF57" s="15">
        <v>0.19500000000000001</v>
      </c>
      <c r="CG57" s="15">
        <v>6.6000000000000003E-2</v>
      </c>
      <c r="CH57" s="15">
        <v>6.5000000000000002E-2</v>
      </c>
      <c r="CI57" s="15">
        <v>0.32400000000000001</v>
      </c>
      <c r="CJ57" s="15">
        <v>0.215</v>
      </c>
      <c r="CK57" s="15">
        <v>7.4999999999999997E-2</v>
      </c>
      <c r="CL57" s="15">
        <v>6.9000000000000006E-2</v>
      </c>
      <c r="CM57" s="15">
        <v>0.36099999999999999</v>
      </c>
      <c r="CN57" s="21" t="s">
        <v>78</v>
      </c>
      <c r="CO57" s="18">
        <v>1</v>
      </c>
      <c r="CP57" s="38" t="str">
        <f t="shared" si="3"/>
        <v>Y</v>
      </c>
    </row>
    <row r="58" spans="1:108" x14ac:dyDescent="0.2">
      <c r="A58" s="11" t="s">
        <v>58</v>
      </c>
      <c r="B58" s="6" t="s">
        <v>79</v>
      </c>
      <c r="C58" s="6" t="s">
        <v>67</v>
      </c>
      <c r="D58" s="6" t="s">
        <v>61</v>
      </c>
      <c r="E58" s="13">
        <v>5663</v>
      </c>
      <c r="F58" s="13">
        <v>7.0999999999999995E-3</v>
      </c>
      <c r="G58" s="13">
        <v>4449</v>
      </c>
      <c r="H58" s="13">
        <v>594</v>
      </c>
      <c r="I58" s="13">
        <v>324</v>
      </c>
      <c r="J58" s="13">
        <v>149</v>
      </c>
      <c r="K58" s="13">
        <v>121</v>
      </c>
      <c r="L58" s="13">
        <v>133</v>
      </c>
      <c r="M58" s="13">
        <v>70</v>
      </c>
      <c r="N58" s="13">
        <v>43</v>
      </c>
      <c r="O58" s="13">
        <v>20</v>
      </c>
      <c r="P58" s="13">
        <v>4</v>
      </c>
      <c r="Q58" s="13">
        <v>0</v>
      </c>
      <c r="R58" s="13">
        <v>1</v>
      </c>
      <c r="S58" s="13">
        <v>3</v>
      </c>
      <c r="T58" s="15">
        <v>9.9019999999999992</v>
      </c>
      <c r="U58" s="15">
        <v>0.45</v>
      </c>
      <c r="V58" s="15">
        <v>9.0190000000000001</v>
      </c>
      <c r="W58" s="15">
        <v>10.784000000000001</v>
      </c>
      <c r="X58" s="15">
        <v>11.183</v>
      </c>
      <c r="Y58" s="15">
        <v>0.47</v>
      </c>
      <c r="Z58" s="15">
        <v>10.263</v>
      </c>
      <c r="AA58" s="15">
        <v>12.103999999999999</v>
      </c>
      <c r="AB58" s="15">
        <v>12.973000000000001</v>
      </c>
      <c r="AC58" s="15">
        <v>0.501</v>
      </c>
      <c r="AD58" s="15">
        <v>11.992000000000001</v>
      </c>
      <c r="AE58" s="15">
        <v>13.954000000000001</v>
      </c>
      <c r="AF58" s="15">
        <v>14.295999999999999</v>
      </c>
      <c r="AG58" s="15">
        <v>0.55200000000000005</v>
      </c>
      <c r="AH58" s="15">
        <v>13.212999999999999</v>
      </c>
      <c r="AI58" s="15">
        <v>15.378</v>
      </c>
      <c r="AJ58" s="15">
        <v>15.006</v>
      </c>
      <c r="AK58" s="15">
        <v>0.58799999999999997</v>
      </c>
      <c r="AL58" s="15">
        <v>13.853</v>
      </c>
      <c r="AM58" s="15">
        <v>16.158999999999999</v>
      </c>
      <c r="AN58" s="15">
        <v>15.427</v>
      </c>
      <c r="AO58" s="15">
        <v>0.61</v>
      </c>
      <c r="AP58" s="15">
        <v>14.231999999999999</v>
      </c>
      <c r="AQ58" s="15">
        <v>16.622</v>
      </c>
      <c r="AR58" s="15">
        <v>2.0049999999999999</v>
      </c>
      <c r="AS58" s="15">
        <v>0.21099999999999999</v>
      </c>
      <c r="AT58" s="15">
        <v>1.5920000000000001</v>
      </c>
      <c r="AU58" s="15">
        <v>2.4180000000000001</v>
      </c>
      <c r="AV58" s="15">
        <v>2.34</v>
      </c>
      <c r="AW58" s="15">
        <v>0.216</v>
      </c>
      <c r="AX58" s="15">
        <v>1.9159999999999999</v>
      </c>
      <c r="AY58" s="15">
        <v>2.7629999999999999</v>
      </c>
      <c r="AZ58" s="15">
        <v>2.9279999999999999</v>
      </c>
      <c r="BA58" s="15">
        <v>0.251</v>
      </c>
      <c r="BB58" s="15">
        <v>2.4350000000000001</v>
      </c>
      <c r="BC58" s="15">
        <v>3.4209999999999998</v>
      </c>
      <c r="BD58" s="15">
        <v>3.3860000000000001</v>
      </c>
      <c r="BE58" s="15">
        <v>0.29499999999999998</v>
      </c>
      <c r="BF58" s="15">
        <v>2.8079999999999998</v>
      </c>
      <c r="BG58" s="15">
        <v>3.964</v>
      </c>
      <c r="BH58" s="15">
        <v>3.6339999999999999</v>
      </c>
      <c r="BI58" s="15">
        <v>0.32100000000000001</v>
      </c>
      <c r="BJ58" s="15">
        <v>3.0049999999999999</v>
      </c>
      <c r="BK58" s="15">
        <v>4.2640000000000002</v>
      </c>
      <c r="BL58" s="15">
        <v>3.7810000000000001</v>
      </c>
      <c r="BM58" s="15">
        <v>0.33700000000000002</v>
      </c>
      <c r="BN58" s="15">
        <v>3.121</v>
      </c>
      <c r="BO58" s="15">
        <v>4.4420000000000002</v>
      </c>
      <c r="BP58" s="15">
        <v>5.8999999999999997E-2</v>
      </c>
      <c r="BQ58" s="15">
        <v>0.04</v>
      </c>
      <c r="BR58" s="15">
        <v>0</v>
      </c>
      <c r="BS58" s="15">
        <v>0.13700000000000001</v>
      </c>
      <c r="BT58" s="15">
        <v>8.2000000000000003E-2</v>
      </c>
      <c r="BU58" s="15">
        <v>4.2000000000000003E-2</v>
      </c>
      <c r="BV58" s="15">
        <v>0</v>
      </c>
      <c r="BW58" s="15">
        <v>0.16300000000000001</v>
      </c>
      <c r="BX58" s="15">
        <v>0.09</v>
      </c>
      <c r="BY58" s="15">
        <v>4.4999999999999998E-2</v>
      </c>
      <c r="BZ58" s="15">
        <v>1E-3</v>
      </c>
      <c r="CA58" s="15">
        <v>0.17899999999999999</v>
      </c>
      <c r="CB58" s="15">
        <v>9.7000000000000003E-2</v>
      </c>
      <c r="CC58" s="15">
        <v>4.9000000000000002E-2</v>
      </c>
      <c r="CD58" s="15">
        <v>1E-3</v>
      </c>
      <c r="CE58" s="15">
        <v>0.192</v>
      </c>
      <c r="CF58" s="15">
        <v>0.10299999999999999</v>
      </c>
      <c r="CG58" s="15">
        <v>5.2999999999999999E-2</v>
      </c>
      <c r="CH58" s="15">
        <v>0</v>
      </c>
      <c r="CI58" s="15">
        <v>0.20799999999999999</v>
      </c>
      <c r="CJ58" s="15">
        <v>0.11</v>
      </c>
      <c r="CK58" s="15">
        <v>5.8000000000000003E-2</v>
      </c>
      <c r="CL58" s="15">
        <v>0</v>
      </c>
      <c r="CM58" s="15">
        <v>0.222</v>
      </c>
      <c r="CN58" s="21" t="s">
        <v>78</v>
      </c>
      <c r="CO58" s="18">
        <v>1</v>
      </c>
      <c r="CP58" s="38" t="str">
        <f t="shared" si="3"/>
        <v>Y</v>
      </c>
    </row>
    <row r="59" spans="1:108" x14ac:dyDescent="0.2">
      <c r="A59" s="11" t="s">
        <v>58</v>
      </c>
      <c r="B59" s="6" t="s">
        <v>79</v>
      </c>
      <c r="C59" s="6" t="s">
        <v>67</v>
      </c>
      <c r="D59" s="6" t="s">
        <v>62</v>
      </c>
      <c r="E59" s="13">
        <v>591</v>
      </c>
      <c r="F59" s="13">
        <v>7.000000000000001E-4</v>
      </c>
      <c r="G59" s="13">
        <v>463</v>
      </c>
      <c r="H59" s="13">
        <v>176</v>
      </c>
      <c r="I59" s="13">
        <v>109</v>
      </c>
      <c r="J59" s="13">
        <v>20</v>
      </c>
      <c r="K59" s="13">
        <v>47</v>
      </c>
      <c r="L59" s="13">
        <v>68</v>
      </c>
      <c r="M59" s="13">
        <v>41</v>
      </c>
      <c r="N59" s="13">
        <v>9</v>
      </c>
      <c r="O59" s="13">
        <v>18</v>
      </c>
      <c r="P59" s="13">
        <v>3</v>
      </c>
      <c r="Q59" s="13">
        <v>1</v>
      </c>
      <c r="R59" s="13">
        <v>0</v>
      </c>
      <c r="S59" s="13">
        <v>2</v>
      </c>
      <c r="T59" s="15">
        <v>33.460999999999999</v>
      </c>
      <c r="U59" s="15">
        <v>2.2040000000000002</v>
      </c>
      <c r="V59" s="15">
        <v>29.140999999999998</v>
      </c>
      <c r="W59" s="15">
        <v>37.78</v>
      </c>
      <c r="X59" s="15">
        <v>35.186</v>
      </c>
      <c r="Y59" s="15">
        <v>2.1779999999999999</v>
      </c>
      <c r="Z59" s="15">
        <v>30.917000000000002</v>
      </c>
      <c r="AA59" s="15">
        <v>39.454999999999998</v>
      </c>
      <c r="AB59" s="15">
        <v>37.561</v>
      </c>
      <c r="AC59" s="15">
        <v>2.234</v>
      </c>
      <c r="AD59" s="15">
        <v>33.182000000000002</v>
      </c>
      <c r="AE59" s="15">
        <v>41.94</v>
      </c>
      <c r="AF59" s="15">
        <v>39.290999999999997</v>
      </c>
      <c r="AG59" s="15">
        <v>2.3420000000000001</v>
      </c>
      <c r="AH59" s="15">
        <v>34.701000000000001</v>
      </c>
      <c r="AI59" s="15">
        <v>43.881</v>
      </c>
      <c r="AJ59" s="15">
        <v>40.21</v>
      </c>
      <c r="AK59" s="15">
        <v>2.4180000000000001</v>
      </c>
      <c r="AL59" s="15">
        <v>35.470999999999997</v>
      </c>
      <c r="AM59" s="15">
        <v>44.95</v>
      </c>
      <c r="AN59" s="15">
        <v>40.752000000000002</v>
      </c>
      <c r="AO59" s="15">
        <v>2.4670000000000001</v>
      </c>
      <c r="AP59" s="15">
        <v>35.915999999999997</v>
      </c>
      <c r="AQ59" s="15">
        <v>45.588000000000001</v>
      </c>
      <c r="AR59" s="15">
        <v>12.666</v>
      </c>
      <c r="AS59" s="15">
        <v>1.5509999999999999</v>
      </c>
      <c r="AT59" s="15">
        <v>9.6259999999999994</v>
      </c>
      <c r="AU59" s="15">
        <v>15.706</v>
      </c>
      <c r="AV59" s="15">
        <v>13.494</v>
      </c>
      <c r="AW59" s="15">
        <v>1.5569999999999999</v>
      </c>
      <c r="AX59" s="15">
        <v>10.443</v>
      </c>
      <c r="AY59" s="15">
        <v>16.545000000000002</v>
      </c>
      <c r="AZ59" s="15">
        <v>14.938000000000001</v>
      </c>
      <c r="BA59" s="15">
        <v>1.6759999999999999</v>
      </c>
      <c r="BB59" s="15">
        <v>11.654</v>
      </c>
      <c r="BC59" s="15">
        <v>18.222999999999999</v>
      </c>
      <c r="BD59" s="15">
        <v>16.050999999999998</v>
      </c>
      <c r="BE59" s="15">
        <v>1.843</v>
      </c>
      <c r="BF59" s="15">
        <v>12.438000000000001</v>
      </c>
      <c r="BG59" s="15">
        <v>19.664000000000001</v>
      </c>
      <c r="BH59" s="15">
        <v>16.651</v>
      </c>
      <c r="BI59" s="15">
        <v>1.9530000000000001</v>
      </c>
      <c r="BJ59" s="15">
        <v>12.821999999999999</v>
      </c>
      <c r="BK59" s="15">
        <v>20.48</v>
      </c>
      <c r="BL59" s="15">
        <v>17.004999999999999</v>
      </c>
      <c r="BM59" s="15">
        <v>2.0230000000000001</v>
      </c>
      <c r="BN59" s="15">
        <v>13.04</v>
      </c>
      <c r="BO59" s="15">
        <v>20.97</v>
      </c>
      <c r="BP59" s="15">
        <v>0.64800000000000002</v>
      </c>
      <c r="BQ59" s="15">
        <v>0.376</v>
      </c>
      <c r="BR59" s="15">
        <v>0</v>
      </c>
      <c r="BS59" s="15">
        <v>1.385</v>
      </c>
      <c r="BT59" s="15">
        <v>0.64800000000000002</v>
      </c>
      <c r="BU59" s="15">
        <v>0.376</v>
      </c>
      <c r="BV59" s="15">
        <v>0</v>
      </c>
      <c r="BW59" s="15">
        <v>1.385</v>
      </c>
      <c r="BX59" s="15">
        <v>0.64800000000000002</v>
      </c>
      <c r="BY59" s="15">
        <v>0.374</v>
      </c>
      <c r="BZ59" s="15">
        <v>0</v>
      </c>
      <c r="CA59" s="15">
        <v>1.38</v>
      </c>
      <c r="CB59" s="15">
        <v>0.64800000000000002</v>
      </c>
      <c r="CC59" s="15">
        <v>0.376</v>
      </c>
      <c r="CD59" s="15">
        <v>0</v>
      </c>
      <c r="CE59" s="15">
        <v>1.385</v>
      </c>
      <c r="CF59" s="15">
        <v>0.64800000000000002</v>
      </c>
      <c r="CG59" s="15">
        <v>0.374</v>
      </c>
      <c r="CH59" s="15">
        <v>0</v>
      </c>
      <c r="CI59" s="15">
        <v>1.38</v>
      </c>
      <c r="CJ59" s="15">
        <v>0.64800000000000002</v>
      </c>
      <c r="CK59" s="15">
        <v>0.374</v>
      </c>
      <c r="CL59" s="15">
        <v>0</v>
      </c>
      <c r="CM59" s="15">
        <v>1.38</v>
      </c>
      <c r="CN59" s="23" t="s">
        <v>69</v>
      </c>
      <c r="CO59" s="18">
        <v>0.99999998847282356</v>
      </c>
      <c r="CP59" s="38" t="str">
        <f t="shared" si="3"/>
        <v>Y</v>
      </c>
    </row>
    <row r="60" spans="1:108" x14ac:dyDescent="0.2">
      <c r="A60" s="11" t="s">
        <v>58</v>
      </c>
      <c r="B60" s="6" t="s">
        <v>79</v>
      </c>
      <c r="C60" s="6" t="s">
        <v>67</v>
      </c>
      <c r="D60" s="6" t="s">
        <v>63</v>
      </c>
      <c r="E60" s="13">
        <v>169</v>
      </c>
      <c r="F60" s="13">
        <v>2.0000000000000001E-4</v>
      </c>
      <c r="G60" s="13">
        <v>143</v>
      </c>
      <c r="H60" s="13">
        <v>42</v>
      </c>
      <c r="I60" s="13">
        <v>15</v>
      </c>
      <c r="J60" s="13">
        <v>12</v>
      </c>
      <c r="K60" s="13">
        <v>15</v>
      </c>
      <c r="L60" s="13">
        <v>28</v>
      </c>
      <c r="M60" s="13">
        <v>10</v>
      </c>
      <c r="N60" s="13">
        <v>6</v>
      </c>
      <c r="O60" s="13">
        <v>12</v>
      </c>
      <c r="P60" s="13">
        <v>6</v>
      </c>
      <c r="Q60" s="13">
        <v>3</v>
      </c>
      <c r="R60" s="13">
        <v>0</v>
      </c>
      <c r="S60" s="13">
        <v>3</v>
      </c>
      <c r="T60" s="15">
        <v>20.262</v>
      </c>
      <c r="U60" s="15">
        <v>3.4169999999999998</v>
      </c>
      <c r="V60" s="15">
        <v>13.565</v>
      </c>
      <c r="W60" s="15">
        <v>26.959</v>
      </c>
      <c r="X60" s="15">
        <v>23.49</v>
      </c>
      <c r="Y60" s="15">
        <v>3.3769999999999998</v>
      </c>
      <c r="Z60" s="15">
        <v>16.87</v>
      </c>
      <c r="AA60" s="15">
        <v>30.11</v>
      </c>
      <c r="AB60" s="15">
        <v>27.853999999999999</v>
      </c>
      <c r="AC60" s="15">
        <v>3.6480000000000001</v>
      </c>
      <c r="AD60" s="15">
        <v>20.704000000000001</v>
      </c>
      <c r="AE60" s="15">
        <v>35.003999999999998</v>
      </c>
      <c r="AF60" s="15">
        <v>30.972999999999999</v>
      </c>
      <c r="AG60" s="15">
        <v>4.0170000000000003</v>
      </c>
      <c r="AH60" s="15">
        <v>23.099</v>
      </c>
      <c r="AI60" s="15">
        <v>38.847000000000001</v>
      </c>
      <c r="AJ60" s="15">
        <v>32.61</v>
      </c>
      <c r="AK60" s="15">
        <v>4.2480000000000002</v>
      </c>
      <c r="AL60" s="15">
        <v>24.283999999999999</v>
      </c>
      <c r="AM60" s="15">
        <v>40.936999999999998</v>
      </c>
      <c r="AN60" s="15">
        <v>33.567999999999998</v>
      </c>
      <c r="AO60" s="15">
        <v>4.3890000000000002</v>
      </c>
      <c r="AP60" s="15">
        <v>24.965</v>
      </c>
      <c r="AQ60" s="15">
        <v>42.170999999999999</v>
      </c>
      <c r="AR60" s="15">
        <v>14.871</v>
      </c>
      <c r="AS60" s="15">
        <v>3.0219999999999998</v>
      </c>
      <c r="AT60" s="15">
        <v>8.9469999999999992</v>
      </c>
      <c r="AU60" s="15">
        <v>20.794</v>
      </c>
      <c r="AV60" s="15">
        <v>16.364999999999998</v>
      </c>
      <c r="AW60" s="15">
        <v>3</v>
      </c>
      <c r="AX60" s="15">
        <v>10.484</v>
      </c>
      <c r="AY60" s="15">
        <v>22.245999999999999</v>
      </c>
      <c r="AZ60" s="15">
        <v>18.940999999999999</v>
      </c>
      <c r="BA60" s="15">
        <v>3.2229999999999999</v>
      </c>
      <c r="BB60" s="15">
        <v>12.622999999999999</v>
      </c>
      <c r="BC60" s="15">
        <v>25.259</v>
      </c>
      <c r="BD60" s="15">
        <v>20.899000000000001</v>
      </c>
      <c r="BE60" s="15">
        <v>3.5640000000000001</v>
      </c>
      <c r="BF60" s="15">
        <v>13.913</v>
      </c>
      <c r="BG60" s="15">
        <v>27.885999999999999</v>
      </c>
      <c r="BH60" s="15">
        <v>21.948</v>
      </c>
      <c r="BI60" s="15">
        <v>3.7869999999999999</v>
      </c>
      <c r="BJ60" s="15">
        <v>14.525</v>
      </c>
      <c r="BK60" s="15">
        <v>29.37</v>
      </c>
      <c r="BL60" s="15">
        <v>22.562000000000001</v>
      </c>
      <c r="BM60" s="15">
        <v>3.9260000000000002</v>
      </c>
      <c r="BN60" s="15">
        <v>14.867000000000001</v>
      </c>
      <c r="BO60" s="15">
        <v>30.256</v>
      </c>
      <c r="BP60" s="15">
        <v>4.1950000000000003</v>
      </c>
      <c r="BQ60" s="15">
        <v>1.6850000000000001</v>
      </c>
      <c r="BR60" s="15">
        <v>0.89200000000000002</v>
      </c>
      <c r="BS60" s="15">
        <v>7.4980000000000002</v>
      </c>
      <c r="BT60" s="15">
        <v>4.1950000000000003</v>
      </c>
      <c r="BU60" s="15">
        <v>1.6850000000000001</v>
      </c>
      <c r="BV60" s="15">
        <v>0.89200000000000002</v>
      </c>
      <c r="BW60" s="15">
        <v>7.4980000000000002</v>
      </c>
      <c r="BX60" s="15">
        <v>4.1950000000000003</v>
      </c>
      <c r="BY60" s="15">
        <v>1.6850000000000001</v>
      </c>
      <c r="BZ60" s="15">
        <v>0.89200000000000002</v>
      </c>
      <c r="CA60" s="15">
        <v>7.4980000000000002</v>
      </c>
      <c r="CB60" s="15">
        <v>4.1950000000000003</v>
      </c>
      <c r="CC60" s="15">
        <v>1.6850000000000001</v>
      </c>
      <c r="CD60" s="15">
        <v>0.89200000000000002</v>
      </c>
      <c r="CE60" s="15">
        <v>7.4980000000000002</v>
      </c>
      <c r="CF60" s="15">
        <v>4.1950000000000003</v>
      </c>
      <c r="CG60" s="15">
        <v>1.6850000000000001</v>
      </c>
      <c r="CH60" s="15">
        <v>0.89200000000000002</v>
      </c>
      <c r="CI60" s="15">
        <v>7.4980000000000002</v>
      </c>
      <c r="CJ60" s="15">
        <v>4.1950000000000003</v>
      </c>
      <c r="CK60" s="15">
        <v>1.6850000000000001</v>
      </c>
      <c r="CL60" s="15">
        <v>0.89200000000000002</v>
      </c>
      <c r="CM60" s="15">
        <v>7.4980000000000002</v>
      </c>
      <c r="CN60" s="23" t="s">
        <v>69</v>
      </c>
      <c r="CO60" s="18">
        <v>0.99943771594606123</v>
      </c>
      <c r="CP60" s="38" t="str">
        <f t="shared" si="3"/>
        <v>Y</v>
      </c>
    </row>
    <row r="61" spans="1:108" x14ac:dyDescent="0.2">
      <c r="A61" s="11" t="s">
        <v>58</v>
      </c>
      <c r="B61" s="6" t="s">
        <v>79</v>
      </c>
      <c r="C61" s="6" t="s">
        <v>67</v>
      </c>
      <c r="D61" s="6" t="s">
        <v>64</v>
      </c>
      <c r="E61" s="13">
        <v>372</v>
      </c>
      <c r="F61" s="13">
        <v>5.0000000000000001E-4</v>
      </c>
      <c r="G61" s="13">
        <v>322</v>
      </c>
      <c r="H61" s="13">
        <v>192</v>
      </c>
      <c r="I61" s="13">
        <v>132</v>
      </c>
      <c r="J61" s="13">
        <v>5</v>
      </c>
      <c r="K61" s="13">
        <v>55</v>
      </c>
      <c r="L61" s="13">
        <v>103</v>
      </c>
      <c r="M61" s="13">
        <v>68</v>
      </c>
      <c r="N61" s="13">
        <v>2</v>
      </c>
      <c r="O61" s="13">
        <v>33</v>
      </c>
      <c r="P61" s="13">
        <v>8</v>
      </c>
      <c r="Q61" s="13">
        <v>3</v>
      </c>
      <c r="R61" s="13">
        <v>0</v>
      </c>
      <c r="S61" s="13">
        <v>5</v>
      </c>
      <c r="T61" s="15">
        <v>58.040999999999997</v>
      </c>
      <c r="U61" s="15">
        <v>2.7519999999999998</v>
      </c>
      <c r="V61" s="15">
        <v>52.646000000000001</v>
      </c>
      <c r="W61" s="15">
        <v>63.435000000000002</v>
      </c>
      <c r="X61" s="15">
        <v>58.545000000000002</v>
      </c>
      <c r="Y61" s="15">
        <v>2.7269999999999999</v>
      </c>
      <c r="Z61" s="15">
        <v>53.198999999999998</v>
      </c>
      <c r="AA61" s="15">
        <v>63.89</v>
      </c>
      <c r="AB61" s="15">
        <v>59.250999999999998</v>
      </c>
      <c r="AC61" s="15">
        <v>2.7229999999999999</v>
      </c>
      <c r="AD61" s="15">
        <v>53.914000000000001</v>
      </c>
      <c r="AE61" s="15">
        <v>64.587000000000003</v>
      </c>
      <c r="AF61" s="15">
        <v>59.774000000000001</v>
      </c>
      <c r="AG61" s="15">
        <v>2.7410000000000001</v>
      </c>
      <c r="AH61" s="15">
        <v>54.401000000000003</v>
      </c>
      <c r="AI61" s="15">
        <v>65.147000000000006</v>
      </c>
      <c r="AJ61" s="15">
        <v>60.055</v>
      </c>
      <c r="AK61" s="15">
        <v>2.7589999999999999</v>
      </c>
      <c r="AL61" s="15">
        <v>54.648000000000003</v>
      </c>
      <c r="AM61" s="15">
        <v>65.462999999999994</v>
      </c>
      <c r="AN61" s="15">
        <v>60.222000000000001</v>
      </c>
      <c r="AO61" s="15">
        <v>2.7719999999999998</v>
      </c>
      <c r="AP61" s="15">
        <v>54.79</v>
      </c>
      <c r="AQ61" s="15">
        <v>65.655000000000001</v>
      </c>
      <c r="AR61" s="15">
        <v>31.338999999999999</v>
      </c>
      <c r="AS61" s="15">
        <v>2.5870000000000002</v>
      </c>
      <c r="AT61" s="15">
        <v>26.268999999999998</v>
      </c>
      <c r="AU61" s="15">
        <v>36.408999999999999</v>
      </c>
      <c r="AV61" s="15">
        <v>31.619</v>
      </c>
      <c r="AW61" s="15">
        <v>2.5819999999999999</v>
      </c>
      <c r="AX61" s="15">
        <v>26.556999999999999</v>
      </c>
      <c r="AY61" s="15">
        <v>36.68</v>
      </c>
      <c r="AZ61" s="15">
        <v>32.11</v>
      </c>
      <c r="BA61" s="15">
        <v>2.6110000000000002</v>
      </c>
      <c r="BB61" s="15">
        <v>26.992999999999999</v>
      </c>
      <c r="BC61" s="15">
        <v>37.228000000000002</v>
      </c>
      <c r="BD61" s="15">
        <v>32.491999999999997</v>
      </c>
      <c r="BE61" s="15">
        <v>2.6629999999999998</v>
      </c>
      <c r="BF61" s="15">
        <v>27.271999999999998</v>
      </c>
      <c r="BG61" s="15">
        <v>37.712000000000003</v>
      </c>
      <c r="BH61" s="15">
        <v>32.700000000000003</v>
      </c>
      <c r="BI61" s="15">
        <v>2.702</v>
      </c>
      <c r="BJ61" s="15">
        <v>27.404</v>
      </c>
      <c r="BK61" s="15">
        <v>37.996000000000002</v>
      </c>
      <c r="BL61" s="15">
        <v>32.822000000000003</v>
      </c>
      <c r="BM61" s="15">
        <v>2.7280000000000002</v>
      </c>
      <c r="BN61" s="15">
        <v>27.475000000000001</v>
      </c>
      <c r="BO61" s="15">
        <v>38.17</v>
      </c>
      <c r="BP61" s="15">
        <v>2.484</v>
      </c>
      <c r="BQ61" s="15">
        <v>0.874</v>
      </c>
      <c r="BR61" s="15">
        <v>0.77200000000000002</v>
      </c>
      <c r="BS61" s="15">
        <v>4.1959999999999997</v>
      </c>
      <c r="BT61" s="15">
        <v>2.484</v>
      </c>
      <c r="BU61" s="15">
        <v>0.874</v>
      </c>
      <c r="BV61" s="15">
        <v>0.77200000000000002</v>
      </c>
      <c r="BW61" s="15">
        <v>4.1959999999999997</v>
      </c>
      <c r="BX61" s="15">
        <v>2.484</v>
      </c>
      <c r="BY61" s="15">
        <v>0.89</v>
      </c>
      <c r="BZ61" s="15">
        <v>0.73899999999999999</v>
      </c>
      <c r="CA61" s="15">
        <v>4.2290000000000001</v>
      </c>
      <c r="CB61" s="15">
        <v>2.484</v>
      </c>
      <c r="CC61" s="15">
        <v>0.874</v>
      </c>
      <c r="CD61" s="15">
        <v>0.77200000000000002</v>
      </c>
      <c r="CE61" s="15">
        <v>4.1959999999999997</v>
      </c>
      <c r="CF61" s="15">
        <v>2.484</v>
      </c>
      <c r="CG61" s="15">
        <v>0.874</v>
      </c>
      <c r="CH61" s="15">
        <v>0.77200000000000002</v>
      </c>
      <c r="CI61" s="15">
        <v>4.1959999999999997</v>
      </c>
      <c r="CJ61" s="15">
        <v>2.484</v>
      </c>
      <c r="CK61" s="15">
        <v>0.89</v>
      </c>
      <c r="CL61" s="15">
        <v>0.73899999999999999</v>
      </c>
      <c r="CM61" s="15">
        <v>4.2290000000000001</v>
      </c>
      <c r="CN61" s="19" t="s">
        <v>70</v>
      </c>
      <c r="CO61" s="18">
        <v>0.99286370452024064</v>
      </c>
      <c r="CP61" s="38" t="str">
        <f t="shared" si="3"/>
        <v>Y</v>
      </c>
    </row>
    <row r="62" spans="1:108" x14ac:dyDescent="0.2">
      <c r="A62" s="20" t="s">
        <v>58</v>
      </c>
      <c r="B62" s="35" t="s">
        <v>79</v>
      </c>
      <c r="C62" s="35" t="s">
        <v>75</v>
      </c>
      <c r="D62" s="35" t="s">
        <v>59</v>
      </c>
      <c r="E62" s="15">
        <v>767.35970899999995</v>
      </c>
      <c r="F62" s="29">
        <v>0.10763821476656482</v>
      </c>
      <c r="G62" s="15"/>
      <c r="H62" s="15">
        <v>82.324927000000002</v>
      </c>
      <c r="I62" s="15"/>
      <c r="J62" s="15"/>
      <c r="K62" s="15"/>
      <c r="L62" s="15">
        <v>48.128419000000001</v>
      </c>
      <c r="M62" s="15"/>
      <c r="N62" s="15"/>
      <c r="O62" s="15"/>
      <c r="P62" s="15">
        <v>6.332687</v>
      </c>
      <c r="Q62" s="13"/>
      <c r="R62" s="13"/>
      <c r="S62" s="13"/>
      <c r="T62" s="15">
        <v>4.7608518528070896</v>
      </c>
      <c r="U62" s="15">
        <v>1.38373248338419</v>
      </c>
      <c r="V62" s="15">
        <v>2.0487361853740902</v>
      </c>
      <c r="W62" s="15">
        <v>7.4729675202400996</v>
      </c>
      <c r="X62" s="15">
        <v>6.9179262861607498</v>
      </c>
      <c r="Y62" s="15">
        <v>1.18919947776932</v>
      </c>
      <c r="Z62" s="15">
        <v>4.5870953097328702</v>
      </c>
      <c r="AA62" s="15">
        <v>9.2487572625886205</v>
      </c>
      <c r="AB62" s="15">
        <v>8.9378781388471999</v>
      </c>
      <c r="AC62" s="15">
        <v>1.2528456930180101</v>
      </c>
      <c r="AD62" s="15">
        <v>6.4823005805319101</v>
      </c>
      <c r="AE62" s="15">
        <v>11.3934556971625</v>
      </c>
      <c r="AF62" s="15">
        <v>10.4968046199418</v>
      </c>
      <c r="AG62" s="15">
        <v>1.3891947635577899</v>
      </c>
      <c r="AH62" s="15">
        <v>7.7739828833684896</v>
      </c>
      <c r="AI62" s="15">
        <v>13.219626356515001</v>
      </c>
      <c r="AJ62" s="15">
        <v>11.5937322049085</v>
      </c>
      <c r="AK62" s="15">
        <v>1.51219363457726</v>
      </c>
      <c r="AL62" s="15">
        <v>8.6298326811370405</v>
      </c>
      <c r="AM62" s="15">
        <v>14.557631728679899</v>
      </c>
      <c r="AN62" s="15">
        <v>12.3322135986687</v>
      </c>
      <c r="AO62" s="15">
        <v>1.6149687163902999</v>
      </c>
      <c r="AP62" s="15">
        <v>9.1668749145437705</v>
      </c>
      <c r="AQ62" s="15">
        <v>15.4975522827937</v>
      </c>
      <c r="AR62" s="15">
        <v>2.45274340407006</v>
      </c>
      <c r="AS62" s="15">
        <v>1.2711011171542299</v>
      </c>
      <c r="AT62" s="15">
        <v>-3.8614785552229899E-2</v>
      </c>
      <c r="AU62" s="15">
        <v>4.9441015936923502</v>
      </c>
      <c r="AV62" s="15">
        <v>4.0341618310400804</v>
      </c>
      <c r="AW62" s="15">
        <v>0.92783644057860704</v>
      </c>
      <c r="AX62" s="15">
        <v>2.2156024075060099</v>
      </c>
      <c r="AY62" s="15">
        <v>5.85272125457415</v>
      </c>
      <c r="AZ62" s="15">
        <v>5.4679850950819402</v>
      </c>
      <c r="BA62" s="15">
        <v>0.96435406204884999</v>
      </c>
      <c r="BB62" s="15">
        <v>3.57785113346619</v>
      </c>
      <c r="BC62" s="15">
        <v>7.3581190566976797</v>
      </c>
      <c r="BD62" s="15">
        <v>6.4186554877528597</v>
      </c>
      <c r="BE62" s="15">
        <v>1.0655784160602999</v>
      </c>
      <c r="BF62" s="15">
        <v>4.33012179227467</v>
      </c>
      <c r="BG62" s="15">
        <v>8.5071891832310502</v>
      </c>
      <c r="BH62" s="15">
        <v>6.9892346052814798</v>
      </c>
      <c r="BI62" s="15">
        <v>1.1539031135797899</v>
      </c>
      <c r="BJ62" s="15">
        <v>4.7275845026650902</v>
      </c>
      <c r="BK62" s="15">
        <v>9.2508847078978693</v>
      </c>
      <c r="BL62" s="15">
        <v>7.3436490892798396</v>
      </c>
      <c r="BM62" s="15">
        <v>1.2305444409589901</v>
      </c>
      <c r="BN62" s="15">
        <v>4.9317819850002103</v>
      </c>
      <c r="BO62" s="15">
        <v>9.7555161935594601</v>
      </c>
      <c r="BP62" s="15">
        <v>1.8591887274299E-8</v>
      </c>
      <c r="BQ62" s="15" t="s">
        <v>77</v>
      </c>
      <c r="BR62" s="15" t="s">
        <v>77</v>
      </c>
      <c r="BS62" s="15" t="s">
        <v>77</v>
      </c>
      <c r="BT62" s="15">
        <v>0.43938030351864898</v>
      </c>
      <c r="BU62" s="15">
        <v>0.28177291035504998</v>
      </c>
      <c r="BV62" s="15">
        <v>-0.11289460077725</v>
      </c>
      <c r="BW62" s="15">
        <v>0.99165520781454697</v>
      </c>
      <c r="BX62" s="15">
        <v>0.7956929628346</v>
      </c>
      <c r="BY62" s="15">
        <v>0.35734033979927499</v>
      </c>
      <c r="BZ62" s="15">
        <v>9.5305896828021E-2</v>
      </c>
      <c r="CA62" s="15">
        <v>1.49608002884118</v>
      </c>
      <c r="CB62" s="15">
        <v>0.96428047806987205</v>
      </c>
      <c r="CC62" s="15">
        <v>0.43515335189627402</v>
      </c>
      <c r="CD62" s="15">
        <v>0.111379908353175</v>
      </c>
      <c r="CE62" s="15">
        <v>1.81718104778657</v>
      </c>
      <c r="CF62" s="15">
        <v>1.01107458228171</v>
      </c>
      <c r="CG62" s="15">
        <v>0.46139641361954498</v>
      </c>
      <c r="CH62" s="15">
        <v>0.106737611587402</v>
      </c>
      <c r="CI62" s="15">
        <v>1.9154115529760201</v>
      </c>
      <c r="CJ62" s="15">
        <v>1.01631271330673</v>
      </c>
      <c r="CK62" s="15">
        <v>0.46443943548220101</v>
      </c>
      <c r="CL62" s="15">
        <v>0.106011419761619</v>
      </c>
      <c r="CM62" s="15">
        <v>1.92661400685185</v>
      </c>
      <c r="CN62" s="25" t="s">
        <v>69</v>
      </c>
      <c r="CO62" s="18" t="s">
        <v>82</v>
      </c>
      <c r="CP62" s="38"/>
      <c r="CQ62" s="13">
        <v>262</v>
      </c>
      <c r="CR62" s="29">
        <v>0.10871369294605809</v>
      </c>
      <c r="CS62" s="13">
        <v>65</v>
      </c>
      <c r="CT62" s="13">
        <v>3</v>
      </c>
      <c r="CU62" s="13">
        <v>24</v>
      </c>
      <c r="CV62" s="13">
        <v>38</v>
      </c>
      <c r="CW62" s="13">
        <v>38</v>
      </c>
      <c r="CX62" s="13">
        <v>1</v>
      </c>
      <c r="CY62" s="13">
        <v>13</v>
      </c>
      <c r="CZ62" s="13">
        <v>24</v>
      </c>
      <c r="DA62" s="13">
        <v>5</v>
      </c>
      <c r="DB62" s="13">
        <v>0</v>
      </c>
      <c r="DC62" s="13">
        <v>2</v>
      </c>
      <c r="DD62" s="13">
        <v>3</v>
      </c>
    </row>
    <row r="63" spans="1:108" x14ac:dyDescent="0.2">
      <c r="A63" s="38" t="s">
        <v>58</v>
      </c>
      <c r="B63" s="39" t="s">
        <v>79</v>
      </c>
      <c r="C63" s="39" t="s">
        <v>75</v>
      </c>
      <c r="D63" s="39" t="s">
        <v>60</v>
      </c>
      <c r="E63" s="15">
        <v>356.06747200000001</v>
      </c>
      <c r="F63" s="29">
        <v>4.994589443908868E-2</v>
      </c>
      <c r="G63" s="15"/>
      <c r="H63" s="15">
        <v>70.926091</v>
      </c>
      <c r="I63" s="15"/>
      <c r="J63" s="15"/>
      <c r="K63" s="15"/>
      <c r="L63" s="15">
        <v>29.130358999999999</v>
      </c>
      <c r="M63" s="15"/>
      <c r="N63" s="15"/>
      <c r="O63" s="15"/>
      <c r="P63" s="15">
        <v>2.5330750000000002</v>
      </c>
      <c r="Q63" s="13"/>
      <c r="R63" s="13"/>
      <c r="S63" s="13"/>
      <c r="T63" s="15">
        <v>13.6110397803357</v>
      </c>
      <c r="U63" s="15">
        <v>2.31203516774274</v>
      </c>
      <c r="V63" s="15">
        <v>9.0794508515599102</v>
      </c>
      <c r="W63" s="15">
        <v>18.142628709111399</v>
      </c>
      <c r="X63" s="15">
        <v>15.7196988181178</v>
      </c>
      <c r="Y63" s="15">
        <v>2.4424859549500102</v>
      </c>
      <c r="Z63" s="15">
        <v>10.9324263464158</v>
      </c>
      <c r="AA63" s="15">
        <v>20.506971289819798</v>
      </c>
      <c r="AB63" s="15">
        <v>17.6908320053079</v>
      </c>
      <c r="AC63" s="15">
        <v>2.58451366790809</v>
      </c>
      <c r="AD63" s="15">
        <v>12.625185216207999</v>
      </c>
      <c r="AE63" s="15">
        <v>22.756478794407698</v>
      </c>
      <c r="AF63" s="15">
        <v>19.209735824252</v>
      </c>
      <c r="AG63" s="15">
        <v>2.74124302404234</v>
      </c>
      <c r="AH63" s="15">
        <v>13.836899497129</v>
      </c>
      <c r="AI63" s="15">
        <v>24.582572151375</v>
      </c>
      <c r="AJ63" s="15">
        <v>20.277257077984899</v>
      </c>
      <c r="AK63" s="15">
        <v>2.8351744213805201</v>
      </c>
      <c r="AL63" s="15">
        <v>14.7203152120791</v>
      </c>
      <c r="AM63" s="15">
        <v>25.834198943890701</v>
      </c>
      <c r="AN63" s="15">
        <v>20.995355439236501</v>
      </c>
      <c r="AO63" s="15">
        <v>2.9103775899579301</v>
      </c>
      <c r="AP63" s="15">
        <v>15.291015362919</v>
      </c>
      <c r="AQ63" s="15">
        <v>26.699695515554001</v>
      </c>
      <c r="AR63" s="15">
        <v>4.39651111118153</v>
      </c>
      <c r="AS63" s="15">
        <v>1.3095001105761399</v>
      </c>
      <c r="AT63" s="15">
        <v>1.82989089445229</v>
      </c>
      <c r="AU63" s="15">
        <v>6.9631313279107703</v>
      </c>
      <c r="AV63" s="15">
        <v>5.9530295175474297</v>
      </c>
      <c r="AW63" s="15">
        <v>1.5012658702785699</v>
      </c>
      <c r="AX63" s="15">
        <v>3.0105484118014401</v>
      </c>
      <c r="AY63" s="15">
        <v>8.8955106232934291</v>
      </c>
      <c r="AZ63" s="15">
        <v>7.3641813879620504</v>
      </c>
      <c r="BA63" s="15">
        <v>1.64963328482938</v>
      </c>
      <c r="BB63" s="15">
        <v>4.1309001496964699</v>
      </c>
      <c r="BC63" s="15">
        <v>10.5974626262276</v>
      </c>
      <c r="BD63" s="15">
        <v>8.2997692559289593</v>
      </c>
      <c r="BE63" s="15">
        <v>1.85694960504761</v>
      </c>
      <c r="BF63" s="15">
        <v>4.6601480300356499</v>
      </c>
      <c r="BG63" s="15">
        <v>11.939390481822301</v>
      </c>
      <c r="BH63" s="15">
        <v>8.8612764477806305</v>
      </c>
      <c r="BI63" s="15">
        <v>1.95316996879791</v>
      </c>
      <c r="BJ63" s="15">
        <v>5.03306330893672</v>
      </c>
      <c r="BK63" s="15">
        <v>12.6894895866245</v>
      </c>
      <c r="BL63" s="15">
        <v>9.2100484629282402</v>
      </c>
      <c r="BM63" s="15">
        <v>2.0041336648989598</v>
      </c>
      <c r="BN63" s="15">
        <v>5.2819464797262796</v>
      </c>
      <c r="BO63" s="15">
        <v>13.138150446130201</v>
      </c>
      <c r="BP63" s="15">
        <v>5.9122316793149006E-14</v>
      </c>
      <c r="BQ63" s="15">
        <v>4.9421022997298498E-15</v>
      </c>
      <c r="BR63" s="15">
        <v>4.94357962856785E-14</v>
      </c>
      <c r="BS63" s="15">
        <v>6.8808837300619505E-14</v>
      </c>
      <c r="BT63" s="15">
        <v>0.39921849936701898</v>
      </c>
      <c r="BU63" s="15">
        <v>0.376759613215776</v>
      </c>
      <c r="BV63" s="15">
        <v>-0.33923034253590301</v>
      </c>
      <c r="BW63" s="15">
        <v>1.1376673412699401</v>
      </c>
      <c r="BX63" s="15">
        <v>0.72308068834275097</v>
      </c>
      <c r="BY63" s="15">
        <v>0.53121688138140599</v>
      </c>
      <c r="BZ63" s="15">
        <v>-0.31810439916480499</v>
      </c>
      <c r="CA63" s="15">
        <v>1.76426577585031</v>
      </c>
      <c r="CB63" s="15">
        <v>0.87635153873973104</v>
      </c>
      <c r="CC63" s="15">
        <v>0.61869226342386696</v>
      </c>
      <c r="CD63" s="15">
        <v>-0.33628529757104902</v>
      </c>
      <c r="CE63" s="15">
        <v>2.0889883750505098</v>
      </c>
      <c r="CF63" s="15">
        <v>0.91889849821980296</v>
      </c>
      <c r="CG63" s="15">
        <v>0.64545107741541996</v>
      </c>
      <c r="CH63" s="15">
        <v>-0.34618561351442101</v>
      </c>
      <c r="CI63" s="15">
        <v>2.1839826099540298</v>
      </c>
      <c r="CJ63" s="15">
        <v>0.92366131858326095</v>
      </c>
      <c r="CK63" s="15">
        <v>0.648487031480106</v>
      </c>
      <c r="CL63" s="15">
        <v>-0.34737326311774802</v>
      </c>
      <c r="CM63" s="15">
        <v>2.1946959002842701</v>
      </c>
      <c r="CN63" s="25" t="s">
        <v>69</v>
      </c>
      <c r="CO63" s="15">
        <v>0.61897725129407122</v>
      </c>
      <c r="CP63" s="38" t="str">
        <f>IF(CO63&gt;=0.799,"Y","N")</f>
        <v>N</v>
      </c>
      <c r="CQ63" s="13">
        <v>138</v>
      </c>
      <c r="CR63" s="29">
        <v>5.7261410788381741E-2</v>
      </c>
      <c r="CS63" s="13">
        <v>56</v>
      </c>
      <c r="CT63" s="13">
        <v>35</v>
      </c>
      <c r="CU63" s="13">
        <v>18</v>
      </c>
      <c r="CV63" s="13">
        <v>3</v>
      </c>
      <c r="CW63" s="13">
        <v>23</v>
      </c>
      <c r="CX63" s="13">
        <v>11</v>
      </c>
      <c r="CY63" s="13">
        <v>10</v>
      </c>
      <c r="CZ63" s="13">
        <v>2</v>
      </c>
      <c r="DA63" s="13">
        <v>2</v>
      </c>
      <c r="DB63" s="13">
        <v>0</v>
      </c>
      <c r="DC63" s="13">
        <v>2</v>
      </c>
      <c r="DD63" s="13">
        <v>0</v>
      </c>
    </row>
    <row r="64" spans="1:108" x14ac:dyDescent="0.2">
      <c r="A64" s="38" t="s">
        <v>58</v>
      </c>
      <c r="B64" s="39" t="s">
        <v>79</v>
      </c>
      <c r="C64" s="39" t="s">
        <v>75</v>
      </c>
      <c r="D64" s="39" t="s">
        <v>61</v>
      </c>
      <c r="E64" s="15">
        <v>272.28917999999999</v>
      </c>
      <c r="F64" s="29">
        <v>3.8194240447737435E-2</v>
      </c>
      <c r="G64" s="15"/>
      <c r="H64" s="15">
        <v>67.126479000000003</v>
      </c>
      <c r="I64" s="15"/>
      <c r="J64" s="15"/>
      <c r="K64" s="15"/>
      <c r="L64" s="15">
        <v>25.330746999999999</v>
      </c>
      <c r="M64" s="15"/>
      <c r="N64" s="15"/>
      <c r="O64" s="15"/>
      <c r="P64" s="15">
        <v>2.5330750000000002</v>
      </c>
      <c r="Q64" s="13"/>
      <c r="R64" s="13"/>
      <c r="S64" s="13"/>
      <c r="T64" s="15">
        <v>17.432294412211299</v>
      </c>
      <c r="U64" s="15">
        <v>2.9448879413467202</v>
      </c>
      <c r="V64" s="15">
        <v>11.660314047171701</v>
      </c>
      <c r="W64" s="15">
        <v>23.204274777250799</v>
      </c>
      <c r="X64" s="15">
        <v>19.804361437301001</v>
      </c>
      <c r="Y64" s="15">
        <v>3.0917600791512898</v>
      </c>
      <c r="Z64" s="15">
        <v>13.744511682164401</v>
      </c>
      <c r="AA64" s="15">
        <v>25.864211192437502</v>
      </c>
      <c r="AB64" s="15">
        <v>22.012110451709301</v>
      </c>
      <c r="AC64" s="15">
        <v>3.2489281311466498</v>
      </c>
      <c r="AD64" s="15">
        <v>15.644211314661799</v>
      </c>
      <c r="AE64" s="15">
        <v>28.3800095887567</v>
      </c>
      <c r="AF64" s="15">
        <v>23.706890344548999</v>
      </c>
      <c r="AG64" s="15">
        <v>3.4455438370637199</v>
      </c>
      <c r="AH64" s="15">
        <v>16.953624423904099</v>
      </c>
      <c r="AI64" s="15">
        <v>30.460156265193898</v>
      </c>
      <c r="AJ64" s="15">
        <v>24.894608290242601</v>
      </c>
      <c r="AK64" s="15">
        <v>3.5871169585563201</v>
      </c>
      <c r="AL64" s="15">
        <v>17.8638590514722</v>
      </c>
      <c r="AM64" s="15">
        <v>31.925357529012999</v>
      </c>
      <c r="AN64" s="15">
        <v>25.691957384338799</v>
      </c>
      <c r="AO64" s="15">
        <v>3.6873095885260598</v>
      </c>
      <c r="AP64" s="15">
        <v>18.464830590827798</v>
      </c>
      <c r="AQ64" s="15">
        <v>32.919084177849903</v>
      </c>
      <c r="AR64" s="15">
        <v>5.6536615813496898</v>
      </c>
      <c r="AS64" s="15">
        <v>1.64783183284742</v>
      </c>
      <c r="AT64" s="15">
        <v>2.4239111889687499</v>
      </c>
      <c r="AU64" s="15">
        <v>8.8834119737306292</v>
      </c>
      <c r="AV64" s="15">
        <v>7.1909322888131602</v>
      </c>
      <c r="AW64" s="15">
        <v>1.8431123404582199</v>
      </c>
      <c r="AX64" s="15">
        <v>3.5784321015150602</v>
      </c>
      <c r="AY64" s="15">
        <v>10.803432476111301</v>
      </c>
      <c r="AZ64" s="15">
        <v>8.5846164437004706</v>
      </c>
      <c r="BA64" s="15">
        <v>2.01658164386857</v>
      </c>
      <c r="BB64" s="15">
        <v>4.6321164217180701</v>
      </c>
      <c r="BC64" s="15">
        <v>12.5371164656829</v>
      </c>
      <c r="BD64" s="15">
        <v>9.5086139320442395</v>
      </c>
      <c r="BE64" s="15">
        <v>2.22473519065962</v>
      </c>
      <c r="BF64" s="15">
        <v>5.1481329583513897</v>
      </c>
      <c r="BG64" s="15">
        <v>13.8690949057371</v>
      </c>
      <c r="BH64" s="15">
        <v>10.063161362473201</v>
      </c>
      <c r="BI64" s="15">
        <v>2.3378362436478799</v>
      </c>
      <c r="BJ64" s="15">
        <v>5.4810023249233799</v>
      </c>
      <c r="BK64" s="15">
        <v>14.645320400023101</v>
      </c>
      <c r="BL64" s="15">
        <v>10.4076090467948</v>
      </c>
      <c r="BM64" s="15">
        <v>2.4082906482381001</v>
      </c>
      <c r="BN64" s="15">
        <v>5.6873593762481303</v>
      </c>
      <c r="BO64" s="15">
        <v>15.1278587173415</v>
      </c>
      <c r="BP64" s="15">
        <v>0.94234825433230895</v>
      </c>
      <c r="BQ64" s="15">
        <v>0.66788667864031304</v>
      </c>
      <c r="BR64" s="15">
        <v>-0.36670963580270599</v>
      </c>
      <c r="BS64" s="15">
        <v>2.2514061444673201</v>
      </c>
      <c r="BT64" s="15">
        <v>0.94234831119051699</v>
      </c>
      <c r="BU64" s="15">
        <v>0.66788667923171896</v>
      </c>
      <c r="BV64" s="15">
        <v>-0.36670958010365301</v>
      </c>
      <c r="BW64" s="15">
        <v>2.2514062024846901</v>
      </c>
      <c r="BX64" s="15">
        <v>0.94234835748388301</v>
      </c>
      <c r="BY64" s="15">
        <v>0.66788667971341598</v>
      </c>
      <c r="BZ64" s="15">
        <v>-0.36670953475441198</v>
      </c>
      <c r="CA64" s="15">
        <v>2.2514062497221801</v>
      </c>
      <c r="CB64" s="15">
        <v>0.94234837944532701</v>
      </c>
      <c r="CC64" s="15">
        <v>0.66788667994181905</v>
      </c>
      <c r="CD64" s="15">
        <v>-0.366709513240638</v>
      </c>
      <c r="CE64" s="15">
        <v>2.2514062721312902</v>
      </c>
      <c r="CF64" s="15">
        <v>0.94234838554770195</v>
      </c>
      <c r="CG64" s="15">
        <v>0.66788668000539497</v>
      </c>
      <c r="CH64" s="15">
        <v>-0.36670950726287099</v>
      </c>
      <c r="CI64" s="15">
        <v>2.2514062783582802</v>
      </c>
      <c r="CJ64" s="15">
        <v>0.94234838623098305</v>
      </c>
      <c r="CK64" s="15">
        <v>0.66788668001238605</v>
      </c>
      <c r="CL64" s="15">
        <v>-0.36670950659329299</v>
      </c>
      <c r="CM64" s="15">
        <v>2.25140627905526</v>
      </c>
      <c r="CN64" s="25" t="s">
        <v>69</v>
      </c>
      <c r="CO64" s="15">
        <v>0.84219928302085822</v>
      </c>
      <c r="CP64" s="38" t="str">
        <f>IF(CO64&gt;=0.799,"Y","N")</f>
        <v>Y</v>
      </c>
      <c r="CQ64" s="13">
        <v>112</v>
      </c>
      <c r="CR64" s="29">
        <v>4.6473029045643155E-2</v>
      </c>
      <c r="CS64" s="13">
        <v>53</v>
      </c>
      <c r="CT64" s="13">
        <v>37</v>
      </c>
      <c r="CU64" s="13">
        <v>16</v>
      </c>
      <c r="CV64" s="13">
        <v>0</v>
      </c>
      <c r="CW64" s="13">
        <v>20</v>
      </c>
      <c r="CX64" s="13">
        <v>12</v>
      </c>
      <c r="CY64" s="13">
        <v>8</v>
      </c>
      <c r="CZ64" s="13">
        <v>0</v>
      </c>
      <c r="DA64" s="13">
        <v>2</v>
      </c>
      <c r="DB64" s="13">
        <v>2</v>
      </c>
      <c r="DC64" s="13">
        <v>0</v>
      </c>
      <c r="DD64" s="13">
        <v>0</v>
      </c>
    </row>
    <row r="65" spans="1:108" x14ac:dyDescent="0.2">
      <c r="A65" s="38" t="s">
        <v>58</v>
      </c>
      <c r="B65" s="39" t="s">
        <v>79</v>
      </c>
      <c r="C65" s="39" t="s">
        <v>75</v>
      </c>
      <c r="D65" s="39" t="s">
        <v>84</v>
      </c>
      <c r="E65" s="15">
        <v>112.28667</v>
      </c>
      <c r="F65" s="29">
        <v>1.5750549004759373E-2</v>
      </c>
      <c r="G65" s="15"/>
      <c r="H65" s="15">
        <v>39.262658000000002</v>
      </c>
      <c r="I65" s="15"/>
      <c r="J65" s="15"/>
      <c r="K65" s="15"/>
      <c r="L65" s="15">
        <v>24.064209999999999</v>
      </c>
      <c r="M65" s="15"/>
      <c r="N65" s="15"/>
      <c r="O65" s="15"/>
      <c r="P65" s="15">
        <v>3.7996120000000002</v>
      </c>
      <c r="Q65" s="13"/>
      <c r="R65" s="13"/>
      <c r="S65" s="13"/>
      <c r="T65" s="15">
        <v>37.321758157742998</v>
      </c>
      <c r="U65" s="15">
        <v>7.0021601646158196</v>
      </c>
      <c r="V65" s="15">
        <v>23.597524235096</v>
      </c>
      <c r="W65" s="15">
        <v>51.04599208039</v>
      </c>
      <c r="X65" s="15">
        <v>38.103905652104203</v>
      </c>
      <c r="Y65" s="15">
        <v>7.0311540460392097</v>
      </c>
      <c r="Z65" s="15">
        <v>24.3228437218674</v>
      </c>
      <c r="AA65" s="15">
        <v>51.884967582340998</v>
      </c>
      <c r="AB65" s="15">
        <v>38.843793390801899</v>
      </c>
      <c r="AC65" s="15">
        <v>7.09628438679254</v>
      </c>
      <c r="AD65" s="15">
        <v>24.9350759926885</v>
      </c>
      <c r="AE65" s="15">
        <v>52.752510788915203</v>
      </c>
      <c r="AF65" s="15">
        <v>39.419896082822603</v>
      </c>
      <c r="AG65" s="15">
        <v>7.1721116131889202</v>
      </c>
      <c r="AH65" s="15">
        <v>25.3625573209723</v>
      </c>
      <c r="AI65" s="15">
        <v>53.4772348446729</v>
      </c>
      <c r="AJ65" s="15">
        <v>39.8279884087179</v>
      </c>
      <c r="AK65" s="15">
        <v>7.23758511038913</v>
      </c>
      <c r="AL65" s="15">
        <v>25.642321592355302</v>
      </c>
      <c r="AM65" s="15">
        <v>54.013655225080598</v>
      </c>
      <c r="AN65" s="15">
        <v>40.104017053334601</v>
      </c>
      <c r="AO65" s="15">
        <v>7.2872494811495301</v>
      </c>
      <c r="AP65" s="15">
        <v>25.821008070281501</v>
      </c>
      <c r="AQ65" s="15">
        <v>54.387026036387702</v>
      </c>
      <c r="AR65" s="15">
        <v>23.158346046867099</v>
      </c>
      <c r="AS65" s="15">
        <v>5.4977688096775799</v>
      </c>
      <c r="AT65" s="15">
        <v>12.382719179899</v>
      </c>
      <c r="AU65" s="15">
        <v>33.933972913835099</v>
      </c>
      <c r="AV65" s="15">
        <v>23.705817535804801</v>
      </c>
      <c r="AW65" s="15">
        <v>5.5418268467893004</v>
      </c>
      <c r="AX65" s="15">
        <v>12.8438369160978</v>
      </c>
      <c r="AY65" s="15">
        <v>34.567798155511802</v>
      </c>
      <c r="AZ65" s="15">
        <v>24.2065968166138</v>
      </c>
      <c r="BA65" s="15">
        <v>5.6213951973084901</v>
      </c>
      <c r="BB65" s="15">
        <v>13.188662229889101</v>
      </c>
      <c r="BC65" s="15">
        <v>35.224531403338403</v>
      </c>
      <c r="BD65" s="15">
        <v>24.540988949981301</v>
      </c>
      <c r="BE65" s="15">
        <v>5.6956799948536396</v>
      </c>
      <c r="BF65" s="15">
        <v>13.377456160068199</v>
      </c>
      <c r="BG65" s="15">
        <v>35.704521739894503</v>
      </c>
      <c r="BH65" s="15">
        <v>24.7426047854049</v>
      </c>
      <c r="BI65" s="15">
        <v>5.7499329628107798</v>
      </c>
      <c r="BJ65" s="15">
        <v>13.472736178295699</v>
      </c>
      <c r="BK65" s="15">
        <v>36.012473392514003</v>
      </c>
      <c r="BL65" s="15">
        <v>24.868188690029001</v>
      </c>
      <c r="BM65" s="15">
        <v>5.7870418357400304</v>
      </c>
      <c r="BN65" s="15">
        <v>13.5255866919785</v>
      </c>
      <c r="BO65" s="15">
        <v>36.210790688079399</v>
      </c>
      <c r="BP65" s="15">
        <v>3.8628832685676202</v>
      </c>
      <c r="BQ65" s="15">
        <v>2.2339905125460402</v>
      </c>
      <c r="BR65" s="15">
        <v>-0.51573813602262297</v>
      </c>
      <c r="BS65" s="15">
        <v>8.2415046731578698</v>
      </c>
      <c r="BT65" s="15">
        <v>3.8628845973108001</v>
      </c>
      <c r="BU65" s="15">
        <v>2.23399055855249</v>
      </c>
      <c r="BV65" s="15">
        <v>-0.51573689745207896</v>
      </c>
      <c r="BW65" s="15">
        <v>8.2415060920736707</v>
      </c>
      <c r="BX65" s="15">
        <v>3.86288567915964</v>
      </c>
      <c r="BY65" s="15">
        <v>2.2339905960103099</v>
      </c>
      <c r="BZ65" s="15">
        <v>-0.51573588902057299</v>
      </c>
      <c r="CA65" s="15">
        <v>8.2415072473398503</v>
      </c>
      <c r="CB65" s="15">
        <v>3.8628861923858002</v>
      </c>
      <c r="CC65" s="15">
        <v>2.2339906137803101</v>
      </c>
      <c r="CD65" s="15">
        <v>-0.51573541062360895</v>
      </c>
      <c r="CE65" s="15">
        <v>8.2415077953952007</v>
      </c>
      <c r="CF65" s="15">
        <v>3.8628863349946601</v>
      </c>
      <c r="CG65" s="15">
        <v>2.2339906187180998</v>
      </c>
      <c r="CH65" s="15">
        <v>-0.51573527769281202</v>
      </c>
      <c r="CI65" s="15">
        <v>8.2415079476821393</v>
      </c>
      <c r="CJ65" s="15">
        <v>3.8628863509624898</v>
      </c>
      <c r="CK65" s="15">
        <v>2.2339906192710601</v>
      </c>
      <c r="CL65" s="15">
        <v>-0.51573526280878801</v>
      </c>
      <c r="CM65" s="15">
        <v>8.2415079647337599</v>
      </c>
      <c r="CN65" s="25" t="s">
        <v>69</v>
      </c>
      <c r="CO65" s="15">
        <v>0.63093439340736923</v>
      </c>
      <c r="CP65" s="38" t="str">
        <f>IF(CO65&gt;=0.799,"Y","N")</f>
        <v>N</v>
      </c>
      <c r="CQ65" s="13">
        <v>52</v>
      </c>
      <c r="CR65" s="29">
        <v>2.1576763485477178E-2</v>
      </c>
      <c r="CS65" s="13">
        <v>31</v>
      </c>
      <c r="CT65" s="13">
        <v>28</v>
      </c>
      <c r="CU65" s="13">
        <v>2</v>
      </c>
      <c r="CV65" s="13">
        <v>1</v>
      </c>
      <c r="CW65" s="13">
        <v>19</v>
      </c>
      <c r="CX65" s="13">
        <v>17</v>
      </c>
      <c r="CY65" s="13">
        <v>1</v>
      </c>
      <c r="CZ65" s="13">
        <v>1</v>
      </c>
      <c r="DA65" s="13">
        <v>3</v>
      </c>
      <c r="DB65" s="13">
        <v>3</v>
      </c>
      <c r="DC65" s="13">
        <v>0</v>
      </c>
      <c r="DD65" s="13">
        <v>0</v>
      </c>
    </row>
    <row r="66" spans="1:108" ht="17" x14ac:dyDescent="0.2">
      <c r="A66" s="20" t="s">
        <v>58</v>
      </c>
      <c r="B66" s="35" t="s">
        <v>79</v>
      </c>
      <c r="C66" s="36" t="s">
        <v>76</v>
      </c>
      <c r="D66" s="35" t="s">
        <v>59</v>
      </c>
      <c r="E66" s="15">
        <v>311.73866500000003</v>
      </c>
      <c r="F66" s="29">
        <v>4.3727854069951187E-2</v>
      </c>
      <c r="G66" s="15"/>
      <c r="H66" s="15">
        <v>26.597283999999998</v>
      </c>
      <c r="I66" s="15"/>
      <c r="J66" s="15"/>
      <c r="K66" s="15"/>
      <c r="L66" s="15">
        <v>11.398835999999999</v>
      </c>
      <c r="M66" s="15"/>
      <c r="N66" s="15"/>
      <c r="O66" s="15"/>
      <c r="P66" s="15">
        <v>1.266537</v>
      </c>
      <c r="Q66" s="13"/>
      <c r="R66" s="13"/>
      <c r="S66" s="13"/>
      <c r="T66" s="15">
        <v>5.7449819307232701</v>
      </c>
      <c r="U66" s="15">
        <v>1.89682512977703</v>
      </c>
      <c r="V66" s="15">
        <v>2.0272046763602898</v>
      </c>
      <c r="W66" s="15">
        <v>9.4627591850862594</v>
      </c>
      <c r="X66" s="15">
        <v>6.7545949114221999</v>
      </c>
      <c r="Y66" s="15">
        <v>1.8194375433988199</v>
      </c>
      <c r="Z66" s="15">
        <v>3.1884973263605199</v>
      </c>
      <c r="AA66" s="15">
        <v>10.3206924964839</v>
      </c>
      <c r="AB66" s="15">
        <v>8.35415892612615</v>
      </c>
      <c r="AC66" s="15">
        <v>1.9873308026187599</v>
      </c>
      <c r="AD66" s="15">
        <v>4.4589905529933702</v>
      </c>
      <c r="AE66" s="15">
        <v>12.2493272992589</v>
      </c>
      <c r="AF66" s="15">
        <v>9.4110272581555208</v>
      </c>
      <c r="AG66" s="15">
        <v>2.15098845067351</v>
      </c>
      <c r="AH66" s="15">
        <v>5.1950898948354496</v>
      </c>
      <c r="AI66" s="15">
        <v>13.626964621475601</v>
      </c>
      <c r="AJ66" s="15">
        <v>9.9034152758065197</v>
      </c>
      <c r="AK66" s="15">
        <v>2.2228224749166099</v>
      </c>
      <c r="AL66" s="15">
        <v>5.5466832249699696</v>
      </c>
      <c r="AM66" s="15">
        <v>14.2601473266431</v>
      </c>
      <c r="AN66" s="15">
        <v>10.090866666538099</v>
      </c>
      <c r="AO66" s="15">
        <v>2.2703677584458499</v>
      </c>
      <c r="AP66" s="15">
        <v>5.6409458599842397</v>
      </c>
      <c r="AQ66" s="15">
        <v>14.540787473091999</v>
      </c>
      <c r="AR66" s="15">
        <v>2.6564817050170402</v>
      </c>
      <c r="AS66" s="15">
        <v>1.1555577098162599</v>
      </c>
      <c r="AT66" s="15">
        <v>0.39158859377716199</v>
      </c>
      <c r="AU66" s="15">
        <v>4.9213748162569102</v>
      </c>
      <c r="AV66" s="15">
        <v>2.8002986389564901</v>
      </c>
      <c r="AW66" s="15">
        <v>1.1477892165169401</v>
      </c>
      <c r="AX66" s="15">
        <v>0.55063177458328205</v>
      </c>
      <c r="AY66" s="15">
        <v>5.0499655033296902</v>
      </c>
      <c r="AZ66" s="15">
        <v>3.1949186812447099</v>
      </c>
      <c r="BA66" s="15">
        <v>1.1962002119377999</v>
      </c>
      <c r="BB66" s="15">
        <v>0.850366265846633</v>
      </c>
      <c r="BC66" s="15">
        <v>5.5394710966427896</v>
      </c>
      <c r="BD66" s="15">
        <v>3.7076577630771901</v>
      </c>
      <c r="BE66" s="15">
        <v>1.2656535123174499</v>
      </c>
      <c r="BF66" s="15">
        <v>1.22697687893499</v>
      </c>
      <c r="BG66" s="15">
        <v>6.18833864721939</v>
      </c>
      <c r="BH66" s="15">
        <v>4.1471114118220296</v>
      </c>
      <c r="BI66" s="15">
        <v>1.3870840646764699</v>
      </c>
      <c r="BJ66" s="15">
        <v>1.42842664505614</v>
      </c>
      <c r="BK66" s="15">
        <v>6.86579617858792</v>
      </c>
      <c r="BL66" s="15">
        <v>4.4021235748151897</v>
      </c>
      <c r="BM66" s="15">
        <v>1.4973824157378099</v>
      </c>
      <c r="BN66" s="15">
        <v>1.4672540399690801</v>
      </c>
      <c r="BO66" s="15">
        <v>7.3369931096613099</v>
      </c>
      <c r="BP66" s="15">
        <v>5.7129878862075798E-10</v>
      </c>
      <c r="BQ66" s="15">
        <v>1.48196895433687E-5</v>
      </c>
      <c r="BR66" s="15">
        <v>-2.9046020206214E-5</v>
      </c>
      <c r="BS66" s="15">
        <v>2.90471628037913E-5</v>
      </c>
      <c r="BT66" s="15">
        <v>0.429640083510684</v>
      </c>
      <c r="BU66" s="15">
        <v>0.43149496917819602</v>
      </c>
      <c r="BV66" s="15">
        <v>-0.41609005607858102</v>
      </c>
      <c r="BW66" s="15">
        <v>1.27537022309995</v>
      </c>
      <c r="BX66" s="15">
        <v>0.47615799295878097</v>
      </c>
      <c r="BY66" s="15">
        <v>0.47810189768739902</v>
      </c>
      <c r="BZ66" s="15">
        <v>-0.46092172650852098</v>
      </c>
      <c r="CA66" s="15">
        <v>1.41323771242608</v>
      </c>
      <c r="CB66" s="15">
        <v>0.47625412721270499</v>
      </c>
      <c r="CC66" s="15">
        <v>0.47819818931380398</v>
      </c>
      <c r="CD66" s="15">
        <v>-0.46101432384235203</v>
      </c>
      <c r="CE66" s="15">
        <v>1.4135225782677601</v>
      </c>
      <c r="CF66" s="15">
        <v>0.476254127728992</v>
      </c>
      <c r="CG66" s="15">
        <v>0.47819818878757198</v>
      </c>
      <c r="CH66" s="15">
        <v>-0.46101432229465</v>
      </c>
      <c r="CI66" s="15">
        <v>1.4135225777526299</v>
      </c>
      <c r="CJ66" s="15">
        <v>0.47625412777978399</v>
      </c>
      <c r="CK66" s="15">
        <v>0.478198188735803</v>
      </c>
      <c r="CL66" s="15">
        <v>-0.46101432214239002</v>
      </c>
      <c r="CM66" s="15">
        <v>1.41352257770196</v>
      </c>
      <c r="CN66" s="25" t="s">
        <v>69</v>
      </c>
      <c r="CO66" s="18" t="s">
        <v>82</v>
      </c>
      <c r="CP66" s="38"/>
      <c r="CQ66" s="13">
        <v>103</v>
      </c>
      <c r="CR66" s="29">
        <v>4.2738589211618258E-2</v>
      </c>
      <c r="CS66" s="13">
        <v>21</v>
      </c>
      <c r="CT66" s="13">
        <v>2</v>
      </c>
      <c r="CU66" s="13">
        <v>6</v>
      </c>
      <c r="CV66" s="13">
        <v>13</v>
      </c>
      <c r="CW66" s="13">
        <v>9</v>
      </c>
      <c r="CX66" s="13">
        <v>2</v>
      </c>
      <c r="CY66" s="13">
        <v>3</v>
      </c>
      <c r="CZ66" s="13">
        <v>4</v>
      </c>
      <c r="DA66" s="13">
        <v>1</v>
      </c>
      <c r="DB66" s="13">
        <v>0</v>
      </c>
      <c r="DC66" s="13">
        <v>0</v>
      </c>
      <c r="DD66" s="13">
        <v>1</v>
      </c>
    </row>
    <row r="67" spans="1:108" ht="17" x14ac:dyDescent="0.2">
      <c r="A67" s="20" t="s">
        <v>58</v>
      </c>
      <c r="B67" s="35" t="s">
        <v>79</v>
      </c>
      <c r="C67" s="36" t="s">
        <v>76</v>
      </c>
      <c r="D67" s="35" t="s">
        <v>60</v>
      </c>
      <c r="E67" s="15">
        <v>135.31631999999999</v>
      </c>
      <c r="F67" s="29">
        <v>1.8980938069529541E-2</v>
      </c>
      <c r="G67" s="15"/>
      <c r="H67" s="15">
        <v>10.132299</v>
      </c>
      <c r="I67" s="15"/>
      <c r="J67" s="15"/>
      <c r="K67" s="15"/>
      <c r="L67" s="15">
        <v>5.0661490000000002</v>
      </c>
      <c r="M67" s="15"/>
      <c r="N67" s="15"/>
      <c r="O67" s="15"/>
      <c r="P67" s="15">
        <v>3.7996120000000002</v>
      </c>
      <c r="Q67" s="13"/>
      <c r="R67" s="13"/>
      <c r="S67" s="13"/>
      <c r="T67" s="15">
        <v>5.7636319625039203</v>
      </c>
      <c r="U67" s="15">
        <v>2.4004355648754401</v>
      </c>
      <c r="V67" s="15">
        <v>1.05877825534806</v>
      </c>
      <c r="W67" s="15">
        <v>10.468485669659801</v>
      </c>
      <c r="X67" s="15">
        <v>6.3245238035343299</v>
      </c>
      <c r="Y67" s="15">
        <v>2.4562926909773899</v>
      </c>
      <c r="Z67" s="15">
        <v>1.5101901292186599</v>
      </c>
      <c r="AA67" s="15">
        <v>11.138857477849999</v>
      </c>
      <c r="AB67" s="15">
        <v>7.21873531635182</v>
      </c>
      <c r="AC67" s="15">
        <v>2.6979102000580202</v>
      </c>
      <c r="AD67" s="15">
        <v>1.9308313242381101</v>
      </c>
      <c r="AE67" s="15">
        <v>12.5066393084655</v>
      </c>
      <c r="AF67" s="15">
        <v>7.8133814829245498</v>
      </c>
      <c r="AG67" s="15">
        <v>2.8910643635567701</v>
      </c>
      <c r="AH67" s="15">
        <v>2.1468953303532698</v>
      </c>
      <c r="AI67" s="15">
        <v>13.4798676354958</v>
      </c>
      <c r="AJ67" s="15">
        <v>8.0914786024131899</v>
      </c>
      <c r="AK67" s="15">
        <v>2.9628245423915298</v>
      </c>
      <c r="AL67" s="15">
        <v>2.2843424993257999</v>
      </c>
      <c r="AM67" s="15">
        <v>13.8986147055006</v>
      </c>
      <c r="AN67" s="15">
        <v>8.1975277073626494</v>
      </c>
      <c r="AO67" s="15">
        <v>2.9833366100420302</v>
      </c>
      <c r="AP67" s="15">
        <v>2.3501879516802702</v>
      </c>
      <c r="AQ67" s="15">
        <v>14.044867463045</v>
      </c>
      <c r="AR67" s="15">
        <v>2.8816635631000298</v>
      </c>
      <c r="AS67" s="15">
        <v>1.68285813220981</v>
      </c>
      <c r="AT67" s="15">
        <v>-0.41673837603119401</v>
      </c>
      <c r="AU67" s="15">
        <v>6.1800655022312503</v>
      </c>
      <c r="AV67" s="15">
        <v>2.99045377123901</v>
      </c>
      <c r="AW67" s="15">
        <v>1.7024427179550099</v>
      </c>
      <c r="AX67" s="15">
        <v>-0.34633395595280903</v>
      </c>
      <c r="AY67" s="15">
        <v>6.3272414984308201</v>
      </c>
      <c r="AZ67" s="15">
        <v>3.2891640752356599</v>
      </c>
      <c r="BA67" s="15">
        <v>1.81867809625083</v>
      </c>
      <c r="BB67" s="15">
        <v>-0.27544499341595902</v>
      </c>
      <c r="BC67" s="15">
        <v>6.85377314388729</v>
      </c>
      <c r="BD67" s="15">
        <v>3.6777258855197301</v>
      </c>
      <c r="BE67" s="15">
        <v>1.9629996807886501</v>
      </c>
      <c r="BF67" s="15">
        <v>-0.169753488826032</v>
      </c>
      <c r="BG67" s="15">
        <v>7.5252052598654897</v>
      </c>
      <c r="BH67" s="15">
        <v>4.0111493232720399</v>
      </c>
      <c r="BI67" s="15">
        <v>2.0716112667635498</v>
      </c>
      <c r="BJ67" s="15">
        <v>-4.92087595845105E-2</v>
      </c>
      <c r="BK67" s="15">
        <v>8.0715074061285996</v>
      </c>
      <c r="BL67" s="15">
        <v>4.2048023590415804</v>
      </c>
      <c r="BM67" s="15">
        <v>2.1320216201368698</v>
      </c>
      <c r="BN67" s="15">
        <v>2.6039983573313E-2</v>
      </c>
      <c r="BO67" s="15">
        <v>8.3835647345098607</v>
      </c>
      <c r="BP67" s="15">
        <v>1.92138303166757</v>
      </c>
      <c r="BQ67" s="15">
        <v>1.36999341560223</v>
      </c>
      <c r="BR67" s="15">
        <v>-0.76380406291279801</v>
      </c>
      <c r="BS67" s="15">
        <v>4.6065701262479397</v>
      </c>
      <c r="BT67" s="15">
        <v>2.8575836166454098</v>
      </c>
      <c r="BU67" s="15">
        <v>1.6686142303653999</v>
      </c>
      <c r="BV67" s="15">
        <v>-0.41290027487078301</v>
      </c>
      <c r="BW67" s="15">
        <v>6.1280675081615996</v>
      </c>
      <c r="BX67" s="15">
        <v>2.9586509184455201</v>
      </c>
      <c r="BY67" s="15">
        <v>1.72826268486638</v>
      </c>
      <c r="BZ67" s="15">
        <v>-0.42874394389258402</v>
      </c>
      <c r="CA67" s="15">
        <v>6.3460457807836201</v>
      </c>
      <c r="CB67" s="15">
        <v>2.9588597248442099</v>
      </c>
      <c r="CC67" s="15">
        <v>1.7283897707756799</v>
      </c>
      <c r="CD67" s="15">
        <v>-0.42878422587611997</v>
      </c>
      <c r="CE67" s="15">
        <v>6.3465036755645299</v>
      </c>
      <c r="CF67" s="15">
        <v>2.9588597259656102</v>
      </c>
      <c r="CG67" s="15">
        <v>1.7283898726196301</v>
      </c>
      <c r="CH67" s="15">
        <v>-0.428784424368857</v>
      </c>
      <c r="CI67" s="15">
        <v>6.3465038763000798</v>
      </c>
      <c r="CJ67" s="15">
        <v>2.95885972607593</v>
      </c>
      <c r="CK67" s="15">
        <v>1.72838977228686</v>
      </c>
      <c r="CL67" s="15">
        <v>-0.42878422760631202</v>
      </c>
      <c r="CM67" s="15">
        <v>6.3465036797581602</v>
      </c>
      <c r="CN67" s="25" t="s">
        <v>69</v>
      </c>
      <c r="CO67" s="18" t="s">
        <v>82</v>
      </c>
      <c r="CP67" s="38"/>
      <c r="CQ67" s="13">
        <v>44</v>
      </c>
      <c r="CR67" s="29">
        <v>1.8257261410788383E-2</v>
      </c>
      <c r="CS67" s="13">
        <v>8</v>
      </c>
      <c r="CT67" s="13">
        <v>6</v>
      </c>
      <c r="CU67" s="13">
        <v>2</v>
      </c>
      <c r="CV67" s="13">
        <v>0</v>
      </c>
      <c r="CW67" s="13">
        <v>4</v>
      </c>
      <c r="CX67" s="13">
        <v>3</v>
      </c>
      <c r="CY67" s="13">
        <v>1</v>
      </c>
      <c r="CZ67" s="13">
        <v>0</v>
      </c>
      <c r="DA67" s="13">
        <v>3</v>
      </c>
      <c r="DB67" s="13">
        <v>2</v>
      </c>
      <c r="DC67" s="13">
        <v>1</v>
      </c>
      <c r="DD67" s="13">
        <v>0</v>
      </c>
    </row>
    <row r="68" spans="1:108" ht="17" x14ac:dyDescent="0.2">
      <c r="A68" s="20" t="s">
        <v>58</v>
      </c>
      <c r="B68" s="35" t="s">
        <v>79</v>
      </c>
      <c r="C68" s="36" t="s">
        <v>76</v>
      </c>
      <c r="D68" s="35" t="s">
        <v>61</v>
      </c>
      <c r="E68" s="15">
        <v>76.201643000000004</v>
      </c>
      <c r="F68" s="29">
        <v>1.0688870836713557E-2</v>
      </c>
      <c r="G68" s="15"/>
      <c r="H68" s="15">
        <v>10.132299</v>
      </c>
      <c r="I68" s="15"/>
      <c r="J68" s="15"/>
      <c r="K68" s="15"/>
      <c r="L68" s="15">
        <v>2.5330750000000002</v>
      </c>
      <c r="M68" s="15"/>
      <c r="N68" s="15"/>
      <c r="O68" s="15"/>
      <c r="P68" s="15">
        <v>0</v>
      </c>
      <c r="Q68" s="13"/>
      <c r="R68" s="13"/>
      <c r="S68" s="13"/>
      <c r="T68" s="15">
        <v>13.9319109871047</v>
      </c>
      <c r="U68" s="15">
        <v>5.10848186442432</v>
      </c>
      <c r="V68" s="15">
        <v>3.9192865328330102</v>
      </c>
      <c r="W68" s="15">
        <v>23.944535441376299</v>
      </c>
      <c r="X68" s="15">
        <v>13.931911010320601</v>
      </c>
      <c r="Y68" s="15">
        <v>5.1084818660894697</v>
      </c>
      <c r="Z68" s="15">
        <v>3.9192865527852501</v>
      </c>
      <c r="AA68" s="15">
        <v>23.944535467855999</v>
      </c>
      <c r="AB68" s="15">
        <v>13.931911047622</v>
      </c>
      <c r="AC68" s="15">
        <v>5.1084818687648896</v>
      </c>
      <c r="AD68" s="15">
        <v>3.9192865848428502</v>
      </c>
      <c r="AE68" s="15">
        <v>23.944535510401199</v>
      </c>
      <c r="AF68" s="15">
        <v>13.9319110726268</v>
      </c>
      <c r="AG68" s="15">
        <v>5.1084818705583501</v>
      </c>
      <c r="AH68" s="15">
        <v>3.9192866063324798</v>
      </c>
      <c r="AI68" s="15">
        <v>23.944535538921201</v>
      </c>
      <c r="AJ68" s="15">
        <v>13.9319110843762</v>
      </c>
      <c r="AK68" s="15">
        <v>5.1084818714010698</v>
      </c>
      <c r="AL68" s="15">
        <v>3.9192866164301301</v>
      </c>
      <c r="AM68" s="15">
        <v>23.9445355523223</v>
      </c>
      <c r="AN68" s="15">
        <v>13.9319110888661</v>
      </c>
      <c r="AO68" s="15">
        <v>5.1084818717231002</v>
      </c>
      <c r="AP68" s="15">
        <v>3.9192866202887902</v>
      </c>
      <c r="AQ68" s="15">
        <v>23.944535557443299</v>
      </c>
      <c r="AR68" s="15">
        <v>3.4817501508274802</v>
      </c>
      <c r="AS68" s="15">
        <v>2.4907690556877</v>
      </c>
      <c r="AT68" s="15">
        <v>-1.40015719832042</v>
      </c>
      <c r="AU68" s="15">
        <v>8.3636574999753694</v>
      </c>
      <c r="AV68" s="15">
        <v>3.4817502045830202</v>
      </c>
      <c r="AW68" s="15">
        <v>2.4907690579092101</v>
      </c>
      <c r="AX68" s="15">
        <v>-1.4001571489190301</v>
      </c>
      <c r="AY68" s="15">
        <v>8.3636575580850696</v>
      </c>
      <c r="AZ68" s="15">
        <v>3.4817503524926998</v>
      </c>
      <c r="BA68" s="15">
        <v>2.4907690640217401</v>
      </c>
      <c r="BB68" s="15">
        <v>-1.4001570129899099</v>
      </c>
      <c r="BC68" s="15">
        <v>8.3636577179753004</v>
      </c>
      <c r="BD68" s="15">
        <v>3.4817505455784401</v>
      </c>
      <c r="BE68" s="15">
        <v>2.4907690720012101</v>
      </c>
      <c r="BF68" s="15">
        <v>-1.40015683554393</v>
      </c>
      <c r="BG68" s="15">
        <v>8.3636579267008102</v>
      </c>
      <c r="BH68" s="15">
        <v>3.48175071188657</v>
      </c>
      <c r="BI68" s="15">
        <v>2.4907690788740702</v>
      </c>
      <c r="BJ68" s="15">
        <v>-1.4001566827066101</v>
      </c>
      <c r="BK68" s="15">
        <v>8.3636581064797504</v>
      </c>
      <c r="BL68" s="15">
        <v>3.4817508087440898</v>
      </c>
      <c r="BM68" s="15">
        <v>2.4907690828768101</v>
      </c>
      <c r="BN68" s="15">
        <v>-1.40015659369446</v>
      </c>
      <c r="BO68" s="15">
        <v>8.3636582111826403</v>
      </c>
      <c r="BP68" s="15">
        <v>1.3244255184119299E-16</v>
      </c>
      <c r="BQ68" s="15">
        <v>2.6029026243644601E-17</v>
      </c>
      <c r="BR68" s="15">
        <v>8.1425660403649196E-17</v>
      </c>
      <c r="BS68" s="15">
        <v>1.83459443278736E-16</v>
      </c>
      <c r="BT68" s="15">
        <v>5.72680237890185E-8</v>
      </c>
      <c r="BU68" s="15">
        <v>1.2604473753084999E-8</v>
      </c>
      <c r="BV68" s="15">
        <v>3.2563255232971797E-8</v>
      </c>
      <c r="BW68" s="15">
        <v>8.1972792345065105E-8</v>
      </c>
      <c r="BX68" s="15">
        <v>6.3483352041086703E-8</v>
      </c>
      <c r="BY68" s="15">
        <v>1.39724447047909E-8</v>
      </c>
      <c r="BZ68" s="15">
        <v>3.6097360419696598E-8</v>
      </c>
      <c r="CA68" s="15">
        <v>9.08693436624769E-8</v>
      </c>
      <c r="CB68" s="15">
        <v>6.3496208423711902E-8</v>
      </c>
      <c r="CC68" s="15">
        <v>1.3975272419495301E-8</v>
      </c>
      <c r="CD68" s="15">
        <v>3.61046744815011E-8</v>
      </c>
      <c r="CE68" s="15">
        <v>9.0887742365922697E-8</v>
      </c>
      <c r="CF68" s="15">
        <v>6.3496208423711902E-8</v>
      </c>
      <c r="CG68" s="15">
        <v>1.39752724330572E-8</v>
      </c>
      <c r="CH68" s="15">
        <v>3.6104674454919903E-8</v>
      </c>
      <c r="CI68" s="15">
        <v>9.0887742392503901E-8</v>
      </c>
      <c r="CJ68" s="15">
        <v>6.3496208423711902E-8</v>
      </c>
      <c r="CK68" s="15">
        <v>1.39752724343913E-8</v>
      </c>
      <c r="CL68" s="15">
        <v>3.61046744523049E-8</v>
      </c>
      <c r="CM68" s="15">
        <v>9.0887742395118903E-8</v>
      </c>
      <c r="CN68" s="25" t="s">
        <v>69</v>
      </c>
      <c r="CO68" s="18" t="s">
        <v>82</v>
      </c>
      <c r="CP68" s="38"/>
      <c r="CQ68" s="13">
        <v>27</v>
      </c>
      <c r="CR68" s="29">
        <v>1.1203319502074689E-2</v>
      </c>
      <c r="CS68" s="13">
        <v>8</v>
      </c>
      <c r="CT68" s="13">
        <v>7</v>
      </c>
      <c r="CU68" s="13">
        <v>0</v>
      </c>
      <c r="CV68" s="13">
        <v>1</v>
      </c>
      <c r="CW68" s="13">
        <v>2</v>
      </c>
      <c r="CX68" s="13">
        <v>2</v>
      </c>
      <c r="CY68" s="13">
        <v>0</v>
      </c>
      <c r="CZ68" s="13">
        <v>0</v>
      </c>
      <c r="DA68" s="13">
        <v>0</v>
      </c>
      <c r="DB68" s="13">
        <v>0</v>
      </c>
      <c r="DC68" s="13">
        <v>0</v>
      </c>
      <c r="DD68" s="13">
        <v>0</v>
      </c>
    </row>
    <row r="69" spans="1:108" ht="17" x14ac:dyDescent="0.2">
      <c r="A69" s="38" t="s">
        <v>58</v>
      </c>
      <c r="B69" s="39" t="s">
        <v>79</v>
      </c>
      <c r="C69" s="40" t="s">
        <v>76</v>
      </c>
      <c r="D69" s="39" t="s">
        <v>84</v>
      </c>
      <c r="E69" s="15">
        <v>47.438713</v>
      </c>
      <c r="F69" s="29">
        <v>6.6542695925457182E-3</v>
      </c>
      <c r="G69" s="15"/>
      <c r="H69" s="15">
        <v>12.665373000000001</v>
      </c>
      <c r="I69" s="15"/>
      <c r="J69" s="15"/>
      <c r="K69" s="15"/>
      <c r="L69" s="15">
        <v>10.132299</v>
      </c>
      <c r="M69" s="15"/>
      <c r="N69" s="15"/>
      <c r="O69" s="15"/>
      <c r="P69" s="15">
        <v>1.266537</v>
      </c>
      <c r="Q69" s="13"/>
      <c r="R69" s="13"/>
      <c r="S69" s="13"/>
      <c r="T69" s="15">
        <v>23.8703827680419</v>
      </c>
      <c r="U69" s="15">
        <v>8.2917111545029591</v>
      </c>
      <c r="V69" s="15">
        <v>7.6186289052160898</v>
      </c>
      <c r="W69" s="15">
        <v>40.122136630867701</v>
      </c>
      <c r="X69" s="15">
        <v>24.584838331639201</v>
      </c>
      <c r="Y69" s="15">
        <v>8.3285494537037597</v>
      </c>
      <c r="Z69" s="15">
        <v>8.2608814023798693</v>
      </c>
      <c r="AA69" s="15">
        <v>40.9087952608986</v>
      </c>
      <c r="AB69" s="15">
        <v>25.718751454785099</v>
      </c>
      <c r="AC69" s="15">
        <v>8.5061246183661403</v>
      </c>
      <c r="AD69" s="15">
        <v>9.0467472027874507</v>
      </c>
      <c r="AE69" s="15">
        <v>42.390755706782699</v>
      </c>
      <c r="AF69" s="15">
        <v>26.469303472540801</v>
      </c>
      <c r="AG69" s="15">
        <v>8.6931449537910499</v>
      </c>
      <c r="AH69" s="15">
        <v>9.4307393631103391</v>
      </c>
      <c r="AI69" s="15">
        <v>43.507867581971198</v>
      </c>
      <c r="AJ69" s="15">
        <v>26.819352257072399</v>
      </c>
      <c r="AK69" s="15">
        <v>8.8026485090017008</v>
      </c>
      <c r="AL69" s="15">
        <v>9.5661611794291002</v>
      </c>
      <c r="AM69" s="15">
        <v>44.072543334715803</v>
      </c>
      <c r="AN69" s="15">
        <v>26.952677825514101</v>
      </c>
      <c r="AO69" s="15">
        <v>8.8532896581466805</v>
      </c>
      <c r="AP69" s="15">
        <v>9.6002300955465696</v>
      </c>
      <c r="AQ69" s="15">
        <v>44.305125555481602</v>
      </c>
      <c r="AR69" s="15">
        <v>18.578844719543898</v>
      </c>
      <c r="AS69" s="15">
        <v>7.2605830022875901</v>
      </c>
      <c r="AT69" s="15">
        <v>4.3481020350602497</v>
      </c>
      <c r="AU69" s="15">
        <v>32.809587404027603</v>
      </c>
      <c r="AV69" s="15">
        <v>18.872707046881999</v>
      </c>
      <c r="AW69" s="15">
        <v>7.2829719899087504</v>
      </c>
      <c r="AX69" s="15">
        <v>4.5980819466608596</v>
      </c>
      <c r="AY69" s="15">
        <v>33.147332147103199</v>
      </c>
      <c r="AZ69" s="15">
        <v>19.675813842341601</v>
      </c>
      <c r="BA69" s="15">
        <v>7.38898372786264</v>
      </c>
      <c r="BB69" s="15">
        <v>5.1934057357308303</v>
      </c>
      <c r="BC69" s="15">
        <v>34.158221948952402</v>
      </c>
      <c r="BD69" s="15">
        <v>20.712262382279299</v>
      </c>
      <c r="BE69" s="15">
        <v>7.6015170302184396</v>
      </c>
      <c r="BF69" s="15">
        <v>5.8132890030511604</v>
      </c>
      <c r="BG69" s="15">
        <v>35.611235761507402</v>
      </c>
      <c r="BH69" s="15">
        <v>21.594247006040799</v>
      </c>
      <c r="BI69" s="15">
        <v>7.9072426499389401</v>
      </c>
      <c r="BJ69" s="15">
        <v>6.0960514121604801</v>
      </c>
      <c r="BK69" s="15">
        <v>37.0924425999211</v>
      </c>
      <c r="BL69" s="15">
        <v>22.1033851327315</v>
      </c>
      <c r="BM69" s="15">
        <v>8.1469806826414004</v>
      </c>
      <c r="BN69" s="15">
        <v>6.1353029947543503</v>
      </c>
      <c r="BO69" s="15">
        <v>38.071467270708702</v>
      </c>
      <c r="BP69" s="15">
        <v>2.6698820265913099</v>
      </c>
      <c r="BQ69" s="15">
        <v>2.68703350115553</v>
      </c>
      <c r="BR69" s="15">
        <v>-2.59670363567353</v>
      </c>
      <c r="BS69" s="15">
        <v>7.9364676888561396</v>
      </c>
      <c r="BT69" s="15">
        <v>2.6698821696544299</v>
      </c>
      <c r="BU69" s="15">
        <v>2.68703332864431</v>
      </c>
      <c r="BV69" s="15">
        <v>-2.5967031544884098</v>
      </c>
      <c r="BW69" s="15">
        <v>7.9364674937972799</v>
      </c>
      <c r="BX69" s="15">
        <v>2.6698821851811601</v>
      </c>
      <c r="BY69" s="15">
        <v>2.6870335096059299</v>
      </c>
      <c r="BZ69" s="15">
        <v>-2.5967034936464701</v>
      </c>
      <c r="CA69" s="15">
        <v>7.9364678640087796</v>
      </c>
      <c r="CB69" s="15">
        <v>2.6698821852132499</v>
      </c>
      <c r="CC69" s="15">
        <v>2.6870335096076401</v>
      </c>
      <c r="CD69" s="15">
        <v>-2.5967034936177198</v>
      </c>
      <c r="CE69" s="15">
        <v>7.9364678640442197</v>
      </c>
      <c r="CF69" s="15">
        <v>2.6698821852132499</v>
      </c>
      <c r="CG69" s="15">
        <v>2.6870335096076401</v>
      </c>
      <c r="CH69" s="15">
        <v>-2.5967034936177198</v>
      </c>
      <c r="CI69" s="15">
        <v>7.9364678640442197</v>
      </c>
      <c r="CJ69" s="15">
        <v>2.6698821852132499</v>
      </c>
      <c r="CK69" s="15">
        <v>2.6870335096076401</v>
      </c>
      <c r="CL69" s="15">
        <v>-2.5967034936177198</v>
      </c>
      <c r="CM69" s="15">
        <v>7.9364678640442197</v>
      </c>
      <c r="CN69" s="25" t="s">
        <v>69</v>
      </c>
      <c r="CO69" s="15">
        <v>0.78943134484238442</v>
      </c>
      <c r="CP69" s="38" t="str">
        <f>IF(CO69&gt;=0.799,"Y","N")</f>
        <v>N</v>
      </c>
      <c r="CQ69" s="13">
        <v>20</v>
      </c>
      <c r="CR69" s="29">
        <v>8.2987551867219917E-3</v>
      </c>
      <c r="CS69" s="13">
        <v>10</v>
      </c>
      <c r="CT69" s="13">
        <v>8</v>
      </c>
      <c r="CU69" s="13">
        <v>1</v>
      </c>
      <c r="CV69" s="13">
        <v>1</v>
      </c>
      <c r="CW69" s="13">
        <v>8</v>
      </c>
      <c r="CX69" s="13">
        <v>6</v>
      </c>
      <c r="CY69" s="13">
        <v>1</v>
      </c>
      <c r="CZ69" s="13">
        <v>1</v>
      </c>
      <c r="DA69" s="13">
        <v>1</v>
      </c>
      <c r="DB69" s="13">
        <v>1</v>
      </c>
      <c r="DC69" s="13">
        <v>0</v>
      </c>
      <c r="DD69" s="13">
        <v>0</v>
      </c>
    </row>
    <row r="71" spans="1:108" x14ac:dyDescent="0.2">
      <c r="F71" s="43"/>
    </row>
  </sheetData>
  <autoFilter ref="A1:DD69" xr:uid="{C1C3E6B8-37A8-0E4D-95A0-5FAA86F505B5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2019-10-08T17:34:25Z</dcterms:created>
  <dcterms:modified xsi:type="dcterms:W3CDTF">2022-01-20T19:13:50Z</dcterms:modified>
</cp:coreProperties>
</file>