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Box\KZ\results\tabs\region\"/>
    </mc:Choice>
  </mc:AlternateContent>
  <xr:revisionPtr revIDLastSave="0" documentId="13_ncr:40009_{D104FF9D-DBA2-4D06-B04A-1279FFC7AF2C}" xr6:coauthVersionLast="45" xr6:coauthVersionMax="45" xr10:uidLastSave="{00000000-0000-0000-0000-000000000000}"/>
  <bookViews>
    <workbookView xWindow="60" yWindow="465" windowWidth="23325" windowHeight="12885" tabRatio="942" firstSheet="3" activeTab="4"/>
  </bookViews>
  <sheets>
    <sheet name="education" sheetId="1" r:id="rId1"/>
    <sheet name="Age groups" sheetId="9" r:id="rId2"/>
    <sheet name="age group graphs" sheetId="12" r:id="rId3"/>
    <sheet name="education_graphs" sheetId="10" r:id="rId4"/>
    <sheet name="employment_graphs" sheetId="11" r:id="rId5"/>
    <sheet name="backgroundg graphs" sheetId="15" r:id="rId6"/>
    <sheet name="learn at job graphs" sheetId="16" r:id="rId7"/>
    <sheet name="learning at job" sheetId="4" r:id="rId8"/>
    <sheet name="background" sheetId="7" r:id="rId9"/>
    <sheet name="employment" sheetId="2" r:id="rId10"/>
    <sheet name="Sheet2" sheetId="3" r:id="rId11"/>
    <sheet name="Sheet13" sheetId="14" r:id="rId12"/>
    <sheet name="skills v3" sheetId="5" r:id="rId13"/>
    <sheet name="skills v2" sheetId="6" r:id="rId14"/>
    <sheet name="skills v4" sheetId="8" r:id="rId15"/>
  </sheets>
  <calcPr calcId="0"/>
</workbook>
</file>

<file path=xl/calcChain.xml><?xml version="1.0" encoding="utf-8"?>
<calcChain xmlns="http://schemas.openxmlformats.org/spreadsheetml/2006/main">
  <c r="H6" i="4" l="1"/>
  <c r="H5" i="4"/>
  <c r="J23" i="4"/>
  <c r="I23" i="4"/>
  <c r="H23" i="4"/>
  <c r="J22" i="4"/>
  <c r="I22" i="4"/>
  <c r="H22" i="4"/>
  <c r="J21" i="4"/>
  <c r="I21" i="4"/>
  <c r="H21" i="4"/>
  <c r="J15" i="4"/>
  <c r="I15" i="4"/>
  <c r="H15" i="4"/>
  <c r="J14" i="4"/>
  <c r="I14" i="4"/>
  <c r="H14" i="4"/>
  <c r="J13" i="4"/>
  <c r="I13" i="4"/>
  <c r="H13" i="4"/>
  <c r="J7" i="4"/>
  <c r="I7" i="4"/>
  <c r="H7" i="4"/>
  <c r="J6" i="4"/>
  <c r="I6" i="4"/>
  <c r="J5" i="4"/>
  <c r="I5" i="4"/>
  <c r="J23" i="14"/>
  <c r="I23" i="14"/>
  <c r="H23" i="14"/>
  <c r="J22" i="14"/>
  <c r="I22" i="14"/>
  <c r="H22" i="14"/>
  <c r="J21" i="14"/>
  <c r="I21" i="14"/>
  <c r="H21" i="14"/>
  <c r="J15" i="14"/>
  <c r="I15" i="14"/>
  <c r="H15" i="14"/>
  <c r="J14" i="14"/>
  <c r="I14" i="14"/>
  <c r="H14" i="14"/>
  <c r="J13" i="14"/>
  <c r="I13" i="14"/>
  <c r="H13" i="14"/>
  <c r="J7" i="14"/>
  <c r="I7" i="14"/>
  <c r="H7" i="14"/>
  <c r="J6" i="14"/>
  <c r="I6" i="14"/>
  <c r="H6" i="14"/>
  <c r="J5" i="14"/>
  <c r="I5" i="14"/>
  <c r="H5" i="14"/>
</calcChain>
</file>

<file path=xl/sharedStrings.xml><?xml version="1.0" encoding="utf-8"?>
<sst xmlns="http://schemas.openxmlformats.org/spreadsheetml/2006/main" count="880" uniqueCount="160">
  <si>
    <t>person resolved gender from bq and qc check (derived)</t>
  </si>
  <si>
    <t>male</t>
  </si>
  <si>
    <t>female</t>
  </si>
  <si>
    <t>Total</t>
  </si>
  <si>
    <t>Col %</t>
  </si>
  <si>
    <t>SE</t>
  </si>
  <si>
    <t>RECODE of edu1</t>
  </si>
  <si>
    <t xml:space="preserve"> Lower Secondary or less</t>
  </si>
  <si>
    <t>Upper Secondary</t>
  </si>
  <si>
    <t>Vocational</t>
  </si>
  <si>
    <t>Tertiary</t>
  </si>
  <si>
    <t>education or training in last 12 months (trend-ials/all)</t>
  </si>
  <si>
    <t>yes</t>
  </si>
  <si>
    <t>no</t>
  </si>
  <si>
    <t>education - highest qualification - area of study</t>
  </si>
  <si>
    <t>general programmes</t>
  </si>
  <si>
    <t>teacher training and education science</t>
  </si>
  <si>
    <t>humanities, languages and arts</t>
  </si>
  <si>
    <t>social sciences, business and law</t>
  </si>
  <si>
    <t>science, mathematics and computing</t>
  </si>
  <si>
    <t>engineering, manufacturing and construction</t>
  </si>
  <si>
    <t>agriculture and veterinary</t>
  </si>
  <si>
    <t>health and welfare</t>
  </si>
  <si>
    <t>services</t>
  </si>
  <si>
    <t>current status/work history - employment status (derived by capi)</t>
  </si>
  <si>
    <t>employed</t>
  </si>
  <si>
    <t>unemployed</t>
  </si>
  <si>
    <t>out of the labour force</t>
  </si>
  <si>
    <t>not known</t>
  </si>
  <si>
    <t>current status/work history - work experience (derived by capi)</t>
  </si>
  <si>
    <t>currently working (paid or unpaid)</t>
  </si>
  <si>
    <t>recent work experience in last 12 months</t>
  </si>
  <si>
    <t>left paid work longer than 12 months ago</t>
  </si>
  <si>
    <t>no work experience</t>
  </si>
  <si>
    <t>current work - economic sector</t>
  </si>
  <si>
    <t>the private sector (for example a company)</t>
  </si>
  <si>
    <t>the public sector (for example the local government or a state school)</t>
  </si>
  <si>
    <t>a non-profit organisation (for example a charity, professional association or religious organisation)</t>
  </si>
  <si>
    <t>current work - employee or self-employed</t>
  </si>
  <si>
    <t>employee</t>
  </si>
  <si>
    <t>self-employed</t>
  </si>
  <si>
    <t>status at this job or business - four levels (trend-ials/all)</t>
  </si>
  <si>
    <t>employee, not supervisor</t>
  </si>
  <si>
    <t>employee, supervising fewer than 5 people</t>
  </si>
  <si>
    <t>employee, supervising more than 5 people</t>
  </si>
  <si>
    <t>self-employed or unpaid family worker</t>
  </si>
  <si>
    <t>adults not employed at time of survey and not in education or training in 12 mon</t>
  </si>
  <si>
    <t>employed or participated in education or training in last 12 months</t>
  </si>
  <si>
    <t>not currently employed and did not participate in education or training in last 12 months (neet)</t>
  </si>
  <si>
    <t>current work - part of a larger organisation</t>
  </si>
  <si>
    <t>current work - type of contract</t>
  </si>
  <si>
    <t>an indefinite contract</t>
  </si>
  <si>
    <t>a fixed term contract</t>
  </si>
  <si>
    <t>a temporary employment agency contract</t>
  </si>
  <si>
    <t>an apprenticeship or other training scheme</t>
  </si>
  <si>
    <t>no contract</t>
  </si>
  <si>
    <t>other</t>
  </si>
  <si>
    <t>adults who have had paid work in last 5 years (derived)</t>
  </si>
  <si>
    <t>has not had paid work in past 5 years</t>
  </si>
  <si>
    <t>has had paid work in past 5 years</t>
  </si>
  <si>
    <t>adults who have had paid work during the 12 months preceding the survey (derived</t>
  </si>
  <si>
    <t>has not had paid work during the 12 months preceding the survey</t>
  </si>
  <si>
    <t>has had paid work during the 12 months preceding the survey</t>
  </si>
  <si>
    <t>adults who never had paid work including self-employment in past (derived)</t>
  </si>
  <si>
    <t>has had paid work</t>
  </si>
  <si>
    <t>has not has paid work ever</t>
  </si>
  <si>
    <t>interaction between adults' work and education status (derived)</t>
  </si>
  <si>
    <t>in education only</t>
  </si>
  <si>
    <t>in education and work</t>
  </si>
  <si>
    <t>in work only</t>
  </si>
  <si>
    <t>not in education or work but has participated in education or training in last 12 months</t>
  </si>
  <si>
    <t>not in education or work and has not participated in education or training in last 12 months (neet)</t>
  </si>
  <si>
    <t>current work - requirements - to do the job satisfactorily</t>
  </si>
  <si>
    <t>this level is necessary</t>
  </si>
  <si>
    <t>a lower level would be sufficient</t>
  </si>
  <si>
    <t>a higher level would be needed</t>
  </si>
  <si>
    <t>skill use work - time cooperating with co-workers</t>
  </si>
  <si>
    <t>none of the time</t>
  </si>
  <si>
    <t>up to a quarter of the time</t>
  </si>
  <si>
    <t>up to half of the time</t>
  </si>
  <si>
    <t>more than half of the time</t>
  </si>
  <si>
    <t>all of the time</t>
  </si>
  <si>
    <t>skill use work - how often - sharing work-related info</t>
  </si>
  <si>
    <t>never</t>
  </si>
  <si>
    <t>less than once a month</t>
  </si>
  <si>
    <t>less than once a week but at least once a month</t>
  </si>
  <si>
    <t>at least once a week but not every day</t>
  </si>
  <si>
    <t>every day</t>
  </si>
  <si>
    <t>skill use work - how often - teaching people</t>
  </si>
  <si>
    <t>skill use work - how often - presentations</t>
  </si>
  <si>
    <t>skill use work - how often - selling</t>
  </si>
  <si>
    <t>skill use work - how often - advising people</t>
  </si>
  <si>
    <t>skill use work - how often - planning own activities</t>
  </si>
  <si>
    <t>skill use work - how often - planning others activities</t>
  </si>
  <si>
    <t>skill use work - how often - organising own time</t>
  </si>
  <si>
    <t>skill use work - how often - influencing people</t>
  </si>
  <si>
    <t>skill use work - how often - negotiating with people</t>
  </si>
  <si>
    <t>skill use work - problem solving - simple problems</t>
  </si>
  <si>
    <t>skill use work - problem solving - complex problems</t>
  </si>
  <si>
    <t>skill use work - how often - using hands or fingers</t>
  </si>
  <si>
    <t>skill use work - not challenged enough</t>
  </si>
  <si>
    <t>skill use work - need more training</t>
  </si>
  <si>
    <t>current work - learning - learning from co-workers/supervisors</t>
  </si>
  <si>
    <t>current work - learning - learning-by-doing</t>
  </si>
  <si>
    <t>current work - learning - keeping up to date</t>
  </si>
  <si>
    <t>skill use work - numeracy - how often - calculating costs or budgets</t>
  </si>
  <si>
    <t>skill use work - numeracy - how often - use or calculate fractions or percentage</t>
  </si>
  <si>
    <t>skill use work - numeracy - how often - use a calculator</t>
  </si>
  <si>
    <t>skill use work - numeracy - how often - prepare charts graphs or tables</t>
  </si>
  <si>
    <t>skill use work - numeracy - how often - use simple algebra or formulas</t>
  </si>
  <si>
    <t>skill use work - numeracy - how often - use advanced math or statistics</t>
  </si>
  <si>
    <t>skill use work - ict - experience with computer in job</t>
  </si>
  <si>
    <t>skill use work - ict - internet - how often - for mail</t>
  </si>
  <si>
    <t>skill use work - ict - internet - how often - work related info</t>
  </si>
  <si>
    <t>skill use work - ict - internet - how often - conduct transactions</t>
  </si>
  <si>
    <t>skill use work - ict - computer - how often - spreadsheets</t>
  </si>
  <si>
    <t>skill use work - ict - computer - how often - word</t>
  </si>
  <si>
    <t>skill use work - ict - computer - how often - programming language</t>
  </si>
  <si>
    <t>skill use work - ict - computer - how often - real-time discussions</t>
  </si>
  <si>
    <t>skill use work - ict - computer - level of computer use</t>
  </si>
  <si>
    <t>straightforward</t>
  </si>
  <si>
    <t>moderate</t>
  </si>
  <si>
    <t>complex</t>
  </si>
  <si>
    <t>skill use work - ict - computer - got the skills needed</t>
  </si>
  <si>
    <t>as part of job, read or use directions or instructions - levels collapsed (trend</t>
  </si>
  <si>
    <t>at least once a week</t>
  </si>
  <si>
    <t>less than once a week</t>
  </si>
  <si>
    <t>rarely or never</t>
  </si>
  <si>
    <t>as part of job, read or use letters, memos, e-mails - levels collapsed (trend-ia</t>
  </si>
  <si>
    <t>as part of job, read or use reports, articles, magazines, journals - levels coll</t>
  </si>
  <si>
    <t>as part of job, read or use manuals, reference books, catalogues - levels collap</t>
  </si>
  <si>
    <t>as part of job, read or use bills, invoices, spreadsheets, budget tables - level</t>
  </si>
  <si>
    <t>as part of job, read or use diagrams or schematics - levels collapsed (trend-ial</t>
  </si>
  <si>
    <t>background - living with spouse or partner</t>
  </si>
  <si>
    <t>background - work situation of spouse or partner</t>
  </si>
  <si>
    <t>full-time employed (self-employed, employee)</t>
  </si>
  <si>
    <t>part-time employed (self-employed, employee)</t>
  </si>
  <si>
    <t>pupil, student</t>
  </si>
  <si>
    <t>apprentice, internship</t>
  </si>
  <si>
    <t>in retirement or early retirement</t>
  </si>
  <si>
    <t>permanently disabled</t>
  </si>
  <si>
    <t>in compulsory military or community service</t>
  </si>
  <si>
    <t>fulfilling domestic tasks or looking after children/family</t>
  </si>
  <si>
    <t>background - children</t>
  </si>
  <si>
    <t>background - born in country</t>
  </si>
  <si>
    <t>highest of mother or father's level of education (derived)</t>
  </si>
  <si>
    <t>neither parent has attained upper secondary</t>
  </si>
  <si>
    <t>at least one parent has attained secondary and post-secondary, non-tertiary</t>
  </si>
  <si>
    <t>at least one parent has attained tertiary</t>
  </si>
  <si>
    <t>in daily life, read or use letters, notes, e-mails (trend-ials/all)</t>
  </si>
  <si>
    <t>rarely</t>
  </si>
  <si>
    <t>in daily life, read or use newspapers, magazines, articles (trend-ials/all)</t>
  </si>
  <si>
    <t xml:space="preserve">in daily life, read or use books (fiction or nonfiction; not for job or school) </t>
  </si>
  <si>
    <t>age_gr</t>
  </si>
  <si>
    <t>aged 16 to 29</t>
  </si>
  <si>
    <t>aged 30 to 50</t>
  </si>
  <si>
    <t>aged 50+</t>
  </si>
  <si>
    <t>Almost never</t>
  </si>
  <si>
    <t>More frequently</t>
  </si>
  <si>
    <t>Everyday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</si>
</sst>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group graphs'!$A$5</c:f>
              <c:strCache>
                <c:ptCount val="1"/>
                <c:pt idx="0">
                  <c:v>aged 16 to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 graphs'!$B$4:$D$4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'age group graphs'!$B$5:$D$5</c:f>
              <c:numCache>
                <c:formatCode>General</c:formatCode>
                <c:ptCount val="3"/>
                <c:pt idx="0">
                  <c:v>33.4</c:v>
                </c:pt>
                <c:pt idx="1">
                  <c:v>30.5</c:v>
                </c:pt>
                <c:pt idx="2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4C2C-997C-18D767D5E53D}"/>
            </c:ext>
          </c:extLst>
        </c:ser>
        <c:ser>
          <c:idx val="1"/>
          <c:order val="1"/>
          <c:tx>
            <c:strRef>
              <c:f>'age group graphs'!$A$6</c:f>
              <c:strCache>
                <c:ptCount val="1"/>
                <c:pt idx="0">
                  <c:v>aged 30 to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 graphs'!$B$4:$D$4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'age group graphs'!$B$6:$D$6</c:f>
              <c:numCache>
                <c:formatCode>General</c:formatCode>
                <c:ptCount val="3"/>
                <c:pt idx="0">
                  <c:v>45.7</c:v>
                </c:pt>
                <c:pt idx="1">
                  <c:v>45.6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8-4C2C-997C-18D767D5E53D}"/>
            </c:ext>
          </c:extLst>
        </c:ser>
        <c:ser>
          <c:idx val="2"/>
          <c:order val="2"/>
          <c:tx>
            <c:strRef>
              <c:f>'age group graphs'!$A$7</c:f>
              <c:strCache>
                <c:ptCount val="1"/>
                <c:pt idx="0">
                  <c:v>aged 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group graphs'!$B$4:$D$4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'age group graphs'!$B$7:$D$7</c:f>
              <c:numCache>
                <c:formatCode>General</c:formatCode>
                <c:ptCount val="3"/>
                <c:pt idx="0">
                  <c:v>20.9</c:v>
                </c:pt>
                <c:pt idx="1">
                  <c:v>23.9</c:v>
                </c:pt>
                <c:pt idx="2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8-4C2C-997C-18D767D5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512047"/>
        <c:axId val="1625099775"/>
      </c:barChart>
      <c:catAx>
        <c:axId val="148651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5099775"/>
        <c:crosses val="autoZero"/>
        <c:auto val="1"/>
        <c:lblAlgn val="ctr"/>
        <c:lblOffset val="100"/>
        <c:noMultiLvlLbl val="0"/>
      </c:catAx>
      <c:valAx>
        <c:axId val="16250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8651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employment_graphs!$A$49</c:f>
              <c:strCache>
                <c:ptCount val="1"/>
                <c:pt idx="0">
                  <c:v>employed or participated in education or training in last 12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employment_graphs!$B$48:$C$48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employment_graphs!$B$49:$C$49</c:f>
              <c:numCache>
                <c:formatCode>General</c:formatCode>
                <c:ptCount val="2"/>
                <c:pt idx="0">
                  <c:v>80.5</c:v>
                </c:pt>
                <c:pt idx="1">
                  <c:v>63.6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2-4EA1-9321-A48F59657BF2}"/>
            </c:ext>
          </c:extLst>
        </c:ser>
        <c:ser>
          <c:idx val="1"/>
          <c:order val="1"/>
          <c:tx>
            <c:strRef>
              <c:f>employment_graphs!$A$50</c:f>
              <c:strCache>
                <c:ptCount val="1"/>
                <c:pt idx="0">
                  <c:v>not currently employed and did not participate in education or training in last 12 months (neet)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employment_graphs!$B$48:$C$48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employment_graphs!$B$50:$C$50</c:f>
              <c:numCache>
                <c:formatCode>General</c:formatCode>
                <c:ptCount val="2"/>
                <c:pt idx="0">
                  <c:v>19.5</c:v>
                </c:pt>
                <c:pt idx="1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2-4EA1-9321-A48F59657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405247"/>
        <c:axId val="1625099359"/>
      </c:barChart>
      <c:catAx>
        <c:axId val="186140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5099359"/>
        <c:crosses val="autoZero"/>
        <c:auto val="1"/>
        <c:lblAlgn val="ctr"/>
        <c:lblOffset val="100"/>
        <c:noMultiLvlLbl val="0"/>
      </c:catAx>
      <c:valAx>
        <c:axId val="16250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14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type of contract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employment_graphs!$B$63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employment_graphs!$A$64:$A$69</c:f>
              <c:strCache>
                <c:ptCount val="6"/>
                <c:pt idx="0">
                  <c:v>an indefinite contract</c:v>
                </c:pt>
                <c:pt idx="1">
                  <c:v>a fixed term contract</c:v>
                </c:pt>
                <c:pt idx="2">
                  <c:v>a temporary employment agency contract</c:v>
                </c:pt>
                <c:pt idx="3">
                  <c:v>an apprenticeship or other training scheme</c:v>
                </c:pt>
                <c:pt idx="4">
                  <c:v>no contract</c:v>
                </c:pt>
                <c:pt idx="5">
                  <c:v>other</c:v>
                </c:pt>
              </c:strCache>
            </c:strRef>
          </c:cat>
          <c:val>
            <c:numRef>
              <c:f>employment_graphs!$B$64:$B$69</c:f>
              <c:numCache>
                <c:formatCode>General</c:formatCode>
                <c:ptCount val="6"/>
                <c:pt idx="0">
                  <c:v>47.4</c:v>
                </c:pt>
                <c:pt idx="1">
                  <c:v>21.3</c:v>
                </c:pt>
                <c:pt idx="2">
                  <c:v>5.0999999999999996</c:v>
                </c:pt>
                <c:pt idx="3">
                  <c:v>6.2</c:v>
                </c:pt>
                <c:pt idx="4">
                  <c:v>18.899999999999999</c:v>
                </c:pt>
                <c:pt idx="5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6-4887-B33B-825DD03120FF}"/>
            </c:ext>
          </c:extLst>
        </c:ser>
        <c:ser>
          <c:idx val="1"/>
          <c:order val="1"/>
          <c:tx>
            <c:strRef>
              <c:f>employment_graphs!$C$63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employment_graphs!$A$64:$A$69</c:f>
              <c:strCache>
                <c:ptCount val="6"/>
                <c:pt idx="0">
                  <c:v>an indefinite contract</c:v>
                </c:pt>
                <c:pt idx="1">
                  <c:v>a fixed term contract</c:v>
                </c:pt>
                <c:pt idx="2">
                  <c:v>a temporary employment agency contract</c:v>
                </c:pt>
                <c:pt idx="3">
                  <c:v>an apprenticeship or other training scheme</c:v>
                </c:pt>
                <c:pt idx="4">
                  <c:v>no contract</c:v>
                </c:pt>
                <c:pt idx="5">
                  <c:v>other</c:v>
                </c:pt>
              </c:strCache>
            </c:strRef>
          </c:cat>
          <c:val>
            <c:numRef>
              <c:f>employment_graphs!$C$64:$C$69</c:f>
              <c:numCache>
                <c:formatCode>General</c:formatCode>
                <c:ptCount val="6"/>
                <c:pt idx="0">
                  <c:v>51.4</c:v>
                </c:pt>
                <c:pt idx="1">
                  <c:v>18</c:v>
                </c:pt>
                <c:pt idx="2">
                  <c:v>5.5</c:v>
                </c:pt>
                <c:pt idx="3">
                  <c:v>7.8</c:v>
                </c:pt>
                <c:pt idx="4">
                  <c:v>16.100000000000001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6-4887-B33B-825DD031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543519"/>
        <c:axId val="1673199359"/>
      </c:barChart>
      <c:catAx>
        <c:axId val="183454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3199359"/>
        <c:crosses val="autoZero"/>
        <c:auto val="1"/>
        <c:lblAlgn val="ctr"/>
        <c:lblOffset val="100"/>
        <c:noMultiLvlLbl val="0"/>
      </c:catAx>
      <c:valAx>
        <c:axId val="16731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5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</a:t>
            </a:r>
            <a:r>
              <a:rPr lang="es-PE" baseline="0"/>
              <a:t> history 2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employment_graphs!$A$78</c:f>
              <c:strCache>
                <c:ptCount val="1"/>
                <c:pt idx="0">
                  <c:v>has not had paid work during the 12 months preceding the survey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employment_graphs!$B$77:$C$77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employment_graphs!$B$78:$C$78</c:f>
              <c:numCache>
                <c:formatCode>General</c:formatCode>
                <c:ptCount val="2"/>
                <c:pt idx="0">
                  <c:v>23.4</c:v>
                </c:pt>
                <c:pt idx="1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7-4075-8E32-B0871F1414C3}"/>
            </c:ext>
          </c:extLst>
        </c:ser>
        <c:ser>
          <c:idx val="1"/>
          <c:order val="1"/>
          <c:tx>
            <c:strRef>
              <c:f>employment_graphs!$A$79</c:f>
              <c:strCache>
                <c:ptCount val="1"/>
                <c:pt idx="0">
                  <c:v>has had paid work during the 12 months preceding the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employment_graphs!$B$77:$C$77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employment_graphs!$B$79:$C$79</c:f>
              <c:numCache>
                <c:formatCode>General</c:formatCode>
                <c:ptCount val="2"/>
                <c:pt idx="0">
                  <c:v>76.599999999999994</c:v>
                </c:pt>
                <c:pt idx="1">
                  <c:v>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7-4075-8E32-B0871F14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6742927"/>
        <c:axId val="1673215167"/>
      </c:barChart>
      <c:catAx>
        <c:axId val="134674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3215167"/>
        <c:crosses val="autoZero"/>
        <c:auto val="1"/>
        <c:lblAlgn val="ctr"/>
        <c:lblOffset val="100"/>
        <c:noMultiLvlLbl val="0"/>
      </c:catAx>
      <c:valAx>
        <c:axId val="167321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67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education</a:t>
            </a:r>
            <a:r>
              <a:rPr lang="es-PE" baseline="0"/>
              <a:t> and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employment_graphs!$B$87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employment_graphs!$A$88:$A$92</c:f>
              <c:strCache>
                <c:ptCount val="5"/>
                <c:pt idx="0">
                  <c:v>in education only</c:v>
                </c:pt>
                <c:pt idx="1">
                  <c:v>in education and work</c:v>
                </c:pt>
                <c:pt idx="2">
                  <c:v>in work only</c:v>
                </c:pt>
                <c:pt idx="3">
                  <c:v>not in education or work but has participated in education or training in last 12 months</c:v>
                </c:pt>
                <c:pt idx="4">
                  <c:v>not in education or work and has not participated in education or training in last 12 months (neet)</c:v>
                </c:pt>
              </c:strCache>
            </c:strRef>
          </c:cat>
          <c:val>
            <c:numRef>
              <c:f>employment_graphs!$B$88:$B$92</c:f>
              <c:numCache>
                <c:formatCode>General</c:formatCode>
                <c:ptCount val="5"/>
                <c:pt idx="0">
                  <c:v>7.5</c:v>
                </c:pt>
                <c:pt idx="1">
                  <c:v>3.6</c:v>
                </c:pt>
                <c:pt idx="2">
                  <c:v>65.8</c:v>
                </c:pt>
                <c:pt idx="3">
                  <c:v>3.6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8-4529-B244-2E216B43A937}"/>
            </c:ext>
          </c:extLst>
        </c:ser>
        <c:ser>
          <c:idx val="1"/>
          <c:order val="1"/>
          <c:tx>
            <c:strRef>
              <c:f>employment_graphs!$C$87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employment_graphs!$A$88:$A$92</c:f>
              <c:strCache>
                <c:ptCount val="5"/>
                <c:pt idx="0">
                  <c:v>in education only</c:v>
                </c:pt>
                <c:pt idx="1">
                  <c:v>in education and work</c:v>
                </c:pt>
                <c:pt idx="2">
                  <c:v>in work only</c:v>
                </c:pt>
                <c:pt idx="3">
                  <c:v>not in education or work but has participated in education or training in last 12 months</c:v>
                </c:pt>
                <c:pt idx="4">
                  <c:v>not in education or work and has not participated in education or training in last 12 months (neet)</c:v>
                </c:pt>
              </c:strCache>
            </c:strRef>
          </c:cat>
          <c:val>
            <c:numRef>
              <c:f>employment_graphs!$C$88:$C$92</c:f>
              <c:numCache>
                <c:formatCode>General</c:formatCode>
                <c:ptCount val="5"/>
                <c:pt idx="0">
                  <c:v>8</c:v>
                </c:pt>
                <c:pt idx="1">
                  <c:v>2.2999999999999998</c:v>
                </c:pt>
                <c:pt idx="2">
                  <c:v>48.5</c:v>
                </c:pt>
                <c:pt idx="3">
                  <c:v>4.7</c:v>
                </c:pt>
                <c:pt idx="4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8-4529-B244-2E216B43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595919"/>
        <c:axId val="1673214335"/>
      </c:barChart>
      <c:catAx>
        <c:axId val="183459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3214335"/>
        <c:crosses val="autoZero"/>
        <c:auto val="1"/>
        <c:lblAlgn val="ctr"/>
        <c:lblOffset val="100"/>
        <c:noMultiLvlLbl val="0"/>
      </c:catAx>
      <c:valAx>
        <c:axId val="16732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59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Job</a:t>
            </a:r>
            <a:r>
              <a:rPr lang="es-PE" baseline="0"/>
              <a:t> requirement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employment_graphs!$B$95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employment_graphs!$A$96:$A$98</c:f>
              <c:strCache>
                <c:ptCount val="3"/>
                <c:pt idx="0">
                  <c:v>this level is necessary</c:v>
                </c:pt>
                <c:pt idx="1">
                  <c:v>a lower level would be sufficient</c:v>
                </c:pt>
                <c:pt idx="2">
                  <c:v>a higher level would be needed</c:v>
                </c:pt>
              </c:strCache>
            </c:strRef>
          </c:cat>
          <c:val>
            <c:numRef>
              <c:f>employment_graphs!$B$96:$B$98</c:f>
              <c:numCache>
                <c:formatCode>General</c:formatCode>
                <c:ptCount val="3"/>
                <c:pt idx="0">
                  <c:v>72.8</c:v>
                </c:pt>
                <c:pt idx="1">
                  <c:v>15.4</c:v>
                </c:pt>
                <c:pt idx="2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1-4B31-9A69-9F0316F274B3}"/>
            </c:ext>
          </c:extLst>
        </c:ser>
        <c:ser>
          <c:idx val="1"/>
          <c:order val="1"/>
          <c:tx>
            <c:strRef>
              <c:f>employment_graphs!$C$95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employment_graphs!$A$96:$A$98</c:f>
              <c:strCache>
                <c:ptCount val="3"/>
                <c:pt idx="0">
                  <c:v>this level is necessary</c:v>
                </c:pt>
                <c:pt idx="1">
                  <c:v>a lower level would be sufficient</c:v>
                </c:pt>
                <c:pt idx="2">
                  <c:v>a higher level would be needed</c:v>
                </c:pt>
              </c:strCache>
            </c:strRef>
          </c:cat>
          <c:val>
            <c:numRef>
              <c:f>employment_graphs!$C$96:$C$98</c:f>
              <c:numCache>
                <c:formatCode>General</c:formatCode>
                <c:ptCount val="3"/>
                <c:pt idx="0">
                  <c:v>74.400000000000006</c:v>
                </c:pt>
                <c:pt idx="1">
                  <c:v>10.9</c:v>
                </c:pt>
                <c:pt idx="2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1-4B31-9A69-9F0316F2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0871055"/>
        <c:axId val="1493504447"/>
      </c:barChart>
      <c:catAx>
        <c:axId val="145087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04447"/>
        <c:crosses val="autoZero"/>
        <c:auto val="1"/>
        <c:lblAlgn val="ctr"/>
        <c:lblOffset val="100"/>
        <c:noMultiLvlLbl val="0"/>
      </c:catAx>
      <c:valAx>
        <c:axId val="149350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087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living with spouse or</a:t>
            </a:r>
            <a:r>
              <a:rPr lang="es-PE" baseline="0"/>
              <a:t> partner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'backgroundg graphs'!$A$5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'backgroundg graphs'!$B$4:$C$4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'backgroundg graphs'!$B$5:$C$5</c:f>
              <c:numCache>
                <c:formatCode>General</c:formatCode>
                <c:ptCount val="2"/>
                <c:pt idx="0">
                  <c:v>68.599999999999994</c:v>
                </c:pt>
                <c:pt idx="1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2-4BD6-A032-B5287876B676}"/>
            </c:ext>
          </c:extLst>
        </c:ser>
        <c:ser>
          <c:idx val="1"/>
          <c:order val="1"/>
          <c:tx>
            <c:strRef>
              <c:f>'backgroundg graphs'!$A$6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'backgroundg graphs'!$B$4:$C$4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'backgroundg graphs'!$B$6:$C$6</c:f>
              <c:numCache>
                <c:formatCode>General</c:formatCode>
                <c:ptCount val="2"/>
                <c:pt idx="0">
                  <c:v>31.4</c:v>
                </c:pt>
                <c:pt idx="1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2-4BD6-A032-B5287876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0846655"/>
        <c:axId val="1493491967"/>
      </c:barChart>
      <c:catAx>
        <c:axId val="145084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491967"/>
        <c:crosses val="autoZero"/>
        <c:auto val="1"/>
        <c:lblAlgn val="ctr"/>
        <c:lblOffset val="100"/>
        <c:noMultiLvlLbl val="0"/>
      </c:catAx>
      <c:valAx>
        <c:axId val="14934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08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Spouse</a:t>
            </a:r>
            <a:r>
              <a:rPr lang="es-PE" baseline="0"/>
              <a:t> or partner work situation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'backgroundg graphs'!$B$9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'backgroundg graphs'!$A$10:$A$19</c:f>
              <c:strCache>
                <c:ptCount val="10"/>
                <c:pt idx="0">
                  <c:v>full-time employed (self-employed, employee)</c:v>
                </c:pt>
                <c:pt idx="1">
                  <c:v>part-time employed (self-employed, employee)</c:v>
                </c:pt>
                <c:pt idx="2">
                  <c:v>unemployed</c:v>
                </c:pt>
                <c:pt idx="3">
                  <c:v>pupil, student</c:v>
                </c:pt>
                <c:pt idx="4">
                  <c:v>apprentice, internship</c:v>
                </c:pt>
                <c:pt idx="5">
                  <c:v>in retirement or early retirement</c:v>
                </c:pt>
                <c:pt idx="6">
                  <c:v>permanently disabled</c:v>
                </c:pt>
                <c:pt idx="7">
                  <c:v>in compulsory military or community service</c:v>
                </c:pt>
                <c:pt idx="8">
                  <c:v>fulfilling domestic tasks or looking after children/family</c:v>
                </c:pt>
                <c:pt idx="9">
                  <c:v>other</c:v>
                </c:pt>
              </c:strCache>
            </c:strRef>
          </c:cat>
          <c:val>
            <c:numRef>
              <c:f>'backgroundg graphs'!$B$10:$B$19</c:f>
              <c:numCache>
                <c:formatCode>General</c:formatCode>
                <c:ptCount val="10"/>
                <c:pt idx="0">
                  <c:v>50</c:v>
                </c:pt>
                <c:pt idx="1">
                  <c:v>5.6</c:v>
                </c:pt>
                <c:pt idx="2">
                  <c:v>8.1</c:v>
                </c:pt>
                <c:pt idx="3">
                  <c:v>0.8</c:v>
                </c:pt>
                <c:pt idx="4">
                  <c:v>0.1</c:v>
                </c:pt>
                <c:pt idx="5">
                  <c:v>5.5</c:v>
                </c:pt>
                <c:pt idx="6">
                  <c:v>0.8</c:v>
                </c:pt>
                <c:pt idx="7">
                  <c:v>0.1</c:v>
                </c:pt>
                <c:pt idx="8">
                  <c:v>27.7</c:v>
                </c:pt>
                <c:pt idx="9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8-4402-BBAD-37CC886CACDB}"/>
            </c:ext>
          </c:extLst>
        </c:ser>
        <c:ser>
          <c:idx val="1"/>
          <c:order val="1"/>
          <c:tx>
            <c:strRef>
              <c:f>'backgroundg graphs'!$C$9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'backgroundg graphs'!$A$10:$A$19</c:f>
              <c:strCache>
                <c:ptCount val="10"/>
                <c:pt idx="0">
                  <c:v>full-time employed (self-employed, employee)</c:v>
                </c:pt>
                <c:pt idx="1">
                  <c:v>part-time employed (self-employed, employee)</c:v>
                </c:pt>
                <c:pt idx="2">
                  <c:v>unemployed</c:v>
                </c:pt>
                <c:pt idx="3">
                  <c:v>pupil, student</c:v>
                </c:pt>
                <c:pt idx="4">
                  <c:v>apprentice, internship</c:v>
                </c:pt>
                <c:pt idx="5">
                  <c:v>in retirement or early retirement</c:v>
                </c:pt>
                <c:pt idx="6">
                  <c:v>permanently disabled</c:v>
                </c:pt>
                <c:pt idx="7">
                  <c:v>in compulsory military or community service</c:v>
                </c:pt>
                <c:pt idx="8">
                  <c:v>fulfilling domestic tasks or looking after children/family</c:v>
                </c:pt>
                <c:pt idx="9">
                  <c:v>other</c:v>
                </c:pt>
              </c:strCache>
            </c:strRef>
          </c:cat>
          <c:val>
            <c:numRef>
              <c:f>'backgroundg graphs'!$C$10:$C$19</c:f>
              <c:numCache>
                <c:formatCode>General</c:formatCode>
                <c:ptCount val="10"/>
                <c:pt idx="0">
                  <c:v>74.8</c:v>
                </c:pt>
                <c:pt idx="1">
                  <c:v>8.3000000000000007</c:v>
                </c:pt>
                <c:pt idx="2">
                  <c:v>5.5</c:v>
                </c:pt>
                <c:pt idx="3">
                  <c:v>0.2</c:v>
                </c:pt>
                <c:pt idx="4">
                  <c:v>0.1</c:v>
                </c:pt>
                <c:pt idx="5">
                  <c:v>7.1</c:v>
                </c:pt>
                <c:pt idx="6">
                  <c:v>0.4</c:v>
                </c:pt>
                <c:pt idx="7">
                  <c:v>0.4</c:v>
                </c:pt>
                <c:pt idx="8">
                  <c:v>1.1000000000000001</c:v>
                </c:pt>
                <c:pt idx="9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8-4402-BBAD-37CC886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0837455"/>
        <c:axId val="1493490719"/>
      </c:barChart>
      <c:catAx>
        <c:axId val="1450837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490719"/>
        <c:crosses val="autoZero"/>
        <c:auto val="1"/>
        <c:lblAlgn val="ctr"/>
        <c:lblOffset val="100"/>
        <c:noMultiLvlLbl val="0"/>
      </c:catAx>
      <c:valAx>
        <c:axId val="149349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083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'backgroundg graphs'!$A$23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'backgroundg graphs'!$B$22:$C$22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'backgroundg graphs'!$B$23:$C$23</c:f>
              <c:numCache>
                <c:formatCode>General</c:formatCode>
                <c:ptCount val="2"/>
                <c:pt idx="0">
                  <c:v>64.2</c:v>
                </c:pt>
                <c:pt idx="1">
                  <c:v>74.900000000000006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8-4753-9C08-DAEE3A2AA37D}"/>
            </c:ext>
          </c:extLst>
        </c:ser>
        <c:ser>
          <c:idx val="1"/>
          <c:order val="1"/>
          <c:tx>
            <c:strRef>
              <c:f>'backgroundg graphs'!$A$24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'backgroundg graphs'!$B$22:$C$22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'backgroundg graphs'!$B$24:$C$24</c:f>
              <c:numCache>
                <c:formatCode>General</c:formatCode>
                <c:ptCount val="2"/>
                <c:pt idx="0">
                  <c:v>35.799999999999997</c:v>
                </c:pt>
                <c:pt idx="1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8-4753-9C08-DAEE3A2A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175007"/>
        <c:axId val="1493531903"/>
      </c:barChart>
      <c:catAx>
        <c:axId val="154417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31903"/>
        <c:crosses val="autoZero"/>
        <c:auto val="1"/>
        <c:lblAlgn val="ctr"/>
        <c:lblOffset val="100"/>
        <c:noMultiLvlLbl val="0"/>
      </c:catAx>
      <c:valAx>
        <c:axId val="149353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17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Parents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'backgroundg graphs'!$B$32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'backgroundg graphs'!$A$33:$A$35</c:f>
              <c:strCache>
                <c:ptCount val="3"/>
                <c:pt idx="0">
                  <c:v>neither parent has attained upper secondary</c:v>
                </c:pt>
                <c:pt idx="1">
                  <c:v>at least one parent has attained secondary and post-secondary, non-tertiary</c:v>
                </c:pt>
                <c:pt idx="2">
                  <c:v>at least one parent has attained tertiary</c:v>
                </c:pt>
              </c:strCache>
            </c:strRef>
          </c:cat>
          <c:val>
            <c:numRef>
              <c:f>'backgroundg graphs'!$B$33:$B$35</c:f>
              <c:numCache>
                <c:formatCode>General</c:formatCode>
                <c:ptCount val="3"/>
                <c:pt idx="0">
                  <c:v>29.2</c:v>
                </c:pt>
                <c:pt idx="1">
                  <c:v>43</c:v>
                </c:pt>
                <c:pt idx="2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9-4BDC-B7D8-73C4DA92B3F3}"/>
            </c:ext>
          </c:extLst>
        </c:ser>
        <c:ser>
          <c:idx val="1"/>
          <c:order val="1"/>
          <c:tx>
            <c:strRef>
              <c:f>'backgroundg graphs'!$C$32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'backgroundg graphs'!$A$33:$A$35</c:f>
              <c:strCache>
                <c:ptCount val="3"/>
                <c:pt idx="0">
                  <c:v>neither parent has attained upper secondary</c:v>
                </c:pt>
                <c:pt idx="1">
                  <c:v>at least one parent has attained secondary and post-secondary, non-tertiary</c:v>
                </c:pt>
                <c:pt idx="2">
                  <c:v>at least one parent has attained tertiary</c:v>
                </c:pt>
              </c:strCache>
            </c:strRef>
          </c:cat>
          <c:val>
            <c:numRef>
              <c:f>'backgroundg graphs'!$C$33:$C$35</c:f>
              <c:numCache>
                <c:formatCode>General</c:formatCode>
                <c:ptCount val="3"/>
                <c:pt idx="0">
                  <c:v>30.6</c:v>
                </c:pt>
                <c:pt idx="1">
                  <c:v>42.5</c:v>
                </c:pt>
                <c:pt idx="2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9-4BDC-B7D8-73C4DA92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0850255"/>
        <c:axId val="1493504031"/>
      </c:barChart>
      <c:catAx>
        <c:axId val="145085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04031"/>
        <c:crosses val="autoZero"/>
        <c:auto val="1"/>
        <c:lblAlgn val="ctr"/>
        <c:lblOffset val="100"/>
        <c:noMultiLvlLbl val="0"/>
      </c:catAx>
      <c:valAx>
        <c:axId val="149350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08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Learn</a:t>
            </a:r>
            <a:r>
              <a:rPr lang="es-PE" baseline="0"/>
              <a:t> from coworkers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'learning at job'!$G$5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'learning at job'!$H$4:$I$4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'learning at job'!$H$5:$I$5</c:f>
              <c:numCache>
                <c:formatCode>General</c:formatCode>
                <c:ptCount val="2"/>
                <c:pt idx="0">
                  <c:v>55.400000000000006</c:v>
                </c:pt>
                <c:pt idx="1">
                  <c:v>51.400000000000006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7-47B5-9C50-DD771ACEEE29}"/>
            </c:ext>
          </c:extLst>
        </c:ser>
        <c:ser>
          <c:idx val="1"/>
          <c:order val="1"/>
          <c:tx>
            <c:strRef>
              <c:f>'learning at job'!$G$6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'learning at job'!$H$4:$I$4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'learning at job'!$H$6:$I$6</c:f>
              <c:numCache>
                <c:formatCode>General</c:formatCode>
                <c:ptCount val="2"/>
                <c:pt idx="0">
                  <c:v>28.4</c:v>
                </c:pt>
                <c:pt idx="1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7-47B5-9C50-DD771ACEEE29}"/>
            </c:ext>
          </c:extLst>
        </c:ser>
        <c:ser>
          <c:idx val="2"/>
          <c:order val="2"/>
          <c:tx>
            <c:strRef>
              <c:f>'learning at job'!$G$7</c:f>
              <c:strCache>
                <c:ptCount val="1"/>
                <c:pt idx="0">
                  <c:v>Everyday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'learning at job'!$H$4:$I$4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'learning at job'!$H$7:$I$7</c:f>
              <c:numCache>
                <c:formatCode>General</c:formatCode>
                <c:ptCount val="2"/>
                <c:pt idx="0">
                  <c:v>16.3</c:v>
                </c:pt>
                <c:pt idx="1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7-47B5-9C50-DD771ACE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3446207"/>
        <c:axId val="1493527743"/>
      </c:barChart>
      <c:catAx>
        <c:axId val="169344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27743"/>
        <c:crosses val="autoZero"/>
        <c:auto val="1"/>
        <c:lblAlgn val="ctr"/>
        <c:lblOffset val="100"/>
        <c:noMultiLvlLbl val="0"/>
      </c:catAx>
      <c:valAx>
        <c:axId val="149352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34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Education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education_graphs!$B$4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education_graphs!$A$5:$A$8</c:f>
              <c:strCache>
                <c:ptCount val="4"/>
                <c:pt idx="0">
                  <c:v> Lower Secondary or less</c:v>
                </c:pt>
                <c:pt idx="1">
                  <c:v>Upper Secondary</c:v>
                </c:pt>
                <c:pt idx="2">
                  <c:v>Vocational</c:v>
                </c:pt>
                <c:pt idx="3">
                  <c:v>Tertiary</c:v>
                </c:pt>
              </c:strCache>
            </c:strRef>
          </c:cat>
          <c:val>
            <c:numRef>
              <c:f>education_graphs!$B$5:$B$8</c:f>
              <c:numCache>
                <c:formatCode>General</c:formatCode>
                <c:ptCount val="4"/>
                <c:pt idx="0">
                  <c:v>16.2</c:v>
                </c:pt>
                <c:pt idx="1">
                  <c:v>17.7</c:v>
                </c:pt>
                <c:pt idx="2">
                  <c:v>39.700000000000003</c:v>
                </c:pt>
                <c:pt idx="3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13A-8C69-DAA9DB005DFF}"/>
            </c:ext>
          </c:extLst>
        </c:ser>
        <c:ser>
          <c:idx val="1"/>
          <c:order val="1"/>
          <c:tx>
            <c:strRef>
              <c:f>education_graphs!$C$4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education_graphs!$A$5:$A$8</c:f>
              <c:strCache>
                <c:ptCount val="4"/>
                <c:pt idx="0">
                  <c:v> Lower Secondary or less</c:v>
                </c:pt>
                <c:pt idx="1">
                  <c:v>Upper Secondary</c:v>
                </c:pt>
                <c:pt idx="2">
                  <c:v>Vocational</c:v>
                </c:pt>
                <c:pt idx="3">
                  <c:v>Tertiary</c:v>
                </c:pt>
              </c:strCache>
            </c:strRef>
          </c:cat>
          <c:val>
            <c:numRef>
              <c:f>education_graphs!$C$5:$C$8</c:f>
              <c:numCache>
                <c:formatCode>General</c:formatCode>
                <c:ptCount val="4"/>
                <c:pt idx="0">
                  <c:v>12.8</c:v>
                </c:pt>
                <c:pt idx="1">
                  <c:v>16</c:v>
                </c:pt>
                <c:pt idx="2">
                  <c:v>36.299999999999997</c:v>
                </c:pt>
                <c:pt idx="3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13A-8C69-DAA9DB00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2467519"/>
        <c:axId val="1673205183"/>
      </c:barChart>
      <c:catAx>
        <c:axId val="181246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3205183"/>
        <c:crosses val="autoZero"/>
        <c:auto val="1"/>
        <c:lblAlgn val="ctr"/>
        <c:lblOffset val="100"/>
        <c:noMultiLvlLbl val="0"/>
      </c:catAx>
      <c:valAx>
        <c:axId val="167320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24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Learning</a:t>
            </a:r>
            <a:r>
              <a:rPr lang="es-PE" baseline="0"/>
              <a:t> by doing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'learning at job'!$G$13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'learning at job'!$H$4:$I$4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'learning at job'!$H$13:$I$13</c:f>
              <c:numCache>
                <c:formatCode>General</c:formatCode>
                <c:ptCount val="2"/>
                <c:pt idx="0">
                  <c:v>52.3</c:v>
                </c:pt>
                <c:pt idx="1">
                  <c:v>45.400000000000006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7-4774-A421-08B1A9D1D851}"/>
            </c:ext>
          </c:extLst>
        </c:ser>
        <c:ser>
          <c:idx val="1"/>
          <c:order val="1"/>
          <c:tx>
            <c:strRef>
              <c:f>'learning at job'!$G$14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'learning at job'!$H$4:$I$4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'learning at job'!$H$14:$I$14</c:f>
              <c:numCache>
                <c:formatCode>General</c:formatCode>
                <c:ptCount val="2"/>
                <c:pt idx="0">
                  <c:v>30.4</c:v>
                </c:pt>
                <c:pt idx="1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7-4774-A421-08B1A9D1D851}"/>
            </c:ext>
          </c:extLst>
        </c:ser>
        <c:ser>
          <c:idx val="2"/>
          <c:order val="2"/>
          <c:tx>
            <c:strRef>
              <c:f>'learning at job'!$G$15</c:f>
              <c:strCache>
                <c:ptCount val="1"/>
                <c:pt idx="0">
                  <c:v>Everyday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'learning at job'!$H$4:$I$4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'learning at job'!$H$15:$I$15</c:f>
              <c:numCache>
                <c:formatCode>General</c:formatCode>
                <c:ptCount val="2"/>
                <c:pt idx="0">
                  <c:v>17.3</c:v>
                </c:pt>
                <c:pt idx="1">
                  <c:v>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7-4774-A421-08B1A9D1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3446207"/>
        <c:axId val="1493527743"/>
      </c:barChart>
      <c:catAx>
        <c:axId val="169344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27743"/>
        <c:crosses val="autoZero"/>
        <c:auto val="1"/>
        <c:lblAlgn val="ctr"/>
        <c:lblOffset val="100"/>
        <c:noMultiLvlLbl val="0"/>
      </c:catAx>
      <c:valAx>
        <c:axId val="149352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34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Keeping up to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'learning at job'!$G$21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'learning at job'!$H$4:$I$4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'learning at job'!$H$21:$I$21</c:f>
              <c:numCache>
                <c:formatCode>General</c:formatCode>
                <c:ptCount val="2"/>
                <c:pt idx="0">
                  <c:v>59</c:v>
                </c:pt>
                <c:pt idx="1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4-48D2-B8B8-3C68BADE6C97}"/>
            </c:ext>
          </c:extLst>
        </c:ser>
        <c:ser>
          <c:idx val="1"/>
          <c:order val="1"/>
          <c:tx>
            <c:strRef>
              <c:f>'learning at job'!$G$22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'learning at job'!$H$4:$I$4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'learning at job'!$H$22:$I$22</c:f>
              <c:numCache>
                <c:formatCode>General</c:formatCode>
                <c:ptCount val="2"/>
                <c:pt idx="0">
                  <c:v>27.200000000000003</c:v>
                </c:pt>
                <c:pt idx="1">
                  <c:v>31.200000000000003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4-48D2-B8B8-3C68BADE6C97}"/>
            </c:ext>
          </c:extLst>
        </c:ser>
        <c:ser>
          <c:idx val="2"/>
          <c:order val="2"/>
          <c:tx>
            <c:strRef>
              <c:f>'learning at job'!$G$23</c:f>
              <c:strCache>
                <c:ptCount val="1"/>
                <c:pt idx="0">
                  <c:v>Everyday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'learning at job'!$H$4:$I$4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'learning at job'!$H$23:$I$23</c:f>
              <c:numCache>
                <c:formatCode>General</c:formatCode>
                <c:ptCount val="2"/>
                <c:pt idx="0">
                  <c:v>13.8</c:v>
                </c:pt>
                <c:pt idx="1">
                  <c:v>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4-48D2-B8B8-3C68BADE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3446207"/>
        <c:axId val="1493527743"/>
      </c:barChart>
      <c:catAx>
        <c:axId val="169344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27743"/>
        <c:crosses val="autoZero"/>
        <c:auto val="1"/>
        <c:lblAlgn val="ctr"/>
        <c:lblOffset val="100"/>
        <c:noMultiLvlLbl val="0"/>
      </c:catAx>
      <c:valAx>
        <c:axId val="149352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34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Learn from coworkers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Sheet13!$G$5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Sheet13!$H$5:$I$5</c:f>
              <c:numCache>
                <c:formatCode>General</c:formatCode>
                <c:ptCount val="2"/>
                <c:pt idx="0">
                  <c:v>39.9</c:v>
                </c:pt>
                <c:pt idx="1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C-4D85-BCB3-5AA4EF0FFEAC}"/>
            </c:ext>
          </c:extLst>
        </c:ser>
        <c:ser>
          <c:idx val="1"/>
          <c:order val="1"/>
          <c:tx>
            <c:strRef>
              <c:f>Sheet13!$G$6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Sheet13!$H$6:$I$6</c:f>
              <c:numCache>
                <c:formatCode>General</c:formatCode>
                <c:ptCount val="2"/>
                <c:pt idx="0">
                  <c:v>31.4</c:v>
                </c:pt>
                <c:pt idx="1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C-4D85-BCB3-5AA4EF0FFEAC}"/>
            </c:ext>
          </c:extLst>
        </c:ser>
        <c:ser>
          <c:idx val="2"/>
          <c:order val="2"/>
          <c:tx>
            <c:strRef>
              <c:f>Sheet13!$G$7</c:f>
              <c:strCache>
                <c:ptCount val="1"/>
                <c:pt idx="0">
                  <c:v>Everyday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Sheet13!$H$7:$I$7</c:f>
              <c:numCache>
                <c:formatCode>General</c:formatCode>
                <c:ptCount val="2"/>
                <c:pt idx="0">
                  <c:v>28.6</c:v>
                </c:pt>
                <c:pt idx="1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C-4D85-BCB3-5AA4EF0F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164207"/>
        <c:axId val="1493515679"/>
      </c:barChart>
      <c:catAx>
        <c:axId val="154416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15679"/>
        <c:crosses val="autoZero"/>
        <c:auto val="1"/>
        <c:lblAlgn val="ctr"/>
        <c:lblOffset val="100"/>
        <c:noMultiLvlLbl val="0"/>
      </c:catAx>
      <c:valAx>
        <c:axId val="14935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1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Learn from coworkers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Sheet13!$G$13</c:f>
              <c:strCache>
                <c:ptCount val="1"/>
                <c:pt idx="0">
                  <c:v>Almost never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Sheet13!$H$13:$I$13</c:f>
              <c:numCache>
                <c:formatCode>General</c:formatCode>
                <c:ptCount val="2"/>
                <c:pt idx="0">
                  <c:v>33.5</c:v>
                </c:pt>
                <c:pt idx="1">
                  <c:v>30.799999999999997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9-4AA0-ACB4-2E5F22FF401E}"/>
            </c:ext>
          </c:extLst>
        </c:ser>
        <c:ser>
          <c:idx val="1"/>
          <c:order val="1"/>
          <c:tx>
            <c:strRef>
              <c:f>Sheet13!$G$14</c:f>
              <c:strCache>
                <c:ptCount val="1"/>
                <c:pt idx="0">
                  <c:v>More 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Sheet13!$H$14:$I$14</c:f>
              <c:numCache>
                <c:formatCode>General</c:formatCode>
                <c:ptCount val="2"/>
                <c:pt idx="0">
                  <c:v>23.799999999999997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9-4AA0-ACB4-2E5F22FF401E}"/>
            </c:ext>
          </c:extLst>
        </c:ser>
        <c:ser>
          <c:idx val="2"/>
          <c:order val="2"/>
          <c:tx>
            <c:strRef>
              <c:f>Sheet13!$G$15</c:f>
              <c:strCache>
                <c:ptCount val="1"/>
                <c:pt idx="0">
                  <c:v>Everyday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Sheet13!$H$4:$I$4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Sheet13!$H$15:$I$15</c:f>
              <c:numCache>
                <c:formatCode>General</c:formatCode>
                <c:ptCount val="2"/>
                <c:pt idx="0">
                  <c:v>42.7</c:v>
                </c:pt>
                <c:pt idx="1">
                  <c:v>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9-4AA0-ACB4-2E5F22FF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164207"/>
        <c:axId val="1493515679"/>
      </c:barChart>
      <c:catAx>
        <c:axId val="154416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3515679"/>
        <c:crosses val="autoZero"/>
        <c:auto val="1"/>
        <c:lblAlgn val="ctr"/>
        <c:lblOffset val="100"/>
        <c:noMultiLvlLbl val="0"/>
      </c:catAx>
      <c:valAx>
        <c:axId val="14935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1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education_graphs!$A$12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education_graphs!$B$11:$C$11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education_graphs!$B$12:$C$12</c:f>
              <c:numCache>
                <c:formatCode>General</c:formatCode>
                <c:ptCount val="2"/>
                <c:pt idx="0">
                  <c:v>22.8</c:v>
                </c:pt>
                <c:pt idx="1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111-9360-222FFB9B4E6A}"/>
            </c:ext>
          </c:extLst>
        </c:ser>
        <c:ser>
          <c:idx val="1"/>
          <c:order val="1"/>
          <c:tx>
            <c:strRef>
              <c:f>education_graphs!$A$13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education_graphs!$B$11:$C$11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education_graphs!$B$13:$C$13</c:f>
              <c:numCache>
                <c:formatCode>General</c:formatCode>
                <c:ptCount val="2"/>
                <c:pt idx="0">
                  <c:v>77.2</c:v>
                </c:pt>
                <c:pt idx="1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111-9360-222FFB9B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0937087"/>
        <c:axId val="1673211007"/>
      </c:barChart>
      <c:catAx>
        <c:axId val="180093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3211007"/>
        <c:crosses val="autoZero"/>
        <c:auto val="1"/>
        <c:lblAlgn val="ctr"/>
        <c:lblOffset val="100"/>
        <c:noMultiLvlLbl val="0"/>
      </c:catAx>
      <c:valAx>
        <c:axId val="16732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093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Areas of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employment_graphs!$B$4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employment_graphs!$A$5:$A$13</c:f>
              <c:strCache>
                <c:ptCount val="9"/>
                <c:pt idx="0">
                  <c:v>general programmes</c:v>
                </c:pt>
                <c:pt idx="1">
                  <c:v>teacher training and education science</c:v>
                </c:pt>
                <c:pt idx="2">
                  <c:v>humanities, languages and arts</c:v>
                </c:pt>
                <c:pt idx="3">
                  <c:v>social sciences, business and law</c:v>
                </c:pt>
                <c:pt idx="4">
                  <c:v>science, mathematics and computing</c:v>
                </c:pt>
                <c:pt idx="5">
                  <c:v>engineering, manufacturing and construction</c:v>
                </c:pt>
                <c:pt idx="6">
                  <c:v>agriculture and veterinary</c:v>
                </c:pt>
                <c:pt idx="7">
                  <c:v>health and welfare</c:v>
                </c:pt>
                <c:pt idx="8">
                  <c:v>services</c:v>
                </c:pt>
              </c:strCache>
            </c:strRef>
          </c:cat>
          <c:val>
            <c:numRef>
              <c:f>employment_graphs!$B$5:$B$13</c:f>
              <c:numCache>
                <c:formatCode>General</c:formatCode>
                <c:ptCount val="9"/>
                <c:pt idx="0">
                  <c:v>22.2</c:v>
                </c:pt>
                <c:pt idx="1">
                  <c:v>5.3</c:v>
                </c:pt>
                <c:pt idx="2">
                  <c:v>4.3</c:v>
                </c:pt>
                <c:pt idx="3">
                  <c:v>9</c:v>
                </c:pt>
                <c:pt idx="4">
                  <c:v>7.4</c:v>
                </c:pt>
                <c:pt idx="5">
                  <c:v>30.5</c:v>
                </c:pt>
                <c:pt idx="6">
                  <c:v>7.4</c:v>
                </c:pt>
                <c:pt idx="7">
                  <c:v>2.6</c:v>
                </c:pt>
                <c:pt idx="8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4-41B4-88CF-627F50998D95}"/>
            </c:ext>
          </c:extLst>
        </c:ser>
        <c:ser>
          <c:idx val="1"/>
          <c:order val="1"/>
          <c:tx>
            <c:strRef>
              <c:f>employment_graphs!$C$4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employment_graphs!$A$5:$A$13</c:f>
              <c:strCache>
                <c:ptCount val="9"/>
                <c:pt idx="0">
                  <c:v>general programmes</c:v>
                </c:pt>
                <c:pt idx="1">
                  <c:v>teacher training and education science</c:v>
                </c:pt>
                <c:pt idx="2">
                  <c:v>humanities, languages and arts</c:v>
                </c:pt>
                <c:pt idx="3">
                  <c:v>social sciences, business and law</c:v>
                </c:pt>
                <c:pt idx="4">
                  <c:v>science, mathematics and computing</c:v>
                </c:pt>
                <c:pt idx="5">
                  <c:v>engineering, manufacturing and construction</c:v>
                </c:pt>
                <c:pt idx="6">
                  <c:v>agriculture and veterinary</c:v>
                </c:pt>
                <c:pt idx="7">
                  <c:v>health and welfare</c:v>
                </c:pt>
                <c:pt idx="8">
                  <c:v>services</c:v>
                </c:pt>
              </c:strCache>
            </c:strRef>
          </c:cat>
          <c:val>
            <c:numRef>
              <c:f>employment_graphs!$C$5:$C$13</c:f>
              <c:numCache>
                <c:formatCode>General</c:formatCode>
                <c:ptCount val="9"/>
                <c:pt idx="0">
                  <c:v>21.1</c:v>
                </c:pt>
                <c:pt idx="1">
                  <c:v>17.399999999999999</c:v>
                </c:pt>
                <c:pt idx="2">
                  <c:v>10.4</c:v>
                </c:pt>
                <c:pt idx="3">
                  <c:v>11.1</c:v>
                </c:pt>
                <c:pt idx="4">
                  <c:v>7</c:v>
                </c:pt>
                <c:pt idx="5">
                  <c:v>8.1</c:v>
                </c:pt>
                <c:pt idx="6">
                  <c:v>2.8</c:v>
                </c:pt>
                <c:pt idx="7">
                  <c:v>10.5</c:v>
                </c:pt>
                <c:pt idx="8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4-41B4-88CF-627F5099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6570575"/>
        <c:axId val="1438358591"/>
      </c:barChart>
      <c:catAx>
        <c:axId val="163657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8358591"/>
        <c:crosses val="autoZero"/>
        <c:auto val="1"/>
        <c:lblAlgn val="ctr"/>
        <c:lblOffset val="100"/>
        <c:noMultiLvlLbl val="0"/>
      </c:catAx>
      <c:valAx>
        <c:axId val="143835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65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Labor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employment_graphs!$B$16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employment_graphs!$A$17:$A$19</c:f>
              <c:strCache>
                <c:ptCount val="3"/>
                <c:pt idx="0">
                  <c:v>employed</c:v>
                </c:pt>
                <c:pt idx="1">
                  <c:v>unemployed</c:v>
                </c:pt>
                <c:pt idx="2">
                  <c:v>out of the labour force</c:v>
                </c:pt>
              </c:strCache>
            </c:strRef>
          </c:cat>
          <c:val>
            <c:numRef>
              <c:f>employment_graphs!$B$17:$B$19</c:f>
              <c:numCache>
                <c:formatCode>General</c:formatCode>
                <c:ptCount val="3"/>
                <c:pt idx="0">
                  <c:v>69.3</c:v>
                </c:pt>
                <c:pt idx="1">
                  <c:v>4</c:v>
                </c:pt>
                <c:pt idx="2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3-4611-9882-8314F1F3603D}"/>
            </c:ext>
          </c:extLst>
        </c:ser>
        <c:ser>
          <c:idx val="1"/>
          <c:order val="1"/>
          <c:tx>
            <c:strRef>
              <c:f>employment_graphs!$C$16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employment_graphs!$A$17:$A$19</c:f>
              <c:strCache>
                <c:ptCount val="3"/>
                <c:pt idx="0">
                  <c:v>employed</c:v>
                </c:pt>
                <c:pt idx="1">
                  <c:v>unemployed</c:v>
                </c:pt>
                <c:pt idx="2">
                  <c:v>out of the labour force</c:v>
                </c:pt>
              </c:strCache>
            </c:strRef>
          </c:cat>
          <c:val>
            <c:numRef>
              <c:f>employment_graphs!$C$17:$C$19</c:f>
              <c:numCache>
                <c:formatCode>General</c:formatCode>
                <c:ptCount val="3"/>
                <c:pt idx="0">
                  <c:v>50.8</c:v>
                </c:pt>
                <c:pt idx="1">
                  <c:v>2.8</c:v>
                </c:pt>
                <c:pt idx="2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3-4611-9882-8314F1F3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1326527"/>
        <c:axId val="1492478623"/>
      </c:barChart>
      <c:catAx>
        <c:axId val="168132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478623"/>
        <c:crosses val="autoZero"/>
        <c:auto val="1"/>
        <c:lblAlgn val="ctr"/>
        <c:lblOffset val="100"/>
        <c:noMultiLvlLbl val="0"/>
      </c:catAx>
      <c:valAx>
        <c:axId val="14924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13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Working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employment_graphs!$B$23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employment_graphs!$A$24:$A$27</c:f>
              <c:strCache>
                <c:ptCount val="4"/>
                <c:pt idx="0">
                  <c:v>currently working (paid or unpaid)</c:v>
                </c:pt>
                <c:pt idx="1">
                  <c:v>recent work experience in last 12 months</c:v>
                </c:pt>
                <c:pt idx="2">
                  <c:v>left paid work longer than 12 months ago</c:v>
                </c:pt>
                <c:pt idx="3">
                  <c:v>no work experience</c:v>
                </c:pt>
              </c:strCache>
            </c:strRef>
          </c:cat>
          <c:val>
            <c:numRef>
              <c:f>employment_graphs!$B$24:$B$27</c:f>
              <c:numCache>
                <c:formatCode>General</c:formatCode>
                <c:ptCount val="4"/>
                <c:pt idx="0">
                  <c:v>69.400000000000006</c:v>
                </c:pt>
                <c:pt idx="1">
                  <c:v>8.1999999999999993</c:v>
                </c:pt>
                <c:pt idx="2">
                  <c:v>8.6999999999999993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7-4893-900D-DF7F74A3D1C1}"/>
            </c:ext>
          </c:extLst>
        </c:ser>
        <c:ser>
          <c:idx val="1"/>
          <c:order val="1"/>
          <c:tx>
            <c:strRef>
              <c:f>employment_graphs!$C$23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employment_graphs!$A$24:$A$27</c:f>
              <c:strCache>
                <c:ptCount val="4"/>
                <c:pt idx="0">
                  <c:v>currently working (paid or unpaid)</c:v>
                </c:pt>
                <c:pt idx="1">
                  <c:v>recent work experience in last 12 months</c:v>
                </c:pt>
                <c:pt idx="2">
                  <c:v>left paid work longer than 12 months ago</c:v>
                </c:pt>
                <c:pt idx="3">
                  <c:v>no work experience</c:v>
                </c:pt>
              </c:strCache>
            </c:strRef>
          </c:cat>
          <c:val>
            <c:numRef>
              <c:f>employment_graphs!$C$24:$C$27</c:f>
              <c:numCache>
                <c:formatCode>General</c:formatCode>
                <c:ptCount val="4"/>
                <c:pt idx="0">
                  <c:v>50.8</c:v>
                </c:pt>
                <c:pt idx="1">
                  <c:v>8.1</c:v>
                </c:pt>
                <c:pt idx="2">
                  <c:v>19.899999999999999</c:v>
                </c:pt>
                <c:pt idx="3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7-4893-900D-DF7F74A3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365647"/>
        <c:axId val="1544227647"/>
      </c:barChart>
      <c:catAx>
        <c:axId val="186136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227647"/>
        <c:crosses val="autoZero"/>
        <c:auto val="1"/>
        <c:lblAlgn val="ctr"/>
        <c:lblOffset val="100"/>
        <c:noMultiLvlLbl val="0"/>
      </c:catAx>
      <c:valAx>
        <c:axId val="154422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13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Current</a:t>
            </a:r>
            <a:r>
              <a:rPr lang="es-PE" baseline="0"/>
              <a:t> sector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employment_graphs!$B$30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employment_graphs!$A$31:$A$33</c:f>
              <c:strCache>
                <c:ptCount val="3"/>
                <c:pt idx="0">
                  <c:v>the private sector (for example a company)</c:v>
                </c:pt>
                <c:pt idx="1">
                  <c:v>the public sector (for example the local government or a state school)</c:v>
                </c:pt>
                <c:pt idx="2">
                  <c:v>a non-profit organisation (for example a charity, professional association or religious organisation)</c:v>
                </c:pt>
              </c:strCache>
            </c:strRef>
          </c:cat>
          <c:val>
            <c:numRef>
              <c:f>employment_graphs!$B$31:$B$33</c:f>
              <c:numCache>
                <c:formatCode>General</c:formatCode>
                <c:ptCount val="3"/>
                <c:pt idx="0">
                  <c:v>78.5</c:v>
                </c:pt>
                <c:pt idx="1">
                  <c:v>20.8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1-47E7-B913-F373B45A8C00}"/>
            </c:ext>
          </c:extLst>
        </c:ser>
        <c:ser>
          <c:idx val="1"/>
          <c:order val="1"/>
          <c:tx>
            <c:strRef>
              <c:f>employment_graphs!$C$30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employment_graphs!$A$31:$A$33</c:f>
              <c:strCache>
                <c:ptCount val="3"/>
                <c:pt idx="0">
                  <c:v>the private sector (for example a company)</c:v>
                </c:pt>
                <c:pt idx="1">
                  <c:v>the public sector (for example the local government or a state school)</c:v>
                </c:pt>
                <c:pt idx="2">
                  <c:v>a non-profit organisation (for example a charity, professional association or religious organisation)</c:v>
                </c:pt>
              </c:strCache>
            </c:strRef>
          </c:cat>
          <c:val>
            <c:numRef>
              <c:f>employment_graphs!$C$31:$C$33</c:f>
              <c:numCache>
                <c:formatCode>General</c:formatCode>
                <c:ptCount val="3"/>
                <c:pt idx="0">
                  <c:v>57.4</c:v>
                </c:pt>
                <c:pt idx="1">
                  <c:v>41.8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1-47E7-B913-F373B45A8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615087"/>
        <c:axId val="1544227231"/>
      </c:barChart>
      <c:catAx>
        <c:axId val="18296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4227231"/>
        <c:crosses val="autoZero"/>
        <c:auto val="1"/>
        <c:lblAlgn val="ctr"/>
        <c:lblOffset val="100"/>
        <c:noMultiLvlLbl val="0"/>
      </c:catAx>
      <c:valAx>
        <c:axId val="15442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96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Employment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employment_graphs!$A$37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employment_graphs!$B$36:$C$36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employment_graphs!$B$37:$C$37</c:f>
              <c:numCache>
                <c:formatCode>General</c:formatCode>
                <c:ptCount val="2"/>
                <c:pt idx="0">
                  <c:v>80.5</c:v>
                </c:pt>
                <c:pt idx="1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1C2-9876-16F93CFFEBDF}"/>
            </c:ext>
          </c:extLst>
        </c:ser>
        <c:ser>
          <c:idx val="1"/>
          <c:order val="1"/>
          <c:tx>
            <c:strRef>
              <c:f>employment_graphs!$A$38</c:f>
              <c:strCache>
                <c:ptCount val="1"/>
                <c:pt idx="0">
                  <c:v>self-employed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employment_graphs!$B$36:$C$36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employment_graphs!$B$38:$C$38</c:f>
              <c:numCache>
                <c:formatCode>General</c:formatCode>
                <c:ptCount val="2"/>
                <c:pt idx="0">
                  <c:v>19.5</c:v>
                </c:pt>
                <c:pt idx="1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6-41C2-9876-16F93CFF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4384239"/>
        <c:axId val="1628604351"/>
      </c:barChart>
      <c:catAx>
        <c:axId val="16343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8604351"/>
        <c:crosses val="autoZero"/>
        <c:auto val="1"/>
        <c:lblAlgn val="ctr"/>
        <c:lblOffset val="100"/>
        <c:noMultiLvlLbl val="0"/>
      </c:catAx>
      <c:valAx>
        <c:axId val="16286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438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Employment type, closer look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employment_graphs!$B$41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employment_graphs!$A$42:$A$45</c:f>
              <c:strCache>
                <c:ptCount val="4"/>
                <c:pt idx="0">
                  <c:v>employee, not supervisor</c:v>
                </c:pt>
                <c:pt idx="1">
                  <c:v>employee, supervising fewer than 5 people</c:v>
                </c:pt>
                <c:pt idx="2">
                  <c:v>employee, supervising more than 5 people</c:v>
                </c:pt>
                <c:pt idx="3">
                  <c:v>self-employed or unpaid family worker</c:v>
                </c:pt>
              </c:strCache>
            </c:strRef>
          </c:cat>
          <c:val>
            <c:numRef>
              <c:f>employment_graphs!$B$42:$B$45</c:f>
              <c:numCache>
                <c:formatCode>General</c:formatCode>
                <c:ptCount val="4"/>
                <c:pt idx="0">
                  <c:v>66.900000000000006</c:v>
                </c:pt>
                <c:pt idx="1">
                  <c:v>6.8</c:v>
                </c:pt>
                <c:pt idx="2">
                  <c:v>6.8</c:v>
                </c:pt>
                <c:pt idx="3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2-4ED9-8C38-88BB870D4A35}"/>
            </c:ext>
          </c:extLst>
        </c:ser>
        <c:ser>
          <c:idx val="1"/>
          <c:order val="1"/>
          <c:tx>
            <c:strRef>
              <c:f>employment_graphs!$C$41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employment_graphs!$A$42:$A$45</c:f>
              <c:strCache>
                <c:ptCount val="4"/>
                <c:pt idx="0">
                  <c:v>employee, not supervisor</c:v>
                </c:pt>
                <c:pt idx="1">
                  <c:v>employee, supervising fewer than 5 people</c:v>
                </c:pt>
                <c:pt idx="2">
                  <c:v>employee, supervising more than 5 people</c:v>
                </c:pt>
                <c:pt idx="3">
                  <c:v>self-employed or unpaid family worker</c:v>
                </c:pt>
              </c:strCache>
            </c:strRef>
          </c:cat>
          <c:val>
            <c:numRef>
              <c:f>employment_graphs!$C$42:$C$45</c:f>
              <c:numCache>
                <c:formatCode>General</c:formatCode>
                <c:ptCount val="4"/>
                <c:pt idx="0">
                  <c:v>73.099999999999994</c:v>
                </c:pt>
                <c:pt idx="1">
                  <c:v>7.3</c:v>
                </c:pt>
                <c:pt idx="2">
                  <c:v>6.3</c:v>
                </c:pt>
                <c:pt idx="3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2-4ED9-8C38-88BB870D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5665215"/>
        <c:axId val="1673201855"/>
      </c:barChart>
      <c:catAx>
        <c:axId val="168566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3201855"/>
        <c:crosses val="autoZero"/>
        <c:auto val="1"/>
        <c:lblAlgn val="ctr"/>
        <c:lblOffset val="100"/>
        <c:noMultiLvlLbl val="0"/>
      </c:catAx>
      <c:valAx>
        <c:axId val="16732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56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9525</xdr:rowOff>
    </xdr:from>
    <xdr:to>
      <xdr:col>12</xdr:col>
      <xdr:colOff>138112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6C70E-E60D-4D29-9EF9-6B932522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28575</xdr:rowOff>
    </xdr:from>
    <xdr:to>
      <xdr:col>13</xdr:col>
      <xdr:colOff>495300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5439B-B20A-4FE2-B4F3-F7903A78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17</xdr:row>
      <xdr:rowOff>180975</xdr:rowOff>
    </xdr:from>
    <xdr:to>
      <xdr:col>13</xdr:col>
      <xdr:colOff>466725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B2033-1BF9-4786-8AF3-52E78C13F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142875</xdr:rowOff>
    </xdr:from>
    <xdr:to>
      <xdr:col>14</xdr:col>
      <xdr:colOff>219075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C52DB-C609-47A8-A681-E610ED7F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152400</xdr:rowOff>
    </xdr:from>
    <xdr:to>
      <xdr:col>22</xdr:col>
      <xdr:colOff>123825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FC2C5-911F-4E45-8BC7-B46FB7A82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16</xdr:row>
      <xdr:rowOff>57150</xdr:rowOff>
    </xdr:from>
    <xdr:to>
      <xdr:col>14</xdr:col>
      <xdr:colOff>123825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4339A2-8326-4C41-A513-E07BE7D2C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16</xdr:row>
      <xdr:rowOff>133350</xdr:rowOff>
    </xdr:from>
    <xdr:to>
      <xdr:col>22</xdr:col>
      <xdr:colOff>133350</xdr:colOff>
      <xdr:row>31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FD7093-F6EA-4CE0-9845-370FE3539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533400</xdr:colOff>
      <xdr:row>32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F9642C-A4FF-4411-973A-CE4A46C26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32</xdr:row>
      <xdr:rowOff>57150</xdr:rowOff>
    </xdr:from>
    <xdr:to>
      <xdr:col>22</xdr:col>
      <xdr:colOff>171450</xdr:colOff>
      <xdr:row>46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D7DF1-47FA-4F54-BED4-A974FBD4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28575</xdr:colOff>
      <xdr:row>47</xdr:row>
      <xdr:rowOff>152400</xdr:rowOff>
    </xdr:from>
    <xdr:to>
      <xdr:col>14</xdr:col>
      <xdr:colOff>333375</xdr:colOff>
      <xdr:row>62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9EE1F1-A29D-4151-9104-3F3C4B901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504825</xdr:colOff>
      <xdr:row>47</xdr:row>
      <xdr:rowOff>76200</xdr:rowOff>
    </xdr:from>
    <xdr:to>
      <xdr:col>22</xdr:col>
      <xdr:colOff>200025</xdr:colOff>
      <xdr:row>61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EDF1D5-DBCA-49D1-88A4-097181791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247650</xdr:colOff>
      <xdr:row>65</xdr:row>
      <xdr:rowOff>0</xdr:rowOff>
    </xdr:from>
    <xdr:to>
      <xdr:col>14</xdr:col>
      <xdr:colOff>552450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313348-C3AF-4922-8172-D4F6D72D8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361950</xdr:colOff>
      <xdr:row>81</xdr:row>
      <xdr:rowOff>9525</xdr:rowOff>
    </xdr:from>
    <xdr:to>
      <xdr:col>15</xdr:col>
      <xdr:colOff>57150</xdr:colOff>
      <xdr:row>95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FA1A2B-1E4F-4031-B080-3B6708231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304800</xdr:colOff>
      <xdr:row>97</xdr:row>
      <xdr:rowOff>95250</xdr:rowOff>
    </xdr:from>
    <xdr:to>
      <xdr:col>15</xdr:col>
      <xdr:colOff>0</xdr:colOff>
      <xdr:row>111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C12EB3-D47D-464C-891C-BF14A05E3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</xdr:row>
      <xdr:rowOff>104775</xdr:rowOff>
    </xdr:from>
    <xdr:to>
      <xdr:col>12</xdr:col>
      <xdr:colOff>357187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586B2-1E0B-4EC1-88B9-5E04494D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17</xdr:row>
      <xdr:rowOff>66675</xdr:rowOff>
    </xdr:from>
    <xdr:to>
      <xdr:col>12</xdr:col>
      <xdr:colOff>276225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2FB4D-A8CD-40E2-80A4-6E3A229D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33</xdr:row>
      <xdr:rowOff>114300</xdr:rowOff>
    </xdr:from>
    <xdr:to>
      <xdr:col>12</xdr:col>
      <xdr:colOff>219075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EB90E-896C-4DAB-8E88-985A1530E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447675</xdr:colOff>
      <xdr:row>32</xdr:row>
      <xdr:rowOff>123825</xdr:rowOff>
    </xdr:from>
    <xdr:to>
      <xdr:col>20</xdr:col>
      <xdr:colOff>142875</xdr:colOff>
      <xdr:row>47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E4598-FA15-4E39-86E3-448969CCF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2</xdr:row>
      <xdr:rowOff>171450</xdr:rowOff>
    </xdr:from>
    <xdr:to>
      <xdr:col>19</xdr:col>
      <xdr:colOff>14287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DB212-2C05-4C09-887F-0927AFA65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17</xdr:row>
      <xdr:rowOff>114300</xdr:rowOff>
    </xdr:from>
    <xdr:to>
      <xdr:col>19</xdr:col>
      <xdr:colOff>114300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011E2-57DC-4292-9B9A-6FFB5CA9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32</xdr:row>
      <xdr:rowOff>152400</xdr:rowOff>
    </xdr:from>
    <xdr:to>
      <xdr:col>18</xdr:col>
      <xdr:colOff>600075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0A6C47-2876-4519-B1E3-06852362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</xdr:row>
      <xdr:rowOff>76200</xdr:rowOff>
    </xdr:from>
    <xdr:to>
      <xdr:col>18</xdr:col>
      <xdr:colOff>57150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974A8-6F12-4127-AC79-5C6495A06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16</xdr:row>
      <xdr:rowOff>28575</xdr:rowOff>
    </xdr:from>
    <xdr:to>
      <xdr:col>17</xdr:col>
      <xdr:colOff>542925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91543-3C1B-47D4-A13F-951865498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" activeCellId="2" sqref="A1:B1048576 D1:D1048576 F1:F1048576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</row>
    <row r="3" spans="1:7" x14ac:dyDescent="0.25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 t="s">
        <v>6</v>
      </c>
    </row>
    <row r="5" spans="1:7" x14ac:dyDescent="0.25">
      <c r="A5" t="s">
        <v>7</v>
      </c>
      <c r="B5">
        <v>16.2</v>
      </c>
      <c r="C5">
        <v>-0.9</v>
      </c>
      <c r="D5">
        <v>12.8</v>
      </c>
      <c r="E5">
        <v>-0.9</v>
      </c>
      <c r="F5">
        <v>14.4</v>
      </c>
      <c r="G5">
        <v>-0.8</v>
      </c>
    </row>
    <row r="6" spans="1:7" x14ac:dyDescent="0.25">
      <c r="A6" t="s">
        <v>8</v>
      </c>
      <c r="B6">
        <v>17.7</v>
      </c>
      <c r="C6">
        <v>-0.9</v>
      </c>
      <c r="D6">
        <v>16</v>
      </c>
      <c r="E6">
        <v>-0.8</v>
      </c>
      <c r="F6">
        <v>16.8</v>
      </c>
      <c r="G6">
        <v>-0.7</v>
      </c>
    </row>
    <row r="7" spans="1:7" x14ac:dyDescent="0.25">
      <c r="A7" t="s">
        <v>9</v>
      </c>
      <c r="B7">
        <v>39.700000000000003</v>
      </c>
      <c r="C7">
        <v>-1.1000000000000001</v>
      </c>
      <c r="D7">
        <v>36.299999999999997</v>
      </c>
      <c r="E7">
        <v>-1</v>
      </c>
      <c r="F7">
        <v>38</v>
      </c>
      <c r="G7">
        <v>-0.8</v>
      </c>
    </row>
    <row r="8" spans="1:7" x14ac:dyDescent="0.25">
      <c r="A8" t="s">
        <v>10</v>
      </c>
      <c r="B8">
        <v>26.4</v>
      </c>
      <c r="C8">
        <v>-1.1000000000000001</v>
      </c>
      <c r="D8">
        <v>34.9</v>
      </c>
      <c r="E8">
        <v>-1.1000000000000001</v>
      </c>
      <c r="F8">
        <v>30.8</v>
      </c>
      <c r="G8">
        <v>-0.8</v>
      </c>
    </row>
    <row r="9" spans="1:7" x14ac:dyDescent="0.25">
      <c r="A9" t="s">
        <v>3</v>
      </c>
      <c r="B9">
        <v>100</v>
      </c>
      <c r="D9">
        <v>100</v>
      </c>
      <c r="F9">
        <v>100</v>
      </c>
    </row>
    <row r="11" spans="1:7" x14ac:dyDescent="0.25">
      <c r="A11" t="s">
        <v>11</v>
      </c>
    </row>
    <row r="12" spans="1:7" x14ac:dyDescent="0.25">
      <c r="A12" t="s">
        <v>12</v>
      </c>
      <c r="B12">
        <v>22.8</v>
      </c>
      <c r="C12">
        <v>-1</v>
      </c>
      <c r="D12">
        <v>26.5</v>
      </c>
      <c r="E12">
        <v>-0.9</v>
      </c>
      <c r="F12">
        <v>24.7</v>
      </c>
      <c r="G12">
        <v>-0.7</v>
      </c>
    </row>
    <row r="13" spans="1:7" x14ac:dyDescent="0.25">
      <c r="A13" t="s">
        <v>13</v>
      </c>
      <c r="B13">
        <v>77.2</v>
      </c>
      <c r="C13">
        <v>-1</v>
      </c>
      <c r="D13">
        <v>73.5</v>
      </c>
      <c r="E13">
        <v>-0.9</v>
      </c>
      <c r="F13">
        <v>75.3</v>
      </c>
      <c r="G13">
        <v>-0.7</v>
      </c>
    </row>
    <row r="14" spans="1:7" x14ac:dyDescent="0.25">
      <c r="A14" t="s">
        <v>3</v>
      </c>
      <c r="B14">
        <v>100</v>
      </c>
      <c r="D14">
        <v>100</v>
      </c>
      <c r="F14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F1" activeCellId="3" sqref="A1:A1048576 B1:B1048576 D1:D1048576 F1:F1048576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</row>
    <row r="3" spans="1:7" x14ac:dyDescent="0.25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 t="s">
        <v>14</v>
      </c>
    </row>
    <row r="5" spans="1:7" x14ac:dyDescent="0.25">
      <c r="A5" t="s">
        <v>15</v>
      </c>
      <c r="B5">
        <v>22.2</v>
      </c>
      <c r="C5">
        <v>-1.1000000000000001</v>
      </c>
      <c r="D5">
        <v>21.1</v>
      </c>
      <c r="E5">
        <v>-0.8</v>
      </c>
      <c r="F5">
        <v>21.6</v>
      </c>
      <c r="G5">
        <v>-0.7</v>
      </c>
    </row>
    <row r="6" spans="1:7" x14ac:dyDescent="0.25">
      <c r="A6" t="s">
        <v>16</v>
      </c>
      <c r="B6">
        <v>5.3</v>
      </c>
      <c r="C6">
        <v>-0.5</v>
      </c>
      <c r="D6">
        <v>17.399999999999999</v>
      </c>
      <c r="E6">
        <v>-0.8</v>
      </c>
      <c r="F6">
        <v>11.6</v>
      </c>
      <c r="G6">
        <v>-0.5</v>
      </c>
    </row>
    <row r="7" spans="1:7" x14ac:dyDescent="0.25">
      <c r="A7" t="s">
        <v>17</v>
      </c>
      <c r="B7">
        <v>4.3</v>
      </c>
      <c r="C7">
        <v>-0.4</v>
      </c>
      <c r="D7">
        <v>10.4</v>
      </c>
      <c r="E7">
        <v>-0.6</v>
      </c>
      <c r="F7">
        <v>7.5</v>
      </c>
      <c r="G7">
        <v>-0.4</v>
      </c>
    </row>
    <row r="8" spans="1:7" x14ac:dyDescent="0.25">
      <c r="A8" t="s">
        <v>18</v>
      </c>
      <c r="B8">
        <v>9</v>
      </c>
      <c r="C8">
        <v>-0.8</v>
      </c>
      <c r="D8">
        <v>11.1</v>
      </c>
      <c r="E8">
        <v>-0.7</v>
      </c>
      <c r="F8">
        <v>10.1</v>
      </c>
      <c r="G8">
        <v>-0.5</v>
      </c>
    </row>
    <row r="9" spans="1:7" x14ac:dyDescent="0.25">
      <c r="A9" t="s">
        <v>19</v>
      </c>
      <c r="B9">
        <v>7.4</v>
      </c>
      <c r="C9">
        <v>-0.7</v>
      </c>
      <c r="D9">
        <v>7</v>
      </c>
      <c r="E9">
        <v>-0.6</v>
      </c>
      <c r="F9">
        <v>7.2</v>
      </c>
      <c r="G9">
        <v>-0.5</v>
      </c>
    </row>
    <row r="10" spans="1:7" x14ac:dyDescent="0.25">
      <c r="A10" t="s">
        <v>20</v>
      </c>
      <c r="B10">
        <v>30.5</v>
      </c>
      <c r="C10">
        <v>-1.4</v>
      </c>
      <c r="D10">
        <v>8.1</v>
      </c>
      <c r="E10">
        <v>-0.6</v>
      </c>
      <c r="F10">
        <v>18.7</v>
      </c>
      <c r="G10">
        <v>-0.7</v>
      </c>
    </row>
    <row r="11" spans="1:7" x14ac:dyDescent="0.25">
      <c r="A11" t="s">
        <v>21</v>
      </c>
      <c r="B11">
        <v>7.4</v>
      </c>
      <c r="C11">
        <v>-0.7</v>
      </c>
      <c r="D11">
        <v>2.8</v>
      </c>
      <c r="E11">
        <v>-0.3</v>
      </c>
      <c r="F11">
        <v>5</v>
      </c>
      <c r="G11">
        <v>-0.4</v>
      </c>
    </row>
    <row r="12" spans="1:7" x14ac:dyDescent="0.25">
      <c r="A12" t="s">
        <v>22</v>
      </c>
      <c r="B12">
        <v>2.6</v>
      </c>
      <c r="C12">
        <v>-0.3</v>
      </c>
      <c r="D12">
        <v>10.5</v>
      </c>
      <c r="E12">
        <v>-0.7</v>
      </c>
      <c r="F12">
        <v>6.7</v>
      </c>
      <c r="G12">
        <v>-0.4</v>
      </c>
    </row>
    <row r="13" spans="1:7" x14ac:dyDescent="0.25">
      <c r="A13" t="s">
        <v>23</v>
      </c>
      <c r="B13">
        <v>11.3</v>
      </c>
      <c r="C13">
        <v>-0.8</v>
      </c>
      <c r="D13">
        <v>11.6</v>
      </c>
      <c r="E13">
        <v>-0.8</v>
      </c>
      <c r="F13">
        <v>11.5</v>
      </c>
      <c r="G13">
        <v>-0.6</v>
      </c>
    </row>
    <row r="14" spans="1:7" x14ac:dyDescent="0.25">
      <c r="A14" t="s">
        <v>3</v>
      </c>
      <c r="B14">
        <v>100</v>
      </c>
      <c r="D14">
        <v>100</v>
      </c>
      <c r="F14">
        <v>100</v>
      </c>
    </row>
    <row r="16" spans="1:7" x14ac:dyDescent="0.25">
      <c r="A16" t="s">
        <v>24</v>
      </c>
    </row>
    <row r="17" spans="1:7" x14ac:dyDescent="0.25">
      <c r="A17" t="s">
        <v>25</v>
      </c>
      <c r="B17">
        <v>69.3</v>
      </c>
      <c r="C17">
        <v>-1.1000000000000001</v>
      </c>
      <c r="D17">
        <v>50.8</v>
      </c>
      <c r="E17">
        <v>-1</v>
      </c>
      <c r="F17">
        <v>59.8</v>
      </c>
      <c r="G17">
        <v>-0.8</v>
      </c>
    </row>
    <row r="18" spans="1:7" x14ac:dyDescent="0.25">
      <c r="A18" t="s">
        <v>26</v>
      </c>
      <c r="B18">
        <v>4</v>
      </c>
      <c r="C18">
        <v>-0.4</v>
      </c>
      <c r="D18">
        <v>2.8</v>
      </c>
      <c r="E18">
        <v>-0.3</v>
      </c>
      <c r="F18">
        <v>3.4</v>
      </c>
      <c r="G18">
        <v>-0.2</v>
      </c>
    </row>
    <row r="19" spans="1:7" x14ac:dyDescent="0.25">
      <c r="A19" t="s">
        <v>27</v>
      </c>
      <c r="B19">
        <v>26.6</v>
      </c>
      <c r="C19">
        <v>-1</v>
      </c>
      <c r="D19">
        <v>46.4</v>
      </c>
      <c r="E19">
        <v>-1</v>
      </c>
      <c r="F19">
        <v>36.799999999999997</v>
      </c>
      <c r="G19">
        <v>-0.8</v>
      </c>
    </row>
    <row r="20" spans="1:7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3</v>
      </c>
      <c r="B21">
        <v>100</v>
      </c>
      <c r="D21">
        <v>100</v>
      </c>
      <c r="F21">
        <v>100</v>
      </c>
    </row>
    <row r="23" spans="1:7" x14ac:dyDescent="0.25">
      <c r="A23" t="s">
        <v>29</v>
      </c>
    </row>
    <row r="24" spans="1:7" x14ac:dyDescent="0.25">
      <c r="A24" t="s">
        <v>30</v>
      </c>
      <c r="B24">
        <v>69.400000000000006</v>
      </c>
      <c r="C24">
        <v>-1.1000000000000001</v>
      </c>
      <c r="D24">
        <v>50.8</v>
      </c>
      <c r="E24">
        <v>-1</v>
      </c>
      <c r="F24">
        <v>59.8</v>
      </c>
      <c r="G24">
        <v>-0.8</v>
      </c>
    </row>
    <row r="25" spans="1:7" x14ac:dyDescent="0.25">
      <c r="A25" t="s">
        <v>31</v>
      </c>
      <c r="B25">
        <v>8.1999999999999993</v>
      </c>
      <c r="C25">
        <v>-0.7</v>
      </c>
      <c r="D25">
        <v>8.1</v>
      </c>
      <c r="E25">
        <v>-0.6</v>
      </c>
      <c r="F25">
        <v>8.1999999999999993</v>
      </c>
      <c r="G25">
        <v>-0.5</v>
      </c>
    </row>
    <row r="26" spans="1:7" x14ac:dyDescent="0.25">
      <c r="A26" t="s">
        <v>32</v>
      </c>
      <c r="B26">
        <v>8.6999999999999993</v>
      </c>
      <c r="C26">
        <v>-0.6</v>
      </c>
      <c r="D26">
        <v>19.899999999999999</v>
      </c>
      <c r="E26">
        <v>-0.7</v>
      </c>
      <c r="F26">
        <v>14.5</v>
      </c>
      <c r="G26">
        <v>-0.5</v>
      </c>
    </row>
    <row r="27" spans="1:7" x14ac:dyDescent="0.25">
      <c r="A27" t="s">
        <v>33</v>
      </c>
      <c r="B27">
        <v>13.7</v>
      </c>
      <c r="C27">
        <v>-0.9</v>
      </c>
      <c r="D27">
        <v>21.1</v>
      </c>
      <c r="E27">
        <v>-0.9</v>
      </c>
      <c r="F27">
        <v>17.5</v>
      </c>
      <c r="G27">
        <v>-0.7</v>
      </c>
    </row>
    <row r="28" spans="1:7" x14ac:dyDescent="0.25">
      <c r="A28" t="s">
        <v>3</v>
      </c>
      <c r="B28">
        <v>100</v>
      </c>
      <c r="D28">
        <v>100</v>
      </c>
      <c r="F28">
        <v>100</v>
      </c>
    </row>
    <row r="30" spans="1:7" x14ac:dyDescent="0.25">
      <c r="A30" t="s">
        <v>34</v>
      </c>
    </row>
    <row r="31" spans="1:7" x14ac:dyDescent="0.25">
      <c r="A31" t="s">
        <v>35</v>
      </c>
      <c r="B31">
        <v>78.5</v>
      </c>
      <c r="C31">
        <v>-1.1000000000000001</v>
      </c>
      <c r="D31">
        <v>57.4</v>
      </c>
      <c r="E31">
        <v>-1.4</v>
      </c>
      <c r="F31">
        <v>69.3</v>
      </c>
      <c r="G31">
        <v>-1</v>
      </c>
    </row>
    <row r="32" spans="1:7" x14ac:dyDescent="0.25">
      <c r="A32" t="s">
        <v>36</v>
      </c>
      <c r="B32">
        <v>20.8</v>
      </c>
      <c r="C32">
        <v>-1.2</v>
      </c>
      <c r="D32">
        <v>41.8</v>
      </c>
      <c r="E32">
        <v>-1.4</v>
      </c>
      <c r="F32">
        <v>30</v>
      </c>
      <c r="G32">
        <v>-1</v>
      </c>
    </row>
    <row r="33" spans="1:7" x14ac:dyDescent="0.25">
      <c r="A33" t="s">
        <v>37</v>
      </c>
      <c r="B33">
        <v>0.6</v>
      </c>
      <c r="C33">
        <v>-0.2</v>
      </c>
      <c r="D33">
        <v>0.8</v>
      </c>
      <c r="E33">
        <v>-0.3</v>
      </c>
      <c r="F33">
        <v>0.7</v>
      </c>
      <c r="G33">
        <v>-0.2</v>
      </c>
    </row>
    <row r="34" spans="1:7" x14ac:dyDescent="0.25">
      <c r="A34" t="s">
        <v>3</v>
      </c>
      <c r="B34">
        <v>100</v>
      </c>
      <c r="D34">
        <v>100</v>
      </c>
      <c r="F34">
        <v>100</v>
      </c>
    </row>
    <row r="36" spans="1:7" x14ac:dyDescent="0.25">
      <c r="A36" t="s">
        <v>38</v>
      </c>
    </row>
    <row r="37" spans="1:7" x14ac:dyDescent="0.25">
      <c r="A37" t="s">
        <v>39</v>
      </c>
      <c r="B37">
        <v>80.5</v>
      </c>
      <c r="C37">
        <v>-1.2</v>
      </c>
      <c r="D37">
        <v>86.8</v>
      </c>
      <c r="E37">
        <v>-0.9</v>
      </c>
      <c r="F37">
        <v>83.3</v>
      </c>
      <c r="G37">
        <v>-0.8</v>
      </c>
    </row>
    <row r="38" spans="1:7" x14ac:dyDescent="0.25">
      <c r="A38" t="s">
        <v>40</v>
      </c>
      <c r="B38">
        <v>19.5</v>
      </c>
      <c r="C38">
        <v>-1.2</v>
      </c>
      <c r="D38">
        <v>13.2</v>
      </c>
      <c r="E38">
        <v>-0.9</v>
      </c>
      <c r="F38">
        <v>16.7</v>
      </c>
      <c r="G38">
        <v>-0.8</v>
      </c>
    </row>
    <row r="39" spans="1:7" x14ac:dyDescent="0.25">
      <c r="A39" t="s">
        <v>3</v>
      </c>
      <c r="B39">
        <v>100</v>
      </c>
      <c r="D39">
        <v>100</v>
      </c>
      <c r="F39">
        <v>100</v>
      </c>
    </row>
    <row r="41" spans="1:7" x14ac:dyDescent="0.25">
      <c r="A41" t="s">
        <v>41</v>
      </c>
    </row>
    <row r="42" spans="1:7" x14ac:dyDescent="0.25">
      <c r="A42" t="s">
        <v>42</v>
      </c>
      <c r="B42">
        <v>66.900000000000006</v>
      </c>
      <c r="C42">
        <v>-1.3</v>
      </c>
      <c r="D42">
        <v>73.099999999999994</v>
      </c>
      <c r="E42">
        <v>-1.2</v>
      </c>
      <c r="F42">
        <v>69.599999999999994</v>
      </c>
      <c r="G42">
        <v>-0.9</v>
      </c>
    </row>
    <row r="43" spans="1:7" x14ac:dyDescent="0.25">
      <c r="A43" t="s">
        <v>43</v>
      </c>
      <c r="B43">
        <v>6.8</v>
      </c>
      <c r="C43">
        <v>-0.7</v>
      </c>
      <c r="D43">
        <v>7.3</v>
      </c>
      <c r="E43">
        <v>-0.6</v>
      </c>
      <c r="F43">
        <v>7</v>
      </c>
      <c r="G43">
        <v>-0.5</v>
      </c>
    </row>
    <row r="44" spans="1:7" x14ac:dyDescent="0.25">
      <c r="A44" t="s">
        <v>44</v>
      </c>
      <c r="B44">
        <v>6.8</v>
      </c>
      <c r="C44">
        <v>-0.7</v>
      </c>
      <c r="D44">
        <v>6.3</v>
      </c>
      <c r="E44">
        <v>-0.6</v>
      </c>
      <c r="F44">
        <v>6.6</v>
      </c>
      <c r="G44">
        <v>-0.4</v>
      </c>
    </row>
    <row r="45" spans="1:7" x14ac:dyDescent="0.25">
      <c r="A45" t="s">
        <v>45</v>
      </c>
      <c r="B45">
        <v>19.5</v>
      </c>
      <c r="C45">
        <v>-1.2</v>
      </c>
      <c r="D45">
        <v>13.2</v>
      </c>
      <c r="E45">
        <v>-0.9</v>
      </c>
      <c r="F45">
        <v>16.7</v>
      </c>
      <c r="G45">
        <v>-0.8</v>
      </c>
    </row>
    <row r="46" spans="1:7" x14ac:dyDescent="0.25">
      <c r="A46" t="s">
        <v>3</v>
      </c>
      <c r="B46">
        <v>100</v>
      </c>
      <c r="D46">
        <v>100</v>
      </c>
      <c r="F46">
        <v>100</v>
      </c>
    </row>
    <row r="48" spans="1:7" x14ac:dyDescent="0.25">
      <c r="A48" t="s">
        <v>46</v>
      </c>
    </row>
    <row r="49" spans="1:7" x14ac:dyDescent="0.25">
      <c r="A49" t="s">
        <v>47</v>
      </c>
      <c r="B49">
        <v>80.5</v>
      </c>
      <c r="C49">
        <v>-1.1000000000000001</v>
      </c>
      <c r="D49">
        <v>63.6</v>
      </c>
      <c r="E49">
        <v>-1</v>
      </c>
      <c r="F49">
        <v>71.8</v>
      </c>
      <c r="G49">
        <v>-0.8</v>
      </c>
    </row>
    <row r="50" spans="1:7" x14ac:dyDescent="0.25">
      <c r="A50" t="s">
        <v>48</v>
      </c>
      <c r="B50">
        <v>19.5</v>
      </c>
      <c r="C50">
        <v>-1.1000000000000001</v>
      </c>
      <c r="D50">
        <v>36.4</v>
      </c>
      <c r="E50">
        <v>-1</v>
      </c>
      <c r="F50">
        <v>28.2</v>
      </c>
      <c r="G50">
        <v>-0.8</v>
      </c>
    </row>
    <row r="51" spans="1:7" x14ac:dyDescent="0.25">
      <c r="A51" t="s">
        <v>3</v>
      </c>
      <c r="B51">
        <v>100</v>
      </c>
      <c r="D51">
        <v>100</v>
      </c>
      <c r="F51">
        <v>100</v>
      </c>
    </row>
    <row r="53" spans="1:7" x14ac:dyDescent="0.25">
      <c r="A53" t="s">
        <v>38</v>
      </c>
    </row>
    <row r="54" spans="1:7" x14ac:dyDescent="0.25">
      <c r="A54" t="s">
        <v>39</v>
      </c>
      <c r="B54">
        <v>80.5</v>
      </c>
      <c r="C54">
        <v>-1.2</v>
      </c>
      <c r="D54">
        <v>86.8</v>
      </c>
      <c r="E54">
        <v>-0.9</v>
      </c>
      <c r="F54">
        <v>83.3</v>
      </c>
      <c r="G54">
        <v>-0.8</v>
      </c>
    </row>
    <row r="55" spans="1:7" x14ac:dyDescent="0.25">
      <c r="A55" t="s">
        <v>40</v>
      </c>
      <c r="B55">
        <v>19.5</v>
      </c>
      <c r="C55">
        <v>-1.2</v>
      </c>
      <c r="D55">
        <v>13.2</v>
      </c>
      <c r="E55">
        <v>-0.9</v>
      </c>
      <c r="F55">
        <v>16.7</v>
      </c>
      <c r="G55">
        <v>-0.8</v>
      </c>
    </row>
    <row r="56" spans="1:7" x14ac:dyDescent="0.25">
      <c r="A56" t="s">
        <v>3</v>
      </c>
      <c r="B56">
        <v>100</v>
      </c>
      <c r="D56">
        <v>100</v>
      </c>
      <c r="F56">
        <v>100</v>
      </c>
    </row>
    <row r="58" spans="1:7" x14ac:dyDescent="0.25">
      <c r="A58" t="s">
        <v>49</v>
      </c>
    </row>
    <row r="59" spans="1:7" x14ac:dyDescent="0.25">
      <c r="A59" t="s">
        <v>12</v>
      </c>
      <c r="B59">
        <v>42.4</v>
      </c>
      <c r="C59">
        <v>-1.8</v>
      </c>
      <c r="D59">
        <v>37.1</v>
      </c>
      <c r="E59">
        <v>-1.4</v>
      </c>
      <c r="F59">
        <v>40</v>
      </c>
      <c r="G59">
        <v>-1.2</v>
      </c>
    </row>
    <row r="60" spans="1:7" x14ac:dyDescent="0.25">
      <c r="A60" t="s">
        <v>13</v>
      </c>
      <c r="B60">
        <v>57.6</v>
      </c>
      <c r="C60">
        <v>-1.8</v>
      </c>
      <c r="D60">
        <v>62.9</v>
      </c>
      <c r="E60">
        <v>-1.4</v>
      </c>
      <c r="F60">
        <v>60</v>
      </c>
      <c r="G60">
        <v>-1.2</v>
      </c>
    </row>
    <row r="61" spans="1:7" x14ac:dyDescent="0.25">
      <c r="A61" t="s">
        <v>3</v>
      </c>
      <c r="B61">
        <v>100</v>
      </c>
      <c r="D61">
        <v>100</v>
      </c>
      <c r="F61">
        <v>100</v>
      </c>
    </row>
    <row r="63" spans="1:7" x14ac:dyDescent="0.25">
      <c r="A63" t="s">
        <v>50</v>
      </c>
    </row>
    <row r="64" spans="1:7" x14ac:dyDescent="0.25">
      <c r="A64" t="s">
        <v>51</v>
      </c>
      <c r="B64">
        <v>47.4</v>
      </c>
      <c r="C64">
        <v>-1.7</v>
      </c>
      <c r="D64">
        <v>51.4</v>
      </c>
      <c r="E64">
        <v>-1.8</v>
      </c>
      <c r="F64">
        <v>49.2</v>
      </c>
      <c r="G64">
        <v>-1.5</v>
      </c>
    </row>
    <row r="65" spans="1:7" x14ac:dyDescent="0.25">
      <c r="A65" t="s">
        <v>52</v>
      </c>
      <c r="B65">
        <v>21.3</v>
      </c>
      <c r="C65">
        <v>-1.4</v>
      </c>
      <c r="D65">
        <v>18</v>
      </c>
      <c r="E65">
        <v>-1.4</v>
      </c>
      <c r="F65">
        <v>19.8</v>
      </c>
      <c r="G65">
        <v>-1.2</v>
      </c>
    </row>
    <row r="66" spans="1:7" x14ac:dyDescent="0.25">
      <c r="A66" t="s">
        <v>53</v>
      </c>
      <c r="B66">
        <v>5.0999999999999996</v>
      </c>
      <c r="C66">
        <v>-0.7</v>
      </c>
      <c r="D66">
        <v>5.5</v>
      </c>
      <c r="E66">
        <v>-0.6</v>
      </c>
      <c r="F66">
        <v>5.2</v>
      </c>
      <c r="G66">
        <v>-0.5</v>
      </c>
    </row>
    <row r="67" spans="1:7" x14ac:dyDescent="0.25">
      <c r="A67" t="s">
        <v>54</v>
      </c>
      <c r="B67">
        <v>6.2</v>
      </c>
      <c r="C67">
        <v>-0.7</v>
      </c>
      <c r="D67">
        <v>7.8</v>
      </c>
      <c r="E67">
        <v>-0.9</v>
      </c>
      <c r="F67">
        <v>7</v>
      </c>
      <c r="G67">
        <v>-0.7</v>
      </c>
    </row>
    <row r="68" spans="1:7" x14ac:dyDescent="0.25">
      <c r="A68" t="s">
        <v>55</v>
      </c>
      <c r="B68">
        <v>18.899999999999999</v>
      </c>
      <c r="C68">
        <v>-1.5</v>
      </c>
      <c r="D68">
        <v>16.100000000000001</v>
      </c>
      <c r="E68">
        <v>-1.1000000000000001</v>
      </c>
      <c r="F68">
        <v>17.600000000000001</v>
      </c>
      <c r="G68">
        <v>-1.1000000000000001</v>
      </c>
    </row>
    <row r="69" spans="1:7" x14ac:dyDescent="0.25">
      <c r="A69" t="s">
        <v>56</v>
      </c>
      <c r="B69">
        <v>1.1000000000000001</v>
      </c>
      <c r="C69">
        <v>-0.3</v>
      </c>
      <c r="D69">
        <v>1.2</v>
      </c>
      <c r="E69">
        <v>-0.3</v>
      </c>
      <c r="F69">
        <v>1.2</v>
      </c>
      <c r="G69">
        <v>-0.3</v>
      </c>
    </row>
    <row r="70" spans="1:7" x14ac:dyDescent="0.25">
      <c r="A70" t="s">
        <v>3</v>
      </c>
      <c r="B70">
        <v>100</v>
      </c>
      <c r="D70">
        <v>100</v>
      </c>
      <c r="F70">
        <v>100</v>
      </c>
    </row>
    <row r="72" spans="1:7" x14ac:dyDescent="0.25">
      <c r="A72" t="s">
        <v>57</v>
      </c>
    </row>
    <row r="73" spans="1:7" x14ac:dyDescent="0.25">
      <c r="A73" t="s">
        <v>58</v>
      </c>
      <c r="B73">
        <v>18.399999999999999</v>
      </c>
      <c r="C73">
        <v>-1</v>
      </c>
      <c r="D73">
        <v>31</v>
      </c>
      <c r="E73">
        <v>-1</v>
      </c>
      <c r="F73">
        <v>24.9</v>
      </c>
      <c r="G73">
        <v>-0.7</v>
      </c>
    </row>
    <row r="74" spans="1:7" x14ac:dyDescent="0.25">
      <c r="A74" t="s">
        <v>59</v>
      </c>
      <c r="B74">
        <v>81.599999999999994</v>
      </c>
      <c r="C74">
        <v>-1</v>
      </c>
      <c r="D74">
        <v>69</v>
      </c>
      <c r="E74">
        <v>-1</v>
      </c>
      <c r="F74">
        <v>75.099999999999994</v>
      </c>
      <c r="G74">
        <v>-0.7</v>
      </c>
    </row>
    <row r="75" spans="1:7" x14ac:dyDescent="0.25">
      <c r="A75" t="s">
        <v>3</v>
      </c>
      <c r="B75">
        <v>100</v>
      </c>
      <c r="D75">
        <v>100</v>
      </c>
      <c r="F75">
        <v>100</v>
      </c>
    </row>
    <row r="77" spans="1:7" x14ac:dyDescent="0.25">
      <c r="A77" t="s">
        <v>60</v>
      </c>
    </row>
    <row r="78" spans="1:7" x14ac:dyDescent="0.25">
      <c r="A78" t="s">
        <v>61</v>
      </c>
      <c r="B78">
        <v>23.4</v>
      </c>
      <c r="C78">
        <v>-1</v>
      </c>
      <c r="D78">
        <v>41.8</v>
      </c>
      <c r="E78">
        <v>-0.9</v>
      </c>
      <c r="F78">
        <v>32.9</v>
      </c>
      <c r="G78">
        <v>-0.8</v>
      </c>
    </row>
    <row r="79" spans="1:7" x14ac:dyDescent="0.25">
      <c r="A79" t="s">
        <v>62</v>
      </c>
      <c r="B79">
        <v>76.599999999999994</v>
      </c>
      <c r="C79">
        <v>-1</v>
      </c>
      <c r="D79">
        <v>58.2</v>
      </c>
      <c r="E79">
        <v>-0.9</v>
      </c>
      <c r="F79">
        <v>67.099999999999994</v>
      </c>
      <c r="G79">
        <v>-0.8</v>
      </c>
    </row>
    <row r="80" spans="1:7" x14ac:dyDescent="0.25">
      <c r="A80" t="s">
        <v>3</v>
      </c>
      <c r="B80">
        <v>100</v>
      </c>
      <c r="D80">
        <v>100</v>
      </c>
      <c r="F80">
        <v>100</v>
      </c>
    </row>
    <row r="82" spans="1:7" x14ac:dyDescent="0.25">
      <c r="A82" t="s">
        <v>63</v>
      </c>
    </row>
    <row r="83" spans="1:7" x14ac:dyDescent="0.25">
      <c r="A83" t="s">
        <v>64</v>
      </c>
      <c r="B83">
        <v>85.8</v>
      </c>
      <c r="C83">
        <v>-0.9</v>
      </c>
      <c r="D83">
        <v>78.599999999999994</v>
      </c>
      <c r="E83">
        <v>-0.9</v>
      </c>
      <c r="F83">
        <v>82.1</v>
      </c>
      <c r="G83">
        <v>-0.7</v>
      </c>
    </row>
    <row r="84" spans="1:7" x14ac:dyDescent="0.25">
      <c r="A84" t="s">
        <v>65</v>
      </c>
      <c r="B84">
        <v>14.2</v>
      </c>
      <c r="C84">
        <v>-0.9</v>
      </c>
      <c r="D84">
        <v>21.4</v>
      </c>
      <c r="E84">
        <v>-0.9</v>
      </c>
      <c r="F84">
        <v>17.899999999999999</v>
      </c>
      <c r="G84">
        <v>-0.7</v>
      </c>
    </row>
    <row r="85" spans="1:7" x14ac:dyDescent="0.25">
      <c r="A85" t="s">
        <v>3</v>
      </c>
      <c r="B85">
        <v>100</v>
      </c>
      <c r="D85">
        <v>100</v>
      </c>
      <c r="F85">
        <v>100</v>
      </c>
    </row>
    <row r="87" spans="1:7" x14ac:dyDescent="0.25">
      <c r="A87" t="s">
        <v>66</v>
      </c>
    </row>
    <row r="88" spans="1:7" x14ac:dyDescent="0.25">
      <c r="A88" t="s">
        <v>67</v>
      </c>
      <c r="B88">
        <v>7.5</v>
      </c>
      <c r="C88">
        <v>-0.5</v>
      </c>
      <c r="D88">
        <v>8</v>
      </c>
      <c r="E88">
        <v>-0.6</v>
      </c>
      <c r="F88">
        <v>7.8</v>
      </c>
      <c r="G88">
        <v>-0.4</v>
      </c>
    </row>
    <row r="89" spans="1:7" x14ac:dyDescent="0.25">
      <c r="A89" t="s">
        <v>68</v>
      </c>
      <c r="B89">
        <v>3.6</v>
      </c>
      <c r="C89">
        <v>-0.5</v>
      </c>
      <c r="D89">
        <v>2.2999999999999998</v>
      </c>
      <c r="E89">
        <v>-0.3</v>
      </c>
      <c r="F89">
        <v>2.9</v>
      </c>
      <c r="G89">
        <v>-0.3</v>
      </c>
    </row>
    <row r="90" spans="1:7" x14ac:dyDescent="0.25">
      <c r="A90" t="s">
        <v>69</v>
      </c>
      <c r="B90">
        <v>65.8</v>
      </c>
      <c r="C90">
        <v>-1.1000000000000001</v>
      </c>
      <c r="D90">
        <v>48.5</v>
      </c>
      <c r="E90">
        <v>-1</v>
      </c>
      <c r="F90">
        <v>56.8</v>
      </c>
      <c r="G90">
        <v>-0.8</v>
      </c>
    </row>
    <row r="91" spans="1:7" x14ac:dyDescent="0.25">
      <c r="A91" t="s">
        <v>70</v>
      </c>
      <c r="B91">
        <v>3.6</v>
      </c>
      <c r="C91">
        <v>-0.5</v>
      </c>
      <c r="D91">
        <v>4.7</v>
      </c>
      <c r="E91">
        <v>-0.5</v>
      </c>
      <c r="F91">
        <v>4.2</v>
      </c>
      <c r="G91">
        <v>-0.4</v>
      </c>
    </row>
    <row r="92" spans="1:7" x14ac:dyDescent="0.25">
      <c r="A92" t="s">
        <v>71</v>
      </c>
      <c r="B92">
        <v>19.5</v>
      </c>
      <c r="C92">
        <v>-1.1000000000000001</v>
      </c>
      <c r="D92">
        <v>36.4</v>
      </c>
      <c r="E92">
        <v>-1</v>
      </c>
      <c r="F92">
        <v>28.3</v>
      </c>
      <c r="G92">
        <v>-0.8</v>
      </c>
    </row>
    <row r="93" spans="1:7" x14ac:dyDescent="0.25">
      <c r="A93" t="s">
        <v>3</v>
      </c>
      <c r="B93">
        <v>100</v>
      </c>
      <c r="D93">
        <v>100</v>
      </c>
      <c r="F93">
        <v>100</v>
      </c>
    </row>
    <row r="95" spans="1:7" x14ac:dyDescent="0.25">
      <c r="A95" t="s">
        <v>72</v>
      </c>
    </row>
    <row r="96" spans="1:7" x14ac:dyDescent="0.25">
      <c r="A96" t="s">
        <v>73</v>
      </c>
      <c r="B96">
        <v>72.8</v>
      </c>
      <c r="C96">
        <v>-1.7</v>
      </c>
      <c r="D96">
        <v>74.400000000000006</v>
      </c>
      <c r="E96">
        <v>-1.4</v>
      </c>
      <c r="F96">
        <v>73.5</v>
      </c>
      <c r="G96">
        <v>-1.3</v>
      </c>
    </row>
    <row r="97" spans="1:7" x14ac:dyDescent="0.25">
      <c r="A97" t="s">
        <v>74</v>
      </c>
      <c r="B97">
        <v>15.4</v>
      </c>
      <c r="C97">
        <v>-1.5</v>
      </c>
      <c r="D97">
        <v>10.9</v>
      </c>
      <c r="E97">
        <v>-1</v>
      </c>
      <c r="F97">
        <v>13.4</v>
      </c>
      <c r="G97">
        <v>-1</v>
      </c>
    </row>
    <row r="98" spans="1:7" x14ac:dyDescent="0.25">
      <c r="A98" t="s">
        <v>75</v>
      </c>
      <c r="B98">
        <v>11.8</v>
      </c>
      <c r="C98">
        <v>-1.1000000000000001</v>
      </c>
      <c r="D98">
        <v>14.6</v>
      </c>
      <c r="E98">
        <v>-1</v>
      </c>
      <c r="F98">
        <v>13.1</v>
      </c>
      <c r="G98">
        <v>-0.9</v>
      </c>
    </row>
    <row r="99" spans="1:7" x14ac:dyDescent="0.25">
      <c r="A99" t="s">
        <v>3</v>
      </c>
      <c r="B99">
        <v>100</v>
      </c>
      <c r="D99">
        <v>100</v>
      </c>
      <c r="F99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sqref="A1:XFD1048576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</row>
    <row r="3" spans="1:7" x14ac:dyDescent="0.25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 t="s">
        <v>76</v>
      </c>
    </row>
    <row r="5" spans="1:7" x14ac:dyDescent="0.25">
      <c r="A5" t="s">
        <v>77</v>
      </c>
      <c r="B5">
        <v>11</v>
      </c>
      <c r="C5">
        <v>-1</v>
      </c>
      <c r="D5">
        <v>10.5</v>
      </c>
      <c r="E5">
        <v>-0.9</v>
      </c>
      <c r="F5">
        <v>10.8</v>
      </c>
      <c r="G5">
        <v>-0.7</v>
      </c>
    </row>
    <row r="6" spans="1:7" x14ac:dyDescent="0.25">
      <c r="A6" t="s">
        <v>78</v>
      </c>
      <c r="B6">
        <v>28.9</v>
      </c>
      <c r="C6">
        <v>-1.2</v>
      </c>
      <c r="D6">
        <v>30.4</v>
      </c>
      <c r="E6">
        <v>-1.2</v>
      </c>
      <c r="F6">
        <v>29.6</v>
      </c>
      <c r="G6">
        <v>-0.9</v>
      </c>
    </row>
    <row r="7" spans="1:7" x14ac:dyDescent="0.25">
      <c r="A7" t="s">
        <v>79</v>
      </c>
      <c r="B7">
        <v>14.7</v>
      </c>
      <c r="C7">
        <v>-1</v>
      </c>
      <c r="D7">
        <v>17</v>
      </c>
      <c r="E7">
        <v>-0.8</v>
      </c>
      <c r="F7">
        <v>15.7</v>
      </c>
      <c r="G7">
        <v>-0.6</v>
      </c>
    </row>
    <row r="8" spans="1:7" x14ac:dyDescent="0.25">
      <c r="A8" t="s">
        <v>80</v>
      </c>
      <c r="B8">
        <v>16.7</v>
      </c>
      <c r="C8">
        <v>-1.1000000000000001</v>
      </c>
      <c r="D8">
        <v>15.9</v>
      </c>
      <c r="E8">
        <v>-1</v>
      </c>
      <c r="F8">
        <v>16.399999999999999</v>
      </c>
      <c r="G8">
        <v>-0.8</v>
      </c>
    </row>
    <row r="9" spans="1:7" x14ac:dyDescent="0.25">
      <c r="A9" t="s">
        <v>81</v>
      </c>
      <c r="B9">
        <v>28.6</v>
      </c>
      <c r="C9">
        <v>-1.5</v>
      </c>
      <c r="D9">
        <v>26.2</v>
      </c>
      <c r="E9">
        <v>-1.3</v>
      </c>
      <c r="F9">
        <v>27.5</v>
      </c>
      <c r="G9">
        <v>-1.2</v>
      </c>
    </row>
    <row r="10" spans="1:7" x14ac:dyDescent="0.25">
      <c r="A10" t="s">
        <v>3</v>
      </c>
      <c r="B10">
        <v>100</v>
      </c>
      <c r="D10">
        <v>100</v>
      </c>
      <c r="F10">
        <v>100</v>
      </c>
    </row>
    <row r="12" spans="1:7" x14ac:dyDescent="0.25">
      <c r="A12" t="s">
        <v>82</v>
      </c>
    </row>
    <row r="13" spans="1:7" x14ac:dyDescent="0.25">
      <c r="A13" t="s">
        <v>83</v>
      </c>
      <c r="B13">
        <v>20.3</v>
      </c>
      <c r="C13">
        <v>-1.3</v>
      </c>
      <c r="D13">
        <v>17.899999999999999</v>
      </c>
      <c r="E13">
        <v>-1.1000000000000001</v>
      </c>
      <c r="F13">
        <v>19.2</v>
      </c>
      <c r="G13">
        <v>-1</v>
      </c>
    </row>
    <row r="14" spans="1:7" x14ac:dyDescent="0.25">
      <c r="A14" t="s">
        <v>84</v>
      </c>
      <c r="B14">
        <v>13.2</v>
      </c>
      <c r="C14">
        <v>-1.1000000000000001</v>
      </c>
      <c r="D14">
        <v>12.9</v>
      </c>
      <c r="E14">
        <v>-0.8</v>
      </c>
      <c r="F14">
        <v>13</v>
      </c>
      <c r="G14">
        <v>-0.7</v>
      </c>
    </row>
    <row r="15" spans="1:7" x14ac:dyDescent="0.25">
      <c r="A15" t="s">
        <v>85</v>
      </c>
      <c r="B15">
        <v>8.6999999999999993</v>
      </c>
      <c r="C15">
        <v>-0.9</v>
      </c>
      <c r="D15">
        <v>8</v>
      </c>
      <c r="E15">
        <v>-0.8</v>
      </c>
      <c r="F15">
        <v>8.4</v>
      </c>
      <c r="G15">
        <v>-0.7</v>
      </c>
    </row>
    <row r="16" spans="1:7" x14ac:dyDescent="0.25">
      <c r="A16" t="s">
        <v>86</v>
      </c>
      <c r="B16">
        <v>15.1</v>
      </c>
      <c r="C16">
        <v>-1.2</v>
      </c>
      <c r="D16">
        <v>15.9</v>
      </c>
      <c r="E16">
        <v>-1</v>
      </c>
      <c r="F16">
        <v>15.5</v>
      </c>
      <c r="G16">
        <v>-0.9</v>
      </c>
    </row>
    <row r="17" spans="1:7" x14ac:dyDescent="0.25">
      <c r="A17" t="s">
        <v>87</v>
      </c>
      <c r="B17">
        <v>42.7</v>
      </c>
      <c r="C17">
        <v>-1.4</v>
      </c>
      <c r="D17">
        <v>45.4</v>
      </c>
      <c r="E17">
        <v>-1.3</v>
      </c>
      <c r="F17">
        <v>43.9</v>
      </c>
      <c r="G17">
        <v>-1</v>
      </c>
    </row>
    <row r="18" spans="1:7" x14ac:dyDescent="0.25">
      <c r="A18" t="s">
        <v>3</v>
      </c>
      <c r="B18">
        <v>100</v>
      </c>
      <c r="D18">
        <v>100</v>
      </c>
      <c r="F18">
        <v>100</v>
      </c>
    </row>
    <row r="20" spans="1:7" x14ac:dyDescent="0.25">
      <c r="A20" t="s">
        <v>88</v>
      </c>
    </row>
    <row r="21" spans="1:7" x14ac:dyDescent="0.25">
      <c r="A21" t="s">
        <v>83</v>
      </c>
      <c r="B21">
        <v>53.9</v>
      </c>
      <c r="C21">
        <v>-1.6</v>
      </c>
      <c r="D21">
        <v>50.8</v>
      </c>
      <c r="E21">
        <v>-1.4</v>
      </c>
      <c r="F21">
        <v>52.5</v>
      </c>
      <c r="G21">
        <v>-1.3</v>
      </c>
    </row>
    <row r="22" spans="1:7" x14ac:dyDescent="0.25">
      <c r="A22" t="s">
        <v>84</v>
      </c>
      <c r="B22">
        <v>14</v>
      </c>
      <c r="C22">
        <v>-1.1000000000000001</v>
      </c>
      <c r="D22">
        <v>14.3</v>
      </c>
      <c r="E22">
        <v>-1</v>
      </c>
      <c r="F22">
        <v>14.1</v>
      </c>
      <c r="G22">
        <v>-0.8</v>
      </c>
    </row>
    <row r="23" spans="1:7" x14ac:dyDescent="0.25">
      <c r="A23" t="s">
        <v>85</v>
      </c>
      <c r="B23">
        <v>7.9</v>
      </c>
      <c r="C23">
        <v>-0.8</v>
      </c>
      <c r="D23">
        <v>6.2</v>
      </c>
      <c r="E23">
        <v>-0.7</v>
      </c>
      <c r="F23">
        <v>7.1</v>
      </c>
      <c r="G23">
        <v>-0.6</v>
      </c>
    </row>
    <row r="24" spans="1:7" x14ac:dyDescent="0.25">
      <c r="A24" t="s">
        <v>86</v>
      </c>
      <c r="B24">
        <v>7.7</v>
      </c>
      <c r="C24">
        <v>-0.7</v>
      </c>
      <c r="D24">
        <v>10.199999999999999</v>
      </c>
      <c r="E24">
        <v>-0.7</v>
      </c>
      <c r="F24">
        <v>8.8000000000000007</v>
      </c>
      <c r="G24">
        <v>-0.5</v>
      </c>
    </row>
    <row r="25" spans="1:7" x14ac:dyDescent="0.25">
      <c r="A25" t="s">
        <v>87</v>
      </c>
      <c r="B25">
        <v>16.5</v>
      </c>
      <c r="C25">
        <v>-1</v>
      </c>
      <c r="D25">
        <v>18.600000000000001</v>
      </c>
      <c r="E25">
        <v>-1</v>
      </c>
      <c r="F25">
        <v>17.399999999999999</v>
      </c>
      <c r="G25">
        <v>-0.8</v>
      </c>
    </row>
    <row r="26" spans="1:7" x14ac:dyDescent="0.25">
      <c r="A26" t="s">
        <v>3</v>
      </c>
      <c r="B26">
        <v>100</v>
      </c>
      <c r="D26">
        <v>100</v>
      </c>
      <c r="F26">
        <v>100</v>
      </c>
    </row>
    <row r="28" spans="1:7" x14ac:dyDescent="0.25">
      <c r="A28" t="s">
        <v>89</v>
      </c>
    </row>
    <row r="29" spans="1:7" x14ac:dyDescent="0.25">
      <c r="A29" t="s">
        <v>83</v>
      </c>
      <c r="B29">
        <v>75.8</v>
      </c>
      <c r="C29">
        <v>-1.4</v>
      </c>
      <c r="D29">
        <v>66.8</v>
      </c>
      <c r="E29">
        <v>-1.4</v>
      </c>
      <c r="F29">
        <v>71.8</v>
      </c>
      <c r="G29">
        <v>-1.2</v>
      </c>
    </row>
    <row r="30" spans="1:7" x14ac:dyDescent="0.25">
      <c r="A30" t="s">
        <v>84</v>
      </c>
      <c r="B30">
        <v>10.3</v>
      </c>
      <c r="C30">
        <v>-1</v>
      </c>
      <c r="D30">
        <v>14.2</v>
      </c>
      <c r="E30">
        <v>-1</v>
      </c>
      <c r="F30">
        <v>12.1</v>
      </c>
      <c r="G30">
        <v>-0.8</v>
      </c>
    </row>
    <row r="31" spans="1:7" x14ac:dyDescent="0.25">
      <c r="A31" t="s">
        <v>85</v>
      </c>
      <c r="B31">
        <v>6.9</v>
      </c>
      <c r="C31">
        <v>-0.7</v>
      </c>
      <c r="D31">
        <v>7.4</v>
      </c>
      <c r="E31">
        <v>-0.7</v>
      </c>
      <c r="F31">
        <v>7.1</v>
      </c>
      <c r="G31">
        <v>-0.6</v>
      </c>
    </row>
    <row r="32" spans="1:7" x14ac:dyDescent="0.25">
      <c r="A32" t="s">
        <v>86</v>
      </c>
      <c r="B32">
        <v>3.5</v>
      </c>
      <c r="C32">
        <v>-0.4</v>
      </c>
      <c r="D32">
        <v>5.8</v>
      </c>
      <c r="E32">
        <v>-0.6</v>
      </c>
      <c r="F32">
        <v>4.5999999999999996</v>
      </c>
      <c r="G32">
        <v>-0.3</v>
      </c>
    </row>
    <row r="33" spans="1:7" x14ac:dyDescent="0.25">
      <c r="A33" t="s">
        <v>87</v>
      </c>
      <c r="B33">
        <v>3.5</v>
      </c>
      <c r="C33">
        <v>-0.5</v>
      </c>
      <c r="D33">
        <v>5.8</v>
      </c>
      <c r="E33">
        <v>-0.6</v>
      </c>
      <c r="F33">
        <v>4.5</v>
      </c>
      <c r="G33">
        <v>-0.4</v>
      </c>
    </row>
    <row r="34" spans="1:7" x14ac:dyDescent="0.25">
      <c r="A34" t="s">
        <v>3</v>
      </c>
      <c r="B34">
        <v>100</v>
      </c>
      <c r="D34">
        <v>100</v>
      </c>
      <c r="F34">
        <v>100</v>
      </c>
    </row>
    <row r="36" spans="1:7" x14ac:dyDescent="0.25">
      <c r="A36" t="s">
        <v>90</v>
      </c>
    </row>
    <row r="37" spans="1:7" x14ac:dyDescent="0.25">
      <c r="A37" t="s">
        <v>83</v>
      </c>
      <c r="B37">
        <v>64.400000000000006</v>
      </c>
      <c r="C37">
        <v>-1.5</v>
      </c>
      <c r="D37">
        <v>59.8</v>
      </c>
      <c r="E37">
        <v>-1.3</v>
      </c>
      <c r="F37">
        <v>62.4</v>
      </c>
      <c r="G37">
        <v>-1.1000000000000001</v>
      </c>
    </row>
    <row r="38" spans="1:7" x14ac:dyDescent="0.25">
      <c r="A38" t="s">
        <v>84</v>
      </c>
      <c r="B38">
        <v>6.1</v>
      </c>
      <c r="C38">
        <v>-0.8</v>
      </c>
      <c r="D38">
        <v>3.6</v>
      </c>
      <c r="E38">
        <v>-0.5</v>
      </c>
      <c r="F38">
        <v>5</v>
      </c>
      <c r="G38">
        <v>-0.6</v>
      </c>
    </row>
    <row r="39" spans="1:7" x14ac:dyDescent="0.25">
      <c r="A39" t="s">
        <v>85</v>
      </c>
      <c r="B39">
        <v>4</v>
      </c>
      <c r="C39">
        <v>-0.6</v>
      </c>
      <c r="D39">
        <v>3</v>
      </c>
      <c r="E39">
        <v>-0.6</v>
      </c>
      <c r="F39">
        <v>3.5</v>
      </c>
      <c r="G39">
        <v>-0.5</v>
      </c>
    </row>
    <row r="40" spans="1:7" x14ac:dyDescent="0.25">
      <c r="A40" t="s">
        <v>86</v>
      </c>
      <c r="B40">
        <v>4</v>
      </c>
      <c r="C40">
        <v>-0.4</v>
      </c>
      <c r="D40">
        <v>4</v>
      </c>
      <c r="E40">
        <v>-0.5</v>
      </c>
      <c r="F40">
        <v>4</v>
      </c>
      <c r="G40">
        <v>-0.3</v>
      </c>
    </row>
    <row r="41" spans="1:7" x14ac:dyDescent="0.25">
      <c r="A41" t="s">
        <v>87</v>
      </c>
      <c r="B41">
        <v>21.4</v>
      </c>
      <c r="C41">
        <v>-1.2</v>
      </c>
      <c r="D41">
        <v>29.6</v>
      </c>
      <c r="E41">
        <v>-1.1000000000000001</v>
      </c>
      <c r="F41">
        <v>25.1</v>
      </c>
      <c r="G41">
        <v>-0.9</v>
      </c>
    </row>
    <row r="42" spans="1:7" x14ac:dyDescent="0.25">
      <c r="A42" t="s">
        <v>3</v>
      </c>
      <c r="B42">
        <v>100</v>
      </c>
      <c r="D42">
        <v>100</v>
      </c>
      <c r="F42">
        <v>100</v>
      </c>
    </row>
    <row r="44" spans="1:7" x14ac:dyDescent="0.25">
      <c r="A44" t="s">
        <v>91</v>
      </c>
    </row>
    <row r="45" spans="1:7" x14ac:dyDescent="0.25">
      <c r="A45" t="s">
        <v>83</v>
      </c>
      <c r="B45">
        <v>46.1</v>
      </c>
      <c r="C45">
        <v>-1.7</v>
      </c>
      <c r="D45">
        <v>32.5</v>
      </c>
      <c r="E45">
        <v>-1.3</v>
      </c>
      <c r="F45">
        <v>40</v>
      </c>
      <c r="G45">
        <v>-1.2</v>
      </c>
    </row>
    <row r="46" spans="1:7" x14ac:dyDescent="0.25">
      <c r="A46" t="s">
        <v>84</v>
      </c>
      <c r="B46">
        <v>11.8</v>
      </c>
      <c r="C46">
        <v>-0.9</v>
      </c>
      <c r="D46">
        <v>10.4</v>
      </c>
      <c r="E46">
        <v>-0.8</v>
      </c>
      <c r="F46">
        <v>11.2</v>
      </c>
      <c r="G46">
        <v>-0.7</v>
      </c>
    </row>
    <row r="47" spans="1:7" x14ac:dyDescent="0.25">
      <c r="A47" t="s">
        <v>85</v>
      </c>
      <c r="B47">
        <v>6.9</v>
      </c>
      <c r="C47">
        <v>-0.6</v>
      </c>
      <c r="D47">
        <v>6.5</v>
      </c>
      <c r="E47">
        <v>-0.7</v>
      </c>
      <c r="F47">
        <v>6.7</v>
      </c>
      <c r="G47">
        <v>-0.5</v>
      </c>
    </row>
    <row r="48" spans="1:7" x14ac:dyDescent="0.25">
      <c r="A48" t="s">
        <v>86</v>
      </c>
      <c r="B48">
        <v>9.4</v>
      </c>
      <c r="C48">
        <v>-0.7</v>
      </c>
      <c r="D48">
        <v>10.8</v>
      </c>
      <c r="E48">
        <v>-0.7</v>
      </c>
      <c r="F48">
        <v>10</v>
      </c>
      <c r="G48">
        <v>-0.5</v>
      </c>
    </row>
    <row r="49" spans="1:7" x14ac:dyDescent="0.25">
      <c r="A49" t="s">
        <v>87</v>
      </c>
      <c r="B49">
        <v>25.9</v>
      </c>
      <c r="C49">
        <v>-1.5</v>
      </c>
      <c r="D49">
        <v>39.799999999999997</v>
      </c>
      <c r="E49">
        <v>-1.4</v>
      </c>
      <c r="F49">
        <v>32.1</v>
      </c>
      <c r="G49">
        <v>-1</v>
      </c>
    </row>
    <row r="50" spans="1:7" x14ac:dyDescent="0.25">
      <c r="A50" t="s">
        <v>3</v>
      </c>
      <c r="B50">
        <v>100</v>
      </c>
      <c r="D50">
        <v>100</v>
      </c>
      <c r="F50">
        <v>100</v>
      </c>
    </row>
    <row r="52" spans="1:7" x14ac:dyDescent="0.25">
      <c r="A52" t="s">
        <v>92</v>
      </c>
    </row>
    <row r="53" spans="1:7" x14ac:dyDescent="0.25">
      <c r="A53" t="s">
        <v>83</v>
      </c>
      <c r="B53">
        <v>24.6</v>
      </c>
      <c r="C53">
        <v>-1.4</v>
      </c>
      <c r="D53">
        <v>22.8</v>
      </c>
      <c r="E53">
        <v>-1.1000000000000001</v>
      </c>
      <c r="F53">
        <v>23.8</v>
      </c>
      <c r="G53">
        <v>-0.9</v>
      </c>
    </row>
    <row r="54" spans="1:7" x14ac:dyDescent="0.25">
      <c r="A54" t="s">
        <v>84</v>
      </c>
      <c r="B54">
        <v>11.3</v>
      </c>
      <c r="C54">
        <v>-1.1000000000000001</v>
      </c>
      <c r="D54">
        <v>9.6</v>
      </c>
      <c r="E54">
        <v>-0.9</v>
      </c>
      <c r="F54">
        <v>10.6</v>
      </c>
      <c r="G54">
        <v>-0.9</v>
      </c>
    </row>
    <row r="55" spans="1:7" x14ac:dyDescent="0.25">
      <c r="A55" t="s">
        <v>85</v>
      </c>
      <c r="B55">
        <v>7.5</v>
      </c>
      <c r="C55">
        <v>-0.7</v>
      </c>
      <c r="D55">
        <v>5.9</v>
      </c>
      <c r="E55">
        <v>-0.7</v>
      </c>
      <c r="F55">
        <v>6.8</v>
      </c>
      <c r="G55">
        <v>-0.5</v>
      </c>
    </row>
    <row r="56" spans="1:7" x14ac:dyDescent="0.25">
      <c r="A56" t="s">
        <v>86</v>
      </c>
      <c r="B56">
        <v>11.8</v>
      </c>
      <c r="C56">
        <v>-0.8</v>
      </c>
      <c r="D56">
        <v>12.8</v>
      </c>
      <c r="E56">
        <v>-0.9</v>
      </c>
      <c r="F56">
        <v>12.2</v>
      </c>
      <c r="G56">
        <v>-0.6</v>
      </c>
    </row>
    <row r="57" spans="1:7" x14ac:dyDescent="0.25">
      <c r="A57" t="s">
        <v>87</v>
      </c>
      <c r="B57">
        <v>44.8</v>
      </c>
      <c r="C57">
        <v>-1.7</v>
      </c>
      <c r="D57">
        <v>49</v>
      </c>
      <c r="E57">
        <v>-1.6</v>
      </c>
      <c r="F57">
        <v>46.7</v>
      </c>
      <c r="G57">
        <v>-1.4</v>
      </c>
    </row>
    <row r="58" spans="1:7" x14ac:dyDescent="0.25">
      <c r="A58" t="s">
        <v>3</v>
      </c>
      <c r="B58">
        <v>100</v>
      </c>
      <c r="D58">
        <v>100</v>
      </c>
      <c r="F58">
        <v>100</v>
      </c>
    </row>
    <row r="60" spans="1:7" x14ac:dyDescent="0.25">
      <c r="A60" t="s">
        <v>93</v>
      </c>
    </row>
    <row r="61" spans="1:7" x14ac:dyDescent="0.25">
      <c r="A61" t="s">
        <v>83</v>
      </c>
      <c r="B61">
        <v>62.5</v>
      </c>
      <c r="C61">
        <v>-2</v>
      </c>
      <c r="D61">
        <v>63.9</v>
      </c>
      <c r="E61">
        <v>-1.5</v>
      </c>
      <c r="F61">
        <v>63.1</v>
      </c>
      <c r="G61">
        <v>-1.6</v>
      </c>
    </row>
    <row r="62" spans="1:7" x14ac:dyDescent="0.25">
      <c r="A62" t="s">
        <v>84</v>
      </c>
      <c r="B62">
        <v>8.1999999999999993</v>
      </c>
      <c r="C62">
        <v>-0.9</v>
      </c>
      <c r="D62">
        <v>6.8</v>
      </c>
      <c r="E62">
        <v>-0.7</v>
      </c>
      <c r="F62">
        <v>7.5</v>
      </c>
      <c r="G62">
        <v>-0.7</v>
      </c>
    </row>
    <row r="63" spans="1:7" x14ac:dyDescent="0.25">
      <c r="A63" t="s">
        <v>85</v>
      </c>
      <c r="B63">
        <v>5.8</v>
      </c>
      <c r="C63">
        <v>-1</v>
      </c>
      <c r="D63">
        <v>4.8</v>
      </c>
      <c r="E63">
        <v>-0.6</v>
      </c>
      <c r="F63">
        <v>5.3</v>
      </c>
      <c r="G63">
        <v>-0.7</v>
      </c>
    </row>
    <row r="64" spans="1:7" x14ac:dyDescent="0.25">
      <c r="A64" t="s">
        <v>86</v>
      </c>
      <c r="B64">
        <v>6.6</v>
      </c>
      <c r="C64">
        <v>-0.7</v>
      </c>
      <c r="D64">
        <v>7.4</v>
      </c>
      <c r="E64">
        <v>-0.6</v>
      </c>
      <c r="F64">
        <v>7</v>
      </c>
      <c r="G64">
        <v>-0.5</v>
      </c>
    </row>
    <row r="65" spans="1:7" x14ac:dyDescent="0.25">
      <c r="A65" t="s">
        <v>87</v>
      </c>
      <c r="B65">
        <v>17</v>
      </c>
      <c r="C65">
        <v>-1.2</v>
      </c>
      <c r="D65">
        <v>17.2</v>
      </c>
      <c r="E65">
        <v>-1</v>
      </c>
      <c r="F65">
        <v>17</v>
      </c>
      <c r="G65">
        <v>-0.9</v>
      </c>
    </row>
    <row r="66" spans="1:7" x14ac:dyDescent="0.25">
      <c r="A66" t="s">
        <v>3</v>
      </c>
      <c r="B66">
        <v>100</v>
      </c>
      <c r="D66">
        <v>100</v>
      </c>
      <c r="F66">
        <v>100</v>
      </c>
    </row>
    <row r="68" spans="1:7" x14ac:dyDescent="0.25">
      <c r="A68" t="s">
        <v>94</v>
      </c>
    </row>
    <row r="69" spans="1:7" x14ac:dyDescent="0.25">
      <c r="A69" t="s">
        <v>83</v>
      </c>
      <c r="B69">
        <v>26.7</v>
      </c>
      <c r="C69">
        <v>-1.5</v>
      </c>
      <c r="D69">
        <v>23.7</v>
      </c>
      <c r="E69">
        <v>-1.2</v>
      </c>
      <c r="F69">
        <v>25.3</v>
      </c>
      <c r="G69">
        <v>-1.1000000000000001</v>
      </c>
    </row>
    <row r="70" spans="1:7" x14ac:dyDescent="0.25">
      <c r="A70" t="s">
        <v>84</v>
      </c>
      <c r="B70">
        <v>8.6999999999999993</v>
      </c>
      <c r="C70">
        <v>-0.8</v>
      </c>
      <c r="D70">
        <v>7.9</v>
      </c>
      <c r="E70">
        <v>-0.9</v>
      </c>
      <c r="F70">
        <v>8.3000000000000007</v>
      </c>
      <c r="G70">
        <v>-0.7</v>
      </c>
    </row>
    <row r="71" spans="1:7" x14ac:dyDescent="0.25">
      <c r="A71" t="s">
        <v>85</v>
      </c>
      <c r="B71">
        <v>6.6</v>
      </c>
      <c r="C71">
        <v>-0.7</v>
      </c>
      <c r="D71">
        <v>5.0999999999999996</v>
      </c>
      <c r="E71">
        <v>-0.6</v>
      </c>
      <c r="F71">
        <v>5.9</v>
      </c>
      <c r="G71">
        <v>-0.5</v>
      </c>
    </row>
    <row r="72" spans="1:7" x14ac:dyDescent="0.25">
      <c r="A72" t="s">
        <v>86</v>
      </c>
      <c r="B72">
        <v>11.4</v>
      </c>
      <c r="C72">
        <v>-0.9</v>
      </c>
      <c r="D72">
        <v>10.7</v>
      </c>
      <c r="E72">
        <v>-1</v>
      </c>
      <c r="F72">
        <v>11.1</v>
      </c>
      <c r="G72">
        <v>-0.8</v>
      </c>
    </row>
    <row r="73" spans="1:7" x14ac:dyDescent="0.25">
      <c r="A73" t="s">
        <v>87</v>
      </c>
      <c r="B73">
        <v>46.6</v>
      </c>
      <c r="C73">
        <v>-1.6</v>
      </c>
      <c r="D73">
        <v>52.7</v>
      </c>
      <c r="E73">
        <v>-1.5</v>
      </c>
      <c r="F73">
        <v>49.4</v>
      </c>
      <c r="G73">
        <v>-1.3</v>
      </c>
    </row>
    <row r="74" spans="1:7" x14ac:dyDescent="0.25">
      <c r="A74" t="s">
        <v>3</v>
      </c>
      <c r="B74">
        <v>100</v>
      </c>
      <c r="D74">
        <v>100</v>
      </c>
      <c r="F74">
        <v>100</v>
      </c>
    </row>
    <row r="76" spans="1:7" x14ac:dyDescent="0.25">
      <c r="A76" t="s">
        <v>95</v>
      </c>
    </row>
    <row r="77" spans="1:7" x14ac:dyDescent="0.25">
      <c r="A77" t="s">
        <v>83</v>
      </c>
      <c r="B77">
        <v>55.8</v>
      </c>
      <c r="C77">
        <v>-1.9</v>
      </c>
      <c r="D77">
        <v>45.3</v>
      </c>
      <c r="E77">
        <v>-1.5</v>
      </c>
      <c r="F77">
        <v>51.1</v>
      </c>
      <c r="G77">
        <v>-1.5</v>
      </c>
    </row>
    <row r="78" spans="1:7" x14ac:dyDescent="0.25">
      <c r="A78" t="s">
        <v>84</v>
      </c>
      <c r="B78">
        <v>9.6999999999999993</v>
      </c>
      <c r="C78">
        <v>-1.1000000000000001</v>
      </c>
      <c r="D78">
        <v>9.1999999999999993</v>
      </c>
      <c r="E78">
        <v>-0.8</v>
      </c>
      <c r="F78">
        <v>9.5</v>
      </c>
      <c r="G78">
        <v>-0.9</v>
      </c>
    </row>
    <row r="79" spans="1:7" x14ac:dyDescent="0.25">
      <c r="A79" t="s">
        <v>85</v>
      </c>
      <c r="B79">
        <v>6.7</v>
      </c>
      <c r="C79">
        <v>-0.8</v>
      </c>
      <c r="D79">
        <v>5.4</v>
      </c>
      <c r="E79">
        <v>-0.6</v>
      </c>
      <c r="F79">
        <v>6.1</v>
      </c>
      <c r="G79">
        <v>-0.6</v>
      </c>
    </row>
    <row r="80" spans="1:7" x14ac:dyDescent="0.25">
      <c r="A80" t="s">
        <v>86</v>
      </c>
      <c r="B80">
        <v>8.6999999999999993</v>
      </c>
      <c r="C80">
        <v>-0.7</v>
      </c>
      <c r="D80">
        <v>9.9</v>
      </c>
      <c r="E80">
        <v>-0.8</v>
      </c>
      <c r="F80">
        <v>9.1999999999999993</v>
      </c>
      <c r="G80">
        <v>-0.6</v>
      </c>
    </row>
    <row r="81" spans="1:7" x14ac:dyDescent="0.25">
      <c r="A81" t="s">
        <v>87</v>
      </c>
      <c r="B81">
        <v>19.2</v>
      </c>
      <c r="C81">
        <v>-1.2</v>
      </c>
      <c r="D81">
        <v>30.2</v>
      </c>
      <c r="E81">
        <v>-1.4</v>
      </c>
      <c r="F81">
        <v>24.1</v>
      </c>
      <c r="G81">
        <v>-1</v>
      </c>
    </row>
    <row r="82" spans="1:7" x14ac:dyDescent="0.25">
      <c r="A82" t="s">
        <v>3</v>
      </c>
      <c r="B82">
        <v>100</v>
      </c>
      <c r="D82">
        <v>100</v>
      </c>
      <c r="F82">
        <v>100</v>
      </c>
    </row>
    <row r="84" spans="1:7" x14ac:dyDescent="0.25">
      <c r="A84" t="s">
        <v>96</v>
      </c>
    </row>
    <row r="85" spans="1:7" x14ac:dyDescent="0.25">
      <c r="A85" t="s">
        <v>83</v>
      </c>
      <c r="B85">
        <v>53.3</v>
      </c>
      <c r="C85">
        <v>-1.8</v>
      </c>
      <c r="D85">
        <v>55.2</v>
      </c>
      <c r="E85">
        <v>-1.5</v>
      </c>
      <c r="F85">
        <v>54.1</v>
      </c>
      <c r="G85">
        <v>-1.5</v>
      </c>
    </row>
    <row r="86" spans="1:7" x14ac:dyDescent="0.25">
      <c r="A86" t="s">
        <v>84</v>
      </c>
      <c r="B86">
        <v>9.1999999999999993</v>
      </c>
      <c r="C86">
        <v>-0.8</v>
      </c>
      <c r="D86">
        <v>9.6</v>
      </c>
      <c r="E86">
        <v>-0.6</v>
      </c>
      <c r="F86">
        <v>9.4</v>
      </c>
      <c r="G86">
        <v>-0.6</v>
      </c>
    </row>
    <row r="87" spans="1:7" x14ac:dyDescent="0.25">
      <c r="A87" t="s">
        <v>85</v>
      </c>
      <c r="B87">
        <v>8.1</v>
      </c>
      <c r="C87">
        <v>-0.8</v>
      </c>
      <c r="D87">
        <v>6</v>
      </c>
      <c r="E87">
        <v>-0.7</v>
      </c>
      <c r="F87">
        <v>7.2</v>
      </c>
      <c r="G87">
        <v>-0.6</v>
      </c>
    </row>
    <row r="88" spans="1:7" x14ac:dyDescent="0.25">
      <c r="A88" t="s">
        <v>86</v>
      </c>
      <c r="B88">
        <v>10.4</v>
      </c>
      <c r="C88">
        <v>-0.9</v>
      </c>
      <c r="D88">
        <v>8.6</v>
      </c>
      <c r="E88">
        <v>-0.7</v>
      </c>
      <c r="F88">
        <v>9.6</v>
      </c>
      <c r="G88">
        <v>-0.6</v>
      </c>
    </row>
    <row r="89" spans="1:7" x14ac:dyDescent="0.25">
      <c r="A89" t="s">
        <v>87</v>
      </c>
      <c r="B89">
        <v>19</v>
      </c>
      <c r="C89">
        <v>-1.1000000000000001</v>
      </c>
      <c r="D89">
        <v>20.6</v>
      </c>
      <c r="E89">
        <v>-1.4</v>
      </c>
      <c r="F89">
        <v>19.7</v>
      </c>
      <c r="G89">
        <v>-1</v>
      </c>
    </row>
    <row r="90" spans="1:7" x14ac:dyDescent="0.25">
      <c r="A90" t="s">
        <v>3</v>
      </c>
      <c r="B90">
        <v>100</v>
      </c>
      <c r="D90">
        <v>100</v>
      </c>
      <c r="F90">
        <v>100</v>
      </c>
    </row>
    <row r="92" spans="1:7" x14ac:dyDescent="0.25">
      <c r="A92" t="s">
        <v>97</v>
      </c>
    </row>
    <row r="93" spans="1:7" x14ac:dyDescent="0.25">
      <c r="A93" t="s">
        <v>83</v>
      </c>
      <c r="B93">
        <v>16.600000000000001</v>
      </c>
      <c r="C93">
        <v>-1.2</v>
      </c>
      <c r="D93">
        <v>15.4</v>
      </c>
      <c r="E93">
        <v>-1</v>
      </c>
      <c r="F93">
        <v>16.100000000000001</v>
      </c>
      <c r="G93">
        <v>-0.9</v>
      </c>
    </row>
    <row r="94" spans="1:7" x14ac:dyDescent="0.25">
      <c r="A94" t="s">
        <v>84</v>
      </c>
      <c r="B94">
        <v>18.399999999999999</v>
      </c>
      <c r="C94">
        <v>-1.1000000000000001</v>
      </c>
      <c r="D94">
        <v>20.2</v>
      </c>
      <c r="E94">
        <v>-1.2</v>
      </c>
      <c r="F94">
        <v>19.2</v>
      </c>
      <c r="G94">
        <v>-0.8</v>
      </c>
    </row>
    <row r="95" spans="1:7" x14ac:dyDescent="0.25">
      <c r="A95" t="s">
        <v>85</v>
      </c>
      <c r="B95">
        <v>16.3</v>
      </c>
      <c r="C95">
        <v>-1.1000000000000001</v>
      </c>
      <c r="D95">
        <v>17.899999999999999</v>
      </c>
      <c r="E95">
        <v>-1.2</v>
      </c>
      <c r="F95">
        <v>17</v>
      </c>
      <c r="G95">
        <v>-0.9</v>
      </c>
    </row>
    <row r="96" spans="1:7" x14ac:dyDescent="0.25">
      <c r="A96" t="s">
        <v>86</v>
      </c>
      <c r="B96">
        <v>19.2</v>
      </c>
      <c r="C96">
        <v>-1.1000000000000001</v>
      </c>
      <c r="D96">
        <v>20</v>
      </c>
      <c r="E96">
        <v>-1</v>
      </c>
      <c r="F96">
        <v>19.5</v>
      </c>
      <c r="G96">
        <v>-0.8</v>
      </c>
    </row>
    <row r="97" spans="1:7" x14ac:dyDescent="0.25">
      <c r="A97" t="s">
        <v>87</v>
      </c>
      <c r="B97">
        <v>29.5</v>
      </c>
      <c r="C97">
        <v>-1.5</v>
      </c>
      <c r="D97">
        <v>26.5</v>
      </c>
      <c r="E97">
        <v>-1.4</v>
      </c>
      <c r="F97">
        <v>28.2</v>
      </c>
      <c r="G97">
        <v>-1.2</v>
      </c>
    </row>
    <row r="98" spans="1:7" x14ac:dyDescent="0.25">
      <c r="A98" t="s">
        <v>3</v>
      </c>
      <c r="B98">
        <v>100</v>
      </c>
      <c r="D98">
        <v>100</v>
      </c>
      <c r="F98">
        <v>100</v>
      </c>
    </row>
    <row r="100" spans="1:7" x14ac:dyDescent="0.25">
      <c r="A100" t="s">
        <v>98</v>
      </c>
    </row>
    <row r="101" spans="1:7" x14ac:dyDescent="0.25">
      <c r="A101" t="s">
        <v>83</v>
      </c>
      <c r="B101">
        <v>20.5</v>
      </c>
      <c r="C101">
        <v>-1.3</v>
      </c>
      <c r="D101">
        <v>24.7</v>
      </c>
      <c r="E101">
        <v>-1.3</v>
      </c>
      <c r="F101">
        <v>22.4</v>
      </c>
      <c r="G101">
        <v>-1.1000000000000001</v>
      </c>
    </row>
    <row r="102" spans="1:7" x14ac:dyDescent="0.25">
      <c r="A102" t="s">
        <v>84</v>
      </c>
      <c r="B102">
        <v>28.9</v>
      </c>
      <c r="C102">
        <v>-1.3</v>
      </c>
      <c r="D102">
        <v>30.3</v>
      </c>
      <c r="E102">
        <v>-1.5</v>
      </c>
      <c r="F102">
        <v>29.5</v>
      </c>
      <c r="G102">
        <v>-1</v>
      </c>
    </row>
    <row r="103" spans="1:7" x14ac:dyDescent="0.25">
      <c r="A103" t="s">
        <v>85</v>
      </c>
      <c r="B103">
        <v>21.2</v>
      </c>
      <c r="C103">
        <v>-1.4</v>
      </c>
      <c r="D103">
        <v>19.8</v>
      </c>
      <c r="E103">
        <v>-1.1000000000000001</v>
      </c>
      <c r="F103">
        <v>20.5</v>
      </c>
      <c r="G103">
        <v>-1.1000000000000001</v>
      </c>
    </row>
    <row r="104" spans="1:7" x14ac:dyDescent="0.25">
      <c r="A104" t="s">
        <v>86</v>
      </c>
      <c r="B104">
        <v>17.100000000000001</v>
      </c>
      <c r="C104">
        <v>-1.1000000000000001</v>
      </c>
      <c r="D104">
        <v>15.2</v>
      </c>
      <c r="E104">
        <v>-1</v>
      </c>
      <c r="F104">
        <v>16.2</v>
      </c>
      <c r="G104">
        <v>-0.7</v>
      </c>
    </row>
    <row r="105" spans="1:7" x14ac:dyDescent="0.25">
      <c r="A105" t="s">
        <v>87</v>
      </c>
      <c r="B105">
        <v>12.4</v>
      </c>
      <c r="C105">
        <v>-1</v>
      </c>
      <c r="D105">
        <v>10.1</v>
      </c>
      <c r="E105">
        <v>-1</v>
      </c>
      <c r="F105">
        <v>11.4</v>
      </c>
      <c r="G105">
        <v>-0.8</v>
      </c>
    </row>
    <row r="106" spans="1:7" x14ac:dyDescent="0.25">
      <c r="A106" t="s">
        <v>3</v>
      </c>
      <c r="B106">
        <v>100</v>
      </c>
      <c r="D106">
        <v>100</v>
      </c>
      <c r="F106">
        <v>100</v>
      </c>
    </row>
    <row r="108" spans="1:7" x14ac:dyDescent="0.25">
      <c r="A108" t="s">
        <v>99</v>
      </c>
    </row>
    <row r="109" spans="1:7" x14ac:dyDescent="0.25">
      <c r="A109" t="s">
        <v>83</v>
      </c>
      <c r="B109">
        <v>35.200000000000003</v>
      </c>
      <c r="C109">
        <v>-1.4</v>
      </c>
      <c r="D109">
        <v>31.2</v>
      </c>
      <c r="E109">
        <v>-1.4</v>
      </c>
      <c r="F109">
        <v>33.4</v>
      </c>
      <c r="G109">
        <v>-1.2</v>
      </c>
    </row>
    <row r="110" spans="1:7" x14ac:dyDescent="0.25">
      <c r="A110" t="s">
        <v>84</v>
      </c>
      <c r="B110">
        <v>8.4</v>
      </c>
      <c r="C110">
        <v>-0.7</v>
      </c>
      <c r="D110">
        <v>7.9</v>
      </c>
      <c r="E110">
        <v>-0.7</v>
      </c>
      <c r="F110">
        <v>8.1999999999999993</v>
      </c>
      <c r="G110">
        <v>-0.5</v>
      </c>
    </row>
    <row r="111" spans="1:7" x14ac:dyDescent="0.25">
      <c r="A111" t="s">
        <v>85</v>
      </c>
      <c r="B111">
        <v>7.4</v>
      </c>
      <c r="C111">
        <v>-0.7</v>
      </c>
      <c r="D111">
        <v>5.5</v>
      </c>
      <c r="E111">
        <v>-0.7</v>
      </c>
      <c r="F111">
        <v>6.6</v>
      </c>
      <c r="G111">
        <v>-0.6</v>
      </c>
    </row>
    <row r="112" spans="1:7" x14ac:dyDescent="0.25">
      <c r="A112" t="s">
        <v>86</v>
      </c>
      <c r="B112">
        <v>10.8</v>
      </c>
      <c r="C112">
        <v>-0.9</v>
      </c>
      <c r="D112">
        <v>10.5</v>
      </c>
      <c r="E112">
        <v>-0.8</v>
      </c>
      <c r="F112">
        <v>10.7</v>
      </c>
      <c r="G112">
        <v>-0.7</v>
      </c>
    </row>
    <row r="113" spans="1:7" x14ac:dyDescent="0.25">
      <c r="A113" t="s">
        <v>87</v>
      </c>
      <c r="B113">
        <v>38.1</v>
      </c>
      <c r="C113">
        <v>-1.2</v>
      </c>
      <c r="D113">
        <v>44.8</v>
      </c>
      <c r="E113">
        <v>-1.5</v>
      </c>
      <c r="F113">
        <v>41.1</v>
      </c>
      <c r="G113">
        <v>-1.1000000000000001</v>
      </c>
    </row>
    <row r="114" spans="1:7" x14ac:dyDescent="0.25">
      <c r="A114" t="s">
        <v>3</v>
      </c>
      <c r="B114">
        <v>100</v>
      </c>
      <c r="D114">
        <v>100</v>
      </c>
      <c r="F114">
        <v>100</v>
      </c>
    </row>
    <row r="116" spans="1:7" x14ac:dyDescent="0.25">
      <c r="A116" t="s">
        <v>100</v>
      </c>
    </row>
    <row r="117" spans="1:7" x14ac:dyDescent="0.25">
      <c r="A117" t="s">
        <v>12</v>
      </c>
      <c r="B117">
        <v>89.6</v>
      </c>
      <c r="C117">
        <v>-0.9</v>
      </c>
      <c r="D117">
        <v>90.1</v>
      </c>
      <c r="E117">
        <v>-0.9</v>
      </c>
      <c r="F117">
        <v>89.8</v>
      </c>
      <c r="G117">
        <v>-0.7</v>
      </c>
    </row>
    <row r="118" spans="1:7" x14ac:dyDescent="0.25">
      <c r="A118" t="s">
        <v>13</v>
      </c>
      <c r="B118">
        <v>10.4</v>
      </c>
      <c r="C118">
        <v>-0.9</v>
      </c>
      <c r="D118">
        <v>9.9</v>
      </c>
      <c r="E118">
        <v>-0.9</v>
      </c>
      <c r="F118">
        <v>10.199999999999999</v>
      </c>
      <c r="G118">
        <v>-0.7</v>
      </c>
    </row>
    <row r="119" spans="1:7" x14ac:dyDescent="0.25">
      <c r="A119" t="s">
        <v>3</v>
      </c>
      <c r="B119">
        <v>100</v>
      </c>
      <c r="D119">
        <v>100</v>
      </c>
      <c r="F119">
        <v>100</v>
      </c>
    </row>
    <row r="121" spans="1:7" x14ac:dyDescent="0.25">
      <c r="A121" t="s">
        <v>101</v>
      </c>
    </row>
    <row r="122" spans="1:7" x14ac:dyDescent="0.25">
      <c r="A122" t="s">
        <v>12</v>
      </c>
      <c r="B122">
        <v>37.5</v>
      </c>
      <c r="C122">
        <v>-1.5</v>
      </c>
      <c r="D122">
        <v>40.6</v>
      </c>
      <c r="E122">
        <v>-1.5</v>
      </c>
      <c r="F122">
        <v>38.9</v>
      </c>
      <c r="G122">
        <v>-1.2</v>
      </c>
    </row>
    <row r="123" spans="1:7" x14ac:dyDescent="0.25">
      <c r="A123" t="s">
        <v>13</v>
      </c>
      <c r="B123">
        <v>62.5</v>
      </c>
      <c r="C123">
        <v>-1.5</v>
      </c>
      <c r="D123">
        <v>59.4</v>
      </c>
      <c r="E123">
        <v>-1.5</v>
      </c>
      <c r="F123">
        <v>61.1</v>
      </c>
      <c r="G123">
        <v>-1.2</v>
      </c>
    </row>
    <row r="124" spans="1:7" x14ac:dyDescent="0.25">
      <c r="A124" t="s">
        <v>3</v>
      </c>
      <c r="B124">
        <v>100</v>
      </c>
      <c r="D124">
        <v>100</v>
      </c>
      <c r="F12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A10" workbookViewId="0">
      <selection activeCell="M19" sqref="M19"/>
    </sheetView>
  </sheetViews>
  <sheetFormatPr defaultRowHeight="15" x14ac:dyDescent="0.25"/>
  <cols>
    <col min="11" max="11" width="10.28515625" customWidth="1"/>
  </cols>
  <sheetData>
    <row r="1" spans="1:10" x14ac:dyDescent="0.25">
      <c r="B1" t="s">
        <v>0</v>
      </c>
    </row>
    <row r="2" spans="1:10" x14ac:dyDescent="0.25">
      <c r="B2" t="s">
        <v>1</v>
      </c>
      <c r="C2" t="s">
        <v>2</v>
      </c>
      <c r="D2" t="s">
        <v>3</v>
      </c>
    </row>
    <row r="3" spans="1:10" x14ac:dyDescent="0.25">
      <c r="B3" t="s">
        <v>4</v>
      </c>
      <c r="C3" t="s">
        <v>4</v>
      </c>
      <c r="D3" t="s">
        <v>4</v>
      </c>
    </row>
    <row r="4" spans="1:10" x14ac:dyDescent="0.25">
      <c r="A4" t="s">
        <v>76</v>
      </c>
      <c r="H4" t="s">
        <v>1</v>
      </c>
      <c r="I4" t="s">
        <v>2</v>
      </c>
      <c r="J4" t="s">
        <v>3</v>
      </c>
    </row>
    <row r="5" spans="1:10" x14ac:dyDescent="0.25">
      <c r="A5" t="s">
        <v>77</v>
      </c>
      <c r="B5">
        <v>11</v>
      </c>
      <c r="C5">
        <v>10.5</v>
      </c>
      <c r="D5">
        <v>10.8</v>
      </c>
      <c r="G5" t="s">
        <v>157</v>
      </c>
      <c r="H5">
        <f>B5+B6</f>
        <v>39.9</v>
      </c>
      <c r="I5">
        <f t="shared" ref="I5:K5" si="0">C5+C6</f>
        <v>40.9</v>
      </c>
      <c r="J5">
        <f t="shared" si="0"/>
        <v>40.400000000000006</v>
      </c>
    </row>
    <row r="6" spans="1:10" x14ac:dyDescent="0.25">
      <c r="A6" t="s">
        <v>78</v>
      </c>
      <c r="B6">
        <v>28.9</v>
      </c>
      <c r="C6">
        <v>30.4</v>
      </c>
      <c r="D6">
        <v>29.6</v>
      </c>
      <c r="G6" t="s">
        <v>158</v>
      </c>
      <c r="H6">
        <f>B7+B8</f>
        <v>31.4</v>
      </c>
      <c r="I6">
        <f>C7+C8</f>
        <v>32.9</v>
      </c>
      <c r="J6">
        <f>D7+D8</f>
        <v>32.099999999999994</v>
      </c>
    </row>
    <row r="7" spans="1:10" x14ac:dyDescent="0.25">
      <c r="A7" t="s">
        <v>79</v>
      </c>
      <c r="B7">
        <v>14.7</v>
      </c>
      <c r="C7">
        <v>17</v>
      </c>
      <c r="D7">
        <v>15.7</v>
      </c>
      <c r="G7" t="s">
        <v>159</v>
      </c>
      <c r="H7">
        <f>B9</f>
        <v>28.6</v>
      </c>
      <c r="I7">
        <f>C9</f>
        <v>26.2</v>
      </c>
      <c r="J7">
        <f>D9</f>
        <v>27.5</v>
      </c>
    </row>
    <row r="8" spans="1:10" x14ac:dyDescent="0.25">
      <c r="A8" t="s">
        <v>80</v>
      </c>
      <c r="B8">
        <v>16.7</v>
      </c>
      <c r="C8">
        <v>15.9</v>
      </c>
      <c r="D8">
        <v>16.399999999999999</v>
      </c>
    </row>
    <row r="9" spans="1:10" x14ac:dyDescent="0.25">
      <c r="A9" t="s">
        <v>81</v>
      </c>
      <c r="B9">
        <v>28.6</v>
      </c>
      <c r="C9">
        <v>26.2</v>
      </c>
      <c r="D9">
        <v>27.5</v>
      </c>
    </row>
    <row r="10" spans="1:10" x14ac:dyDescent="0.25">
      <c r="A10" t="s">
        <v>3</v>
      </c>
      <c r="B10">
        <v>100</v>
      </c>
      <c r="C10">
        <v>100</v>
      </c>
      <c r="D10">
        <v>100</v>
      </c>
    </row>
    <row r="12" spans="1:10" x14ac:dyDescent="0.25">
      <c r="A12" t="s">
        <v>82</v>
      </c>
      <c r="H12" t="s">
        <v>1</v>
      </c>
      <c r="I12" t="s">
        <v>2</v>
      </c>
      <c r="J12" t="s">
        <v>3</v>
      </c>
    </row>
    <row r="13" spans="1:10" x14ac:dyDescent="0.25">
      <c r="A13" t="s">
        <v>83</v>
      </c>
      <c r="B13">
        <v>20.3</v>
      </c>
      <c r="C13">
        <v>17.899999999999999</v>
      </c>
      <c r="D13">
        <v>19.2</v>
      </c>
      <c r="G13" t="s">
        <v>157</v>
      </c>
      <c r="H13">
        <f>B13+B14</f>
        <v>33.5</v>
      </c>
      <c r="I13">
        <f t="shared" ref="I13:K13" si="1">C13+C14</f>
        <v>30.799999999999997</v>
      </c>
      <c r="J13">
        <f t="shared" si="1"/>
        <v>32.200000000000003</v>
      </c>
    </row>
    <row r="14" spans="1:10" x14ac:dyDescent="0.25">
      <c r="A14" t="s">
        <v>84</v>
      </c>
      <c r="B14">
        <v>13.2</v>
      </c>
      <c r="C14">
        <v>12.9</v>
      </c>
      <c r="D14">
        <v>13</v>
      </c>
      <c r="G14" t="s">
        <v>158</v>
      </c>
      <c r="H14">
        <f>B15+B16</f>
        <v>23.799999999999997</v>
      </c>
      <c r="I14">
        <f>C15+C16</f>
        <v>23.9</v>
      </c>
      <c r="J14">
        <f>D15+D16</f>
        <v>23.9</v>
      </c>
    </row>
    <row r="15" spans="1:10" x14ac:dyDescent="0.25">
      <c r="A15" t="s">
        <v>85</v>
      </c>
      <c r="B15">
        <v>8.6999999999999993</v>
      </c>
      <c r="C15">
        <v>8</v>
      </c>
      <c r="D15">
        <v>8.4</v>
      </c>
      <c r="G15" t="s">
        <v>159</v>
      </c>
      <c r="H15">
        <f>B17</f>
        <v>42.7</v>
      </c>
      <c r="I15">
        <f>C17</f>
        <v>45.4</v>
      </c>
      <c r="J15">
        <f>D17</f>
        <v>43.9</v>
      </c>
    </row>
    <row r="16" spans="1:10" x14ac:dyDescent="0.25">
      <c r="A16" t="s">
        <v>86</v>
      </c>
      <c r="B16">
        <v>15.1</v>
      </c>
      <c r="C16">
        <v>15.9</v>
      </c>
      <c r="D16">
        <v>15.5</v>
      </c>
    </row>
    <row r="17" spans="1:10" x14ac:dyDescent="0.25">
      <c r="A17" t="s">
        <v>87</v>
      </c>
      <c r="B17">
        <v>42.7</v>
      </c>
      <c r="C17">
        <v>45.4</v>
      </c>
      <c r="D17">
        <v>43.9</v>
      </c>
    </row>
    <row r="18" spans="1:10" x14ac:dyDescent="0.25">
      <c r="A18" t="s">
        <v>3</v>
      </c>
      <c r="B18">
        <v>100</v>
      </c>
      <c r="C18">
        <v>100</v>
      </c>
      <c r="D18">
        <v>100</v>
      </c>
    </row>
    <row r="20" spans="1:10" x14ac:dyDescent="0.25">
      <c r="A20" t="s">
        <v>88</v>
      </c>
      <c r="H20" t="s">
        <v>1</v>
      </c>
      <c r="I20" t="s">
        <v>2</v>
      </c>
      <c r="J20" t="s">
        <v>3</v>
      </c>
    </row>
    <row r="21" spans="1:10" x14ac:dyDescent="0.25">
      <c r="A21" t="s">
        <v>83</v>
      </c>
      <c r="B21">
        <v>53.9</v>
      </c>
      <c r="C21">
        <v>50.8</v>
      </c>
      <c r="D21">
        <v>52.5</v>
      </c>
      <c r="G21" t="s">
        <v>157</v>
      </c>
      <c r="H21">
        <f>B21+B22</f>
        <v>67.900000000000006</v>
      </c>
      <c r="I21">
        <f t="shared" ref="I21:K21" si="2">C21+C22</f>
        <v>65.099999999999994</v>
      </c>
      <c r="J21">
        <f t="shared" si="2"/>
        <v>66.599999999999994</v>
      </c>
    </row>
    <row r="22" spans="1:10" x14ac:dyDescent="0.25">
      <c r="A22" t="s">
        <v>84</v>
      </c>
      <c r="B22">
        <v>14</v>
      </c>
      <c r="C22">
        <v>14.3</v>
      </c>
      <c r="D22">
        <v>14.1</v>
      </c>
      <c r="G22" t="s">
        <v>158</v>
      </c>
      <c r="H22">
        <f>B23+B24</f>
        <v>15.600000000000001</v>
      </c>
      <c r="I22">
        <f>C23+C24</f>
        <v>16.399999999999999</v>
      </c>
      <c r="J22">
        <f>D23+D24</f>
        <v>15.9</v>
      </c>
    </row>
    <row r="23" spans="1:10" x14ac:dyDescent="0.25">
      <c r="A23" t="s">
        <v>85</v>
      </c>
      <c r="B23">
        <v>7.9</v>
      </c>
      <c r="C23">
        <v>6.2</v>
      </c>
      <c r="D23">
        <v>7.1</v>
      </c>
      <c r="G23" t="s">
        <v>159</v>
      </c>
      <c r="H23">
        <f>B25</f>
        <v>16.5</v>
      </c>
      <c r="I23">
        <f>C25</f>
        <v>18.600000000000001</v>
      </c>
      <c r="J23">
        <f>D25</f>
        <v>17.399999999999999</v>
      </c>
    </row>
    <row r="24" spans="1:10" x14ac:dyDescent="0.25">
      <c r="A24" t="s">
        <v>86</v>
      </c>
      <c r="B24">
        <v>7.7</v>
      </c>
      <c r="C24">
        <v>10.199999999999999</v>
      </c>
      <c r="D24">
        <v>8.8000000000000007</v>
      </c>
    </row>
    <row r="25" spans="1:10" x14ac:dyDescent="0.25">
      <c r="A25" t="s">
        <v>87</v>
      </c>
      <c r="B25">
        <v>16.5</v>
      </c>
      <c r="C25">
        <v>18.600000000000001</v>
      </c>
      <c r="D25">
        <v>17.399999999999999</v>
      </c>
    </row>
    <row r="26" spans="1:10" x14ac:dyDescent="0.25">
      <c r="A26" t="s">
        <v>3</v>
      </c>
      <c r="B26">
        <v>100</v>
      </c>
      <c r="C26">
        <v>100</v>
      </c>
      <c r="D26">
        <v>100</v>
      </c>
    </row>
    <row r="28" spans="1:10" x14ac:dyDescent="0.25">
      <c r="A28" t="s">
        <v>89</v>
      </c>
    </row>
    <row r="29" spans="1:10" x14ac:dyDescent="0.25">
      <c r="A29" t="s">
        <v>83</v>
      </c>
      <c r="B29">
        <v>75.8</v>
      </c>
      <c r="C29">
        <v>66.8</v>
      </c>
      <c r="D29">
        <v>71.8</v>
      </c>
    </row>
    <row r="30" spans="1:10" x14ac:dyDescent="0.25">
      <c r="A30" t="s">
        <v>84</v>
      </c>
      <c r="B30">
        <v>10.3</v>
      </c>
      <c r="C30">
        <v>14.2</v>
      </c>
      <c r="D30">
        <v>12.1</v>
      </c>
    </row>
    <row r="31" spans="1:10" x14ac:dyDescent="0.25">
      <c r="A31" t="s">
        <v>85</v>
      </c>
      <c r="B31">
        <v>6.9</v>
      </c>
      <c r="C31">
        <v>7.4</v>
      </c>
      <c r="D31">
        <v>7.1</v>
      </c>
    </row>
    <row r="32" spans="1:10" x14ac:dyDescent="0.25">
      <c r="A32" t="s">
        <v>86</v>
      </c>
      <c r="B32">
        <v>3.5</v>
      </c>
      <c r="C32">
        <v>5.8</v>
      </c>
      <c r="D32">
        <v>4.5999999999999996</v>
      </c>
    </row>
    <row r="33" spans="1:4" x14ac:dyDescent="0.25">
      <c r="A33" t="s">
        <v>87</v>
      </c>
      <c r="B33">
        <v>3.5</v>
      </c>
      <c r="C33">
        <v>5.8</v>
      </c>
      <c r="D33">
        <v>4.5</v>
      </c>
    </row>
    <row r="34" spans="1:4" x14ac:dyDescent="0.25">
      <c r="A34" t="s">
        <v>3</v>
      </c>
      <c r="B34">
        <v>100</v>
      </c>
      <c r="C34">
        <v>100</v>
      </c>
      <c r="D34">
        <v>100</v>
      </c>
    </row>
    <row r="36" spans="1:4" x14ac:dyDescent="0.25">
      <c r="A36" t="s">
        <v>90</v>
      </c>
    </row>
    <row r="37" spans="1:4" x14ac:dyDescent="0.25">
      <c r="A37" t="s">
        <v>83</v>
      </c>
      <c r="B37">
        <v>64.400000000000006</v>
      </c>
      <c r="C37">
        <v>59.8</v>
      </c>
      <c r="D37">
        <v>62.4</v>
      </c>
    </row>
    <row r="38" spans="1:4" x14ac:dyDescent="0.25">
      <c r="A38" t="s">
        <v>84</v>
      </c>
      <c r="B38">
        <v>6.1</v>
      </c>
      <c r="C38">
        <v>3.6</v>
      </c>
      <c r="D38">
        <v>5</v>
      </c>
    </row>
    <row r="39" spans="1:4" x14ac:dyDescent="0.25">
      <c r="A39" t="s">
        <v>85</v>
      </c>
      <c r="B39">
        <v>4</v>
      </c>
      <c r="C39">
        <v>3</v>
      </c>
      <c r="D39">
        <v>3.5</v>
      </c>
    </row>
    <row r="40" spans="1:4" x14ac:dyDescent="0.25">
      <c r="A40" t="s">
        <v>86</v>
      </c>
      <c r="B40">
        <v>4</v>
      </c>
      <c r="C40">
        <v>4</v>
      </c>
      <c r="D40">
        <v>4</v>
      </c>
    </row>
    <row r="41" spans="1:4" x14ac:dyDescent="0.25">
      <c r="A41" t="s">
        <v>87</v>
      </c>
      <c r="B41">
        <v>21.4</v>
      </c>
      <c r="C41">
        <v>29.6</v>
      </c>
      <c r="D41">
        <v>25.1</v>
      </c>
    </row>
    <row r="42" spans="1:4" x14ac:dyDescent="0.25">
      <c r="A42" t="s">
        <v>3</v>
      </c>
      <c r="B42">
        <v>100</v>
      </c>
      <c r="C42">
        <v>100</v>
      </c>
      <c r="D42">
        <v>100</v>
      </c>
    </row>
    <row r="44" spans="1:4" x14ac:dyDescent="0.25">
      <c r="A44" t="s">
        <v>91</v>
      </c>
    </row>
    <row r="45" spans="1:4" x14ac:dyDescent="0.25">
      <c r="A45" t="s">
        <v>83</v>
      </c>
      <c r="B45">
        <v>46.1</v>
      </c>
      <c r="C45">
        <v>32.5</v>
      </c>
      <c r="D45">
        <v>40</v>
      </c>
    </row>
    <row r="46" spans="1:4" x14ac:dyDescent="0.25">
      <c r="A46" t="s">
        <v>84</v>
      </c>
      <c r="B46">
        <v>11.8</v>
      </c>
      <c r="C46">
        <v>10.4</v>
      </c>
      <c r="D46">
        <v>11.2</v>
      </c>
    </row>
    <row r="47" spans="1:4" x14ac:dyDescent="0.25">
      <c r="A47" t="s">
        <v>85</v>
      </c>
      <c r="B47">
        <v>6.9</v>
      </c>
      <c r="C47">
        <v>6.5</v>
      </c>
      <c r="D47">
        <v>6.7</v>
      </c>
    </row>
    <row r="48" spans="1:4" x14ac:dyDescent="0.25">
      <c r="A48" t="s">
        <v>86</v>
      </c>
      <c r="B48">
        <v>9.4</v>
      </c>
      <c r="C48">
        <v>10.8</v>
      </c>
      <c r="D48">
        <v>10</v>
      </c>
    </row>
    <row r="49" spans="1:4" x14ac:dyDescent="0.25">
      <c r="A49" t="s">
        <v>87</v>
      </c>
      <c r="B49">
        <v>25.9</v>
      </c>
      <c r="C49">
        <v>39.799999999999997</v>
      </c>
      <c r="D49">
        <v>32.1</v>
      </c>
    </row>
    <row r="50" spans="1:4" x14ac:dyDescent="0.25">
      <c r="A50" t="s">
        <v>3</v>
      </c>
      <c r="B50">
        <v>100</v>
      </c>
      <c r="C50">
        <v>100</v>
      </c>
      <c r="D50">
        <v>100</v>
      </c>
    </row>
    <row r="52" spans="1:4" x14ac:dyDescent="0.25">
      <c r="A52" t="s">
        <v>92</v>
      </c>
    </row>
    <row r="53" spans="1:4" x14ac:dyDescent="0.25">
      <c r="A53" t="s">
        <v>83</v>
      </c>
      <c r="B53">
        <v>24.6</v>
      </c>
      <c r="C53">
        <v>22.8</v>
      </c>
      <c r="D53">
        <v>23.8</v>
      </c>
    </row>
    <row r="54" spans="1:4" x14ac:dyDescent="0.25">
      <c r="A54" t="s">
        <v>84</v>
      </c>
      <c r="B54">
        <v>11.3</v>
      </c>
      <c r="C54">
        <v>9.6</v>
      </c>
      <c r="D54">
        <v>10.6</v>
      </c>
    </row>
    <row r="55" spans="1:4" x14ac:dyDescent="0.25">
      <c r="A55" t="s">
        <v>85</v>
      </c>
      <c r="B55">
        <v>7.5</v>
      </c>
      <c r="C55">
        <v>5.9</v>
      </c>
      <c r="D55">
        <v>6.8</v>
      </c>
    </row>
    <row r="56" spans="1:4" x14ac:dyDescent="0.25">
      <c r="A56" t="s">
        <v>86</v>
      </c>
      <c r="B56">
        <v>11.8</v>
      </c>
      <c r="C56">
        <v>12.8</v>
      </c>
      <c r="D56">
        <v>12.2</v>
      </c>
    </row>
    <row r="57" spans="1:4" x14ac:dyDescent="0.25">
      <c r="A57" t="s">
        <v>87</v>
      </c>
      <c r="B57">
        <v>44.8</v>
      </c>
      <c r="C57">
        <v>49</v>
      </c>
      <c r="D57">
        <v>46.7</v>
      </c>
    </row>
    <row r="58" spans="1:4" x14ac:dyDescent="0.25">
      <c r="A58" t="s">
        <v>3</v>
      </c>
      <c r="B58">
        <v>100</v>
      </c>
      <c r="C58">
        <v>100</v>
      </c>
      <c r="D58">
        <v>100</v>
      </c>
    </row>
    <row r="60" spans="1:4" x14ac:dyDescent="0.25">
      <c r="A60" t="s">
        <v>93</v>
      </c>
    </row>
    <row r="61" spans="1:4" x14ac:dyDescent="0.25">
      <c r="A61" t="s">
        <v>83</v>
      </c>
      <c r="B61">
        <v>62.5</v>
      </c>
      <c r="C61">
        <v>63.9</v>
      </c>
      <c r="D61">
        <v>63.1</v>
      </c>
    </row>
    <row r="62" spans="1:4" x14ac:dyDescent="0.25">
      <c r="A62" t="s">
        <v>84</v>
      </c>
      <c r="B62">
        <v>8.1999999999999993</v>
      </c>
      <c r="C62">
        <v>6.8</v>
      </c>
      <c r="D62">
        <v>7.5</v>
      </c>
    </row>
    <row r="63" spans="1:4" x14ac:dyDescent="0.25">
      <c r="A63" t="s">
        <v>85</v>
      </c>
      <c r="B63">
        <v>5.8</v>
      </c>
      <c r="C63">
        <v>4.8</v>
      </c>
      <c r="D63">
        <v>5.3</v>
      </c>
    </row>
    <row r="64" spans="1:4" x14ac:dyDescent="0.25">
      <c r="A64" t="s">
        <v>86</v>
      </c>
      <c r="B64">
        <v>6.6</v>
      </c>
      <c r="C64">
        <v>7.4</v>
      </c>
      <c r="D64">
        <v>7</v>
      </c>
    </row>
    <row r="65" spans="1:4" x14ac:dyDescent="0.25">
      <c r="A65" t="s">
        <v>87</v>
      </c>
      <c r="B65">
        <v>17</v>
      </c>
      <c r="C65">
        <v>17.2</v>
      </c>
      <c r="D65">
        <v>17</v>
      </c>
    </row>
    <row r="66" spans="1:4" x14ac:dyDescent="0.25">
      <c r="A66" t="s">
        <v>3</v>
      </c>
      <c r="B66">
        <v>100</v>
      </c>
      <c r="C66">
        <v>100</v>
      </c>
      <c r="D66">
        <v>100</v>
      </c>
    </row>
    <row r="68" spans="1:4" x14ac:dyDescent="0.25">
      <c r="A68" t="s">
        <v>94</v>
      </c>
    </row>
    <row r="69" spans="1:4" x14ac:dyDescent="0.25">
      <c r="A69" t="s">
        <v>83</v>
      </c>
      <c r="B69">
        <v>26.7</v>
      </c>
      <c r="C69">
        <v>23.7</v>
      </c>
      <c r="D69">
        <v>25.3</v>
      </c>
    </row>
    <row r="70" spans="1:4" x14ac:dyDescent="0.25">
      <c r="A70" t="s">
        <v>84</v>
      </c>
      <c r="B70">
        <v>8.6999999999999993</v>
      </c>
      <c r="C70">
        <v>7.9</v>
      </c>
      <c r="D70">
        <v>8.3000000000000007</v>
      </c>
    </row>
    <row r="71" spans="1:4" x14ac:dyDescent="0.25">
      <c r="A71" t="s">
        <v>85</v>
      </c>
      <c r="B71">
        <v>6.6</v>
      </c>
      <c r="C71">
        <v>5.0999999999999996</v>
      </c>
      <c r="D71">
        <v>5.9</v>
      </c>
    </row>
    <row r="72" spans="1:4" x14ac:dyDescent="0.25">
      <c r="A72" t="s">
        <v>86</v>
      </c>
      <c r="B72">
        <v>11.4</v>
      </c>
      <c r="C72">
        <v>10.7</v>
      </c>
      <c r="D72">
        <v>11.1</v>
      </c>
    </row>
    <row r="73" spans="1:4" x14ac:dyDescent="0.25">
      <c r="A73" t="s">
        <v>87</v>
      </c>
      <c r="B73">
        <v>46.6</v>
      </c>
      <c r="C73">
        <v>52.7</v>
      </c>
      <c r="D73">
        <v>49.4</v>
      </c>
    </row>
    <row r="74" spans="1:4" x14ac:dyDescent="0.25">
      <c r="A74" t="s">
        <v>3</v>
      </c>
      <c r="B74">
        <v>100</v>
      </c>
      <c r="C74">
        <v>100</v>
      </c>
      <c r="D74">
        <v>100</v>
      </c>
    </row>
    <row r="76" spans="1:4" x14ac:dyDescent="0.25">
      <c r="A76" t="s">
        <v>95</v>
      </c>
    </row>
    <row r="77" spans="1:4" x14ac:dyDescent="0.25">
      <c r="A77" t="s">
        <v>83</v>
      </c>
      <c r="B77">
        <v>55.8</v>
      </c>
      <c r="C77">
        <v>45.3</v>
      </c>
      <c r="D77">
        <v>51.1</v>
      </c>
    </row>
    <row r="78" spans="1:4" x14ac:dyDescent="0.25">
      <c r="A78" t="s">
        <v>84</v>
      </c>
      <c r="B78">
        <v>9.6999999999999993</v>
      </c>
      <c r="C78">
        <v>9.1999999999999993</v>
      </c>
      <c r="D78">
        <v>9.5</v>
      </c>
    </row>
    <row r="79" spans="1:4" x14ac:dyDescent="0.25">
      <c r="A79" t="s">
        <v>85</v>
      </c>
      <c r="B79">
        <v>6.7</v>
      </c>
      <c r="C79">
        <v>5.4</v>
      </c>
      <c r="D79">
        <v>6.1</v>
      </c>
    </row>
    <row r="80" spans="1:4" x14ac:dyDescent="0.25">
      <c r="A80" t="s">
        <v>86</v>
      </c>
      <c r="B80">
        <v>8.6999999999999993</v>
      </c>
      <c r="C80">
        <v>9.9</v>
      </c>
      <c r="D80">
        <v>9.1999999999999993</v>
      </c>
    </row>
    <row r="81" spans="1:4" x14ac:dyDescent="0.25">
      <c r="A81" t="s">
        <v>87</v>
      </c>
      <c r="B81">
        <v>19.2</v>
      </c>
      <c r="C81">
        <v>30.2</v>
      </c>
      <c r="D81">
        <v>24.1</v>
      </c>
    </row>
    <row r="82" spans="1:4" x14ac:dyDescent="0.25">
      <c r="A82" t="s">
        <v>3</v>
      </c>
      <c r="B82">
        <v>100</v>
      </c>
      <c r="C82">
        <v>100</v>
      </c>
      <c r="D82">
        <v>100</v>
      </c>
    </row>
    <row r="84" spans="1:4" x14ac:dyDescent="0.25">
      <c r="A84" t="s">
        <v>96</v>
      </c>
    </row>
    <row r="85" spans="1:4" x14ac:dyDescent="0.25">
      <c r="A85" t="s">
        <v>83</v>
      </c>
      <c r="B85">
        <v>53.3</v>
      </c>
      <c r="C85">
        <v>55.2</v>
      </c>
      <c r="D85">
        <v>54.1</v>
      </c>
    </row>
    <row r="86" spans="1:4" x14ac:dyDescent="0.25">
      <c r="A86" t="s">
        <v>84</v>
      </c>
      <c r="B86">
        <v>9.1999999999999993</v>
      </c>
      <c r="C86">
        <v>9.6</v>
      </c>
      <c r="D86">
        <v>9.4</v>
      </c>
    </row>
    <row r="87" spans="1:4" x14ac:dyDescent="0.25">
      <c r="A87" t="s">
        <v>85</v>
      </c>
      <c r="B87">
        <v>8.1</v>
      </c>
      <c r="C87">
        <v>6</v>
      </c>
      <c r="D87">
        <v>7.2</v>
      </c>
    </row>
    <row r="88" spans="1:4" x14ac:dyDescent="0.25">
      <c r="A88" t="s">
        <v>86</v>
      </c>
      <c r="B88">
        <v>10.4</v>
      </c>
      <c r="C88">
        <v>8.6</v>
      </c>
      <c r="D88">
        <v>9.6</v>
      </c>
    </row>
    <row r="89" spans="1:4" x14ac:dyDescent="0.25">
      <c r="A89" t="s">
        <v>87</v>
      </c>
      <c r="B89">
        <v>19</v>
      </c>
      <c r="C89">
        <v>20.6</v>
      </c>
      <c r="D89">
        <v>19.7</v>
      </c>
    </row>
    <row r="90" spans="1:4" x14ac:dyDescent="0.25">
      <c r="A90" t="s">
        <v>3</v>
      </c>
      <c r="B90">
        <v>100</v>
      </c>
      <c r="C90">
        <v>100</v>
      </c>
      <c r="D90">
        <v>100</v>
      </c>
    </row>
    <row r="92" spans="1:4" x14ac:dyDescent="0.25">
      <c r="A92" t="s">
        <v>97</v>
      </c>
    </row>
    <row r="93" spans="1:4" x14ac:dyDescent="0.25">
      <c r="A93" t="s">
        <v>83</v>
      </c>
      <c r="B93">
        <v>16.600000000000001</v>
      </c>
      <c r="C93">
        <v>15.4</v>
      </c>
      <c r="D93">
        <v>16.100000000000001</v>
      </c>
    </row>
    <row r="94" spans="1:4" x14ac:dyDescent="0.25">
      <c r="A94" t="s">
        <v>84</v>
      </c>
      <c r="B94">
        <v>18.399999999999999</v>
      </c>
      <c r="C94">
        <v>20.2</v>
      </c>
      <c r="D94">
        <v>19.2</v>
      </c>
    </row>
    <row r="95" spans="1:4" x14ac:dyDescent="0.25">
      <c r="A95" t="s">
        <v>85</v>
      </c>
      <c r="B95">
        <v>16.3</v>
      </c>
      <c r="C95">
        <v>17.899999999999999</v>
      </c>
      <c r="D95">
        <v>17</v>
      </c>
    </row>
    <row r="96" spans="1:4" x14ac:dyDescent="0.25">
      <c r="A96" t="s">
        <v>86</v>
      </c>
      <c r="B96">
        <v>19.2</v>
      </c>
      <c r="C96">
        <v>20</v>
      </c>
      <c r="D96">
        <v>19.5</v>
      </c>
    </row>
    <row r="97" spans="1:4" x14ac:dyDescent="0.25">
      <c r="A97" t="s">
        <v>87</v>
      </c>
      <c r="B97">
        <v>29.5</v>
      </c>
      <c r="C97">
        <v>26.5</v>
      </c>
      <c r="D97">
        <v>28.2</v>
      </c>
    </row>
    <row r="98" spans="1:4" x14ac:dyDescent="0.25">
      <c r="A98" t="s">
        <v>3</v>
      </c>
      <c r="B98">
        <v>100</v>
      </c>
      <c r="C98">
        <v>100</v>
      </c>
      <c r="D98">
        <v>100</v>
      </c>
    </row>
    <row r="100" spans="1:4" x14ac:dyDescent="0.25">
      <c r="A100" t="s">
        <v>98</v>
      </c>
    </row>
    <row r="101" spans="1:4" x14ac:dyDescent="0.25">
      <c r="A101" t="s">
        <v>83</v>
      </c>
      <c r="B101">
        <v>20.5</v>
      </c>
      <c r="C101">
        <v>24.7</v>
      </c>
      <c r="D101">
        <v>22.4</v>
      </c>
    </row>
    <row r="102" spans="1:4" x14ac:dyDescent="0.25">
      <c r="A102" t="s">
        <v>84</v>
      </c>
      <c r="B102">
        <v>28.9</v>
      </c>
      <c r="C102">
        <v>30.3</v>
      </c>
      <c r="D102">
        <v>29.5</v>
      </c>
    </row>
    <row r="103" spans="1:4" x14ac:dyDescent="0.25">
      <c r="A103" t="s">
        <v>85</v>
      </c>
      <c r="B103">
        <v>21.2</v>
      </c>
      <c r="C103">
        <v>19.8</v>
      </c>
      <c r="D103">
        <v>20.5</v>
      </c>
    </row>
    <row r="104" spans="1:4" x14ac:dyDescent="0.25">
      <c r="A104" t="s">
        <v>86</v>
      </c>
      <c r="B104">
        <v>17.100000000000001</v>
      </c>
      <c r="C104">
        <v>15.2</v>
      </c>
      <c r="D104">
        <v>16.2</v>
      </c>
    </row>
    <row r="105" spans="1:4" x14ac:dyDescent="0.25">
      <c r="A105" t="s">
        <v>87</v>
      </c>
      <c r="B105">
        <v>12.4</v>
      </c>
      <c r="C105">
        <v>10.1</v>
      </c>
      <c r="D105">
        <v>11.4</v>
      </c>
    </row>
    <row r="106" spans="1:4" x14ac:dyDescent="0.25">
      <c r="A106" t="s">
        <v>3</v>
      </c>
      <c r="B106">
        <v>100</v>
      </c>
      <c r="C106">
        <v>100</v>
      </c>
      <c r="D106">
        <v>100</v>
      </c>
    </row>
    <row r="108" spans="1:4" x14ac:dyDescent="0.25">
      <c r="A108" t="s">
        <v>99</v>
      </c>
    </row>
    <row r="109" spans="1:4" x14ac:dyDescent="0.25">
      <c r="A109" t="s">
        <v>83</v>
      </c>
      <c r="B109">
        <v>35.200000000000003</v>
      </c>
      <c r="C109">
        <v>31.2</v>
      </c>
      <c r="D109">
        <v>33.4</v>
      </c>
    </row>
    <row r="110" spans="1:4" x14ac:dyDescent="0.25">
      <c r="A110" t="s">
        <v>84</v>
      </c>
      <c r="B110">
        <v>8.4</v>
      </c>
      <c r="C110">
        <v>7.9</v>
      </c>
      <c r="D110">
        <v>8.1999999999999993</v>
      </c>
    </row>
    <row r="111" spans="1:4" x14ac:dyDescent="0.25">
      <c r="A111" t="s">
        <v>85</v>
      </c>
      <c r="B111">
        <v>7.4</v>
      </c>
      <c r="C111">
        <v>5.5</v>
      </c>
      <c r="D111">
        <v>6.6</v>
      </c>
    </row>
    <row r="112" spans="1:4" x14ac:dyDescent="0.25">
      <c r="A112" t="s">
        <v>86</v>
      </c>
      <c r="B112">
        <v>10.8</v>
      </c>
      <c r="C112">
        <v>10.5</v>
      </c>
      <c r="D112">
        <v>10.7</v>
      </c>
    </row>
    <row r="113" spans="1:4" x14ac:dyDescent="0.25">
      <c r="A113" t="s">
        <v>87</v>
      </c>
      <c r="B113">
        <v>38.1</v>
      </c>
      <c r="C113">
        <v>44.8</v>
      </c>
      <c r="D113">
        <v>41.1</v>
      </c>
    </row>
    <row r="114" spans="1:4" x14ac:dyDescent="0.25">
      <c r="A114" t="s">
        <v>3</v>
      </c>
      <c r="B114">
        <v>100</v>
      </c>
      <c r="C114">
        <v>100</v>
      </c>
      <c r="D114">
        <v>100</v>
      </c>
    </row>
    <row r="116" spans="1:4" x14ac:dyDescent="0.25">
      <c r="A116" t="s">
        <v>100</v>
      </c>
    </row>
    <row r="117" spans="1:4" x14ac:dyDescent="0.25">
      <c r="A117" t="s">
        <v>12</v>
      </c>
      <c r="B117">
        <v>89.6</v>
      </c>
      <c r="C117">
        <v>90.1</v>
      </c>
      <c r="D117">
        <v>89.8</v>
      </c>
    </row>
    <row r="118" spans="1:4" x14ac:dyDescent="0.25">
      <c r="A118" t="s">
        <v>13</v>
      </c>
      <c r="B118">
        <v>10.4</v>
      </c>
      <c r="C118">
        <v>9.9</v>
      </c>
      <c r="D118">
        <v>10.199999999999999</v>
      </c>
    </row>
    <row r="119" spans="1:4" x14ac:dyDescent="0.25">
      <c r="A119" t="s">
        <v>3</v>
      </c>
      <c r="B119">
        <v>100</v>
      </c>
      <c r="C119">
        <v>100</v>
      </c>
      <c r="D119">
        <v>100</v>
      </c>
    </row>
    <row r="121" spans="1:4" x14ac:dyDescent="0.25">
      <c r="A121" t="s">
        <v>101</v>
      </c>
    </row>
    <row r="122" spans="1:4" x14ac:dyDescent="0.25">
      <c r="A122" t="s">
        <v>12</v>
      </c>
      <c r="B122">
        <v>37.5</v>
      </c>
      <c r="C122">
        <v>40.6</v>
      </c>
      <c r="D122">
        <v>38.9</v>
      </c>
    </row>
    <row r="123" spans="1:4" x14ac:dyDescent="0.25">
      <c r="A123" t="s">
        <v>13</v>
      </c>
      <c r="B123">
        <v>62.5</v>
      </c>
      <c r="C123">
        <v>59.4</v>
      </c>
      <c r="D123">
        <v>61.1</v>
      </c>
    </row>
    <row r="124" spans="1:4" x14ac:dyDescent="0.25">
      <c r="A124" t="s">
        <v>3</v>
      </c>
      <c r="B124">
        <v>100</v>
      </c>
      <c r="C124">
        <v>100</v>
      </c>
      <c r="D124">
        <v>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I29" sqref="I29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</row>
    <row r="3" spans="1:7" x14ac:dyDescent="0.25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 t="s">
        <v>105</v>
      </c>
    </row>
    <row r="5" spans="1:7" x14ac:dyDescent="0.25">
      <c r="A5" t="s">
        <v>83</v>
      </c>
      <c r="B5">
        <v>57.9</v>
      </c>
      <c r="C5">
        <v>-1.6</v>
      </c>
      <c r="D5">
        <v>53.6</v>
      </c>
      <c r="E5">
        <v>-1.5</v>
      </c>
      <c r="F5">
        <v>55.9</v>
      </c>
      <c r="G5">
        <v>-1.2</v>
      </c>
    </row>
    <row r="6" spans="1:7" x14ac:dyDescent="0.25">
      <c r="A6" t="s">
        <v>84</v>
      </c>
      <c r="B6">
        <v>10.3</v>
      </c>
      <c r="C6">
        <v>-0.9</v>
      </c>
      <c r="D6">
        <v>9.6999999999999993</v>
      </c>
      <c r="E6">
        <v>-0.7</v>
      </c>
      <c r="F6">
        <v>10</v>
      </c>
      <c r="G6">
        <v>-0.6</v>
      </c>
    </row>
    <row r="7" spans="1:7" x14ac:dyDescent="0.25">
      <c r="A7" t="s">
        <v>85</v>
      </c>
      <c r="B7">
        <v>8</v>
      </c>
      <c r="C7">
        <v>-0.8</v>
      </c>
      <c r="D7">
        <v>7.1</v>
      </c>
      <c r="E7">
        <v>-0.8</v>
      </c>
      <c r="F7">
        <v>7.6</v>
      </c>
      <c r="G7">
        <v>-0.6</v>
      </c>
    </row>
    <row r="8" spans="1:7" x14ac:dyDescent="0.25">
      <c r="A8" t="s">
        <v>86</v>
      </c>
      <c r="B8">
        <v>7.9</v>
      </c>
      <c r="C8">
        <v>-0.7</v>
      </c>
      <c r="D8">
        <v>7.2</v>
      </c>
      <c r="E8">
        <v>-0.6</v>
      </c>
      <c r="F8">
        <v>7.6</v>
      </c>
      <c r="G8">
        <v>-0.5</v>
      </c>
    </row>
    <row r="9" spans="1:7" x14ac:dyDescent="0.25">
      <c r="A9" t="s">
        <v>87</v>
      </c>
      <c r="B9">
        <v>15.9</v>
      </c>
      <c r="C9">
        <v>-0.9</v>
      </c>
      <c r="D9">
        <v>22.4</v>
      </c>
      <c r="E9">
        <v>-1</v>
      </c>
      <c r="F9">
        <v>18.8</v>
      </c>
      <c r="G9">
        <v>-0.7</v>
      </c>
    </row>
    <row r="10" spans="1:7" x14ac:dyDescent="0.25">
      <c r="A10" t="s">
        <v>3</v>
      </c>
      <c r="B10">
        <v>100</v>
      </c>
      <c r="D10">
        <v>100</v>
      </c>
      <c r="F10">
        <v>100</v>
      </c>
    </row>
    <row r="12" spans="1:7" x14ac:dyDescent="0.25">
      <c r="A12" t="s">
        <v>106</v>
      </c>
    </row>
    <row r="13" spans="1:7" x14ac:dyDescent="0.25">
      <c r="A13" t="s">
        <v>83</v>
      </c>
      <c r="B13">
        <v>74.900000000000006</v>
      </c>
      <c r="C13">
        <v>-1.5</v>
      </c>
      <c r="D13">
        <v>69</v>
      </c>
      <c r="E13">
        <v>-1.4</v>
      </c>
      <c r="F13">
        <v>72.3</v>
      </c>
      <c r="G13">
        <v>-1.2</v>
      </c>
    </row>
    <row r="14" spans="1:7" x14ac:dyDescent="0.25">
      <c r="A14" t="s">
        <v>84</v>
      </c>
      <c r="B14">
        <v>8.3000000000000007</v>
      </c>
      <c r="C14">
        <v>-0.7</v>
      </c>
      <c r="D14">
        <v>9.1</v>
      </c>
      <c r="E14">
        <v>-0.8</v>
      </c>
      <c r="F14">
        <v>8.6999999999999993</v>
      </c>
      <c r="G14">
        <v>-0.6</v>
      </c>
    </row>
    <row r="15" spans="1:7" x14ac:dyDescent="0.25">
      <c r="A15" t="s">
        <v>85</v>
      </c>
      <c r="B15">
        <v>4.4000000000000004</v>
      </c>
      <c r="C15">
        <v>-0.7</v>
      </c>
      <c r="D15">
        <v>4.8</v>
      </c>
      <c r="E15">
        <v>-0.5</v>
      </c>
      <c r="F15">
        <v>4.5999999999999996</v>
      </c>
      <c r="G15">
        <v>-0.6</v>
      </c>
    </row>
    <row r="16" spans="1:7" x14ac:dyDescent="0.25">
      <c r="A16" t="s">
        <v>86</v>
      </c>
      <c r="B16">
        <v>5.3</v>
      </c>
      <c r="C16">
        <v>-0.5</v>
      </c>
      <c r="D16">
        <v>5.5</v>
      </c>
      <c r="E16">
        <v>-0.5</v>
      </c>
      <c r="F16">
        <v>5.4</v>
      </c>
      <c r="G16">
        <v>-0.4</v>
      </c>
    </row>
    <row r="17" spans="1:7" x14ac:dyDescent="0.25">
      <c r="A17" t="s">
        <v>87</v>
      </c>
      <c r="B17">
        <v>7.1</v>
      </c>
      <c r="C17">
        <v>-0.7</v>
      </c>
      <c r="D17">
        <v>11.5</v>
      </c>
      <c r="E17">
        <v>-0.9</v>
      </c>
      <c r="F17">
        <v>9.1</v>
      </c>
      <c r="G17">
        <v>-0.6</v>
      </c>
    </row>
    <row r="18" spans="1:7" x14ac:dyDescent="0.25">
      <c r="A18" t="s">
        <v>3</v>
      </c>
      <c r="B18">
        <v>100</v>
      </c>
      <c r="D18">
        <v>100</v>
      </c>
      <c r="F18">
        <v>100</v>
      </c>
    </row>
    <row r="20" spans="1:7" x14ac:dyDescent="0.25">
      <c r="A20" t="s">
        <v>107</v>
      </c>
    </row>
    <row r="21" spans="1:7" x14ac:dyDescent="0.25">
      <c r="A21" t="s">
        <v>83</v>
      </c>
      <c r="B21">
        <v>49.8</v>
      </c>
      <c r="C21">
        <v>-1.6</v>
      </c>
      <c r="D21">
        <v>36.4</v>
      </c>
      <c r="E21">
        <v>-1.3</v>
      </c>
      <c r="F21">
        <v>43.8</v>
      </c>
      <c r="G21">
        <v>-1.2</v>
      </c>
    </row>
    <row r="22" spans="1:7" x14ac:dyDescent="0.25">
      <c r="A22" t="s">
        <v>84</v>
      </c>
      <c r="B22">
        <v>10.9</v>
      </c>
      <c r="C22">
        <v>-0.9</v>
      </c>
      <c r="D22">
        <v>9.5</v>
      </c>
      <c r="E22">
        <v>-0.9</v>
      </c>
      <c r="F22">
        <v>10.3</v>
      </c>
      <c r="G22">
        <v>-0.6</v>
      </c>
    </row>
    <row r="23" spans="1:7" x14ac:dyDescent="0.25">
      <c r="A23" t="s">
        <v>85</v>
      </c>
      <c r="B23">
        <v>6.5</v>
      </c>
      <c r="C23">
        <v>-0.7</v>
      </c>
      <c r="D23">
        <v>7</v>
      </c>
      <c r="E23">
        <v>-0.7</v>
      </c>
      <c r="F23">
        <v>6.8</v>
      </c>
      <c r="G23">
        <v>-0.5</v>
      </c>
    </row>
    <row r="24" spans="1:7" x14ac:dyDescent="0.25">
      <c r="A24" t="s">
        <v>86</v>
      </c>
      <c r="B24">
        <v>11.4</v>
      </c>
      <c r="C24">
        <v>-0.9</v>
      </c>
      <c r="D24">
        <v>10.4</v>
      </c>
      <c r="E24">
        <v>-0.8</v>
      </c>
      <c r="F24">
        <v>11</v>
      </c>
      <c r="G24">
        <v>-0.7</v>
      </c>
    </row>
    <row r="25" spans="1:7" x14ac:dyDescent="0.25">
      <c r="A25" t="s">
        <v>87</v>
      </c>
      <c r="B25">
        <v>21.3</v>
      </c>
      <c r="C25">
        <v>-1.1000000000000001</v>
      </c>
      <c r="D25">
        <v>36.700000000000003</v>
      </c>
      <c r="E25">
        <v>-1.3</v>
      </c>
      <c r="F25">
        <v>28.2</v>
      </c>
      <c r="G25">
        <v>-0.9</v>
      </c>
    </row>
    <row r="26" spans="1:7" x14ac:dyDescent="0.25">
      <c r="A26" t="s">
        <v>3</v>
      </c>
      <c r="B26">
        <v>100</v>
      </c>
      <c r="D26">
        <v>100</v>
      </c>
      <c r="F26">
        <v>100</v>
      </c>
    </row>
    <row r="28" spans="1:7" x14ac:dyDescent="0.25">
      <c r="A28" t="s">
        <v>108</v>
      </c>
    </row>
    <row r="29" spans="1:7" x14ac:dyDescent="0.25">
      <c r="A29" t="s">
        <v>83</v>
      </c>
      <c r="B29">
        <v>76.5</v>
      </c>
      <c r="C29">
        <v>-1.5</v>
      </c>
      <c r="D29">
        <v>68.7</v>
      </c>
      <c r="E29">
        <v>-1.5</v>
      </c>
      <c r="F29">
        <v>73</v>
      </c>
      <c r="G29">
        <v>-1.3</v>
      </c>
    </row>
    <row r="30" spans="1:7" x14ac:dyDescent="0.25">
      <c r="A30" t="s">
        <v>84</v>
      </c>
      <c r="B30">
        <v>7.1</v>
      </c>
      <c r="C30">
        <v>-0.7</v>
      </c>
      <c r="D30">
        <v>9.8000000000000007</v>
      </c>
      <c r="E30">
        <v>-0.7</v>
      </c>
      <c r="F30">
        <v>8.3000000000000007</v>
      </c>
      <c r="G30">
        <v>-0.5</v>
      </c>
    </row>
    <row r="31" spans="1:7" x14ac:dyDescent="0.25">
      <c r="A31" t="s">
        <v>85</v>
      </c>
      <c r="B31">
        <v>6.2</v>
      </c>
      <c r="C31">
        <v>-0.9</v>
      </c>
      <c r="D31">
        <v>8</v>
      </c>
      <c r="E31">
        <v>-0.8</v>
      </c>
      <c r="F31">
        <v>7</v>
      </c>
      <c r="G31">
        <v>-0.7</v>
      </c>
    </row>
    <row r="32" spans="1:7" x14ac:dyDescent="0.25">
      <c r="A32" t="s">
        <v>86</v>
      </c>
      <c r="B32">
        <v>5.6</v>
      </c>
      <c r="C32">
        <v>-0.7</v>
      </c>
      <c r="D32">
        <v>6.1</v>
      </c>
      <c r="E32">
        <v>-0.6</v>
      </c>
      <c r="F32">
        <v>5.8</v>
      </c>
      <c r="G32">
        <v>-0.5</v>
      </c>
    </row>
    <row r="33" spans="1:7" x14ac:dyDescent="0.25">
      <c r="A33" t="s">
        <v>87</v>
      </c>
      <c r="B33">
        <v>4.5999999999999996</v>
      </c>
      <c r="C33">
        <v>-0.5</v>
      </c>
      <c r="D33">
        <v>7.4</v>
      </c>
      <c r="E33">
        <v>-0.7</v>
      </c>
      <c r="F33">
        <v>5.8</v>
      </c>
      <c r="G33">
        <v>-0.4</v>
      </c>
    </row>
    <row r="34" spans="1:7" x14ac:dyDescent="0.25">
      <c r="A34" t="s">
        <v>3</v>
      </c>
      <c r="B34">
        <v>100</v>
      </c>
      <c r="D34">
        <v>100</v>
      </c>
      <c r="F34">
        <v>100</v>
      </c>
    </row>
    <row r="36" spans="1:7" x14ac:dyDescent="0.25">
      <c r="A36" t="s">
        <v>108</v>
      </c>
    </row>
    <row r="37" spans="1:7" x14ac:dyDescent="0.25">
      <c r="A37" t="s">
        <v>83</v>
      </c>
      <c r="B37">
        <v>76.5</v>
      </c>
      <c r="C37">
        <v>-1.5</v>
      </c>
      <c r="D37">
        <v>68.7</v>
      </c>
      <c r="E37">
        <v>-1.5</v>
      </c>
      <c r="F37">
        <v>73</v>
      </c>
      <c r="G37">
        <v>-1.3</v>
      </c>
    </row>
    <row r="38" spans="1:7" x14ac:dyDescent="0.25">
      <c r="A38" t="s">
        <v>84</v>
      </c>
      <c r="B38">
        <v>7.1</v>
      </c>
      <c r="C38">
        <v>-0.7</v>
      </c>
      <c r="D38">
        <v>9.8000000000000007</v>
      </c>
      <c r="E38">
        <v>-0.7</v>
      </c>
      <c r="F38">
        <v>8.3000000000000007</v>
      </c>
      <c r="G38">
        <v>-0.5</v>
      </c>
    </row>
    <row r="39" spans="1:7" x14ac:dyDescent="0.25">
      <c r="A39" t="s">
        <v>85</v>
      </c>
      <c r="B39">
        <v>6.2</v>
      </c>
      <c r="C39">
        <v>-0.9</v>
      </c>
      <c r="D39">
        <v>8</v>
      </c>
      <c r="E39">
        <v>-0.8</v>
      </c>
      <c r="F39">
        <v>7</v>
      </c>
      <c r="G39">
        <v>-0.7</v>
      </c>
    </row>
    <row r="40" spans="1:7" x14ac:dyDescent="0.25">
      <c r="A40" t="s">
        <v>86</v>
      </c>
      <c r="B40">
        <v>5.6</v>
      </c>
      <c r="C40">
        <v>-0.7</v>
      </c>
      <c r="D40">
        <v>6.1</v>
      </c>
      <c r="E40">
        <v>-0.6</v>
      </c>
      <c r="F40">
        <v>5.8</v>
      </c>
      <c r="G40">
        <v>-0.5</v>
      </c>
    </row>
    <row r="41" spans="1:7" x14ac:dyDescent="0.25">
      <c r="A41" t="s">
        <v>87</v>
      </c>
      <c r="B41">
        <v>4.5999999999999996</v>
      </c>
      <c r="C41">
        <v>-0.5</v>
      </c>
      <c r="D41">
        <v>7.4</v>
      </c>
      <c r="E41">
        <v>-0.7</v>
      </c>
      <c r="F41">
        <v>5.8</v>
      </c>
      <c r="G41">
        <v>-0.4</v>
      </c>
    </row>
    <row r="42" spans="1:7" x14ac:dyDescent="0.25">
      <c r="A42" t="s">
        <v>3</v>
      </c>
      <c r="B42">
        <v>100</v>
      </c>
      <c r="D42">
        <v>100</v>
      </c>
      <c r="F42">
        <v>100</v>
      </c>
    </row>
    <row r="44" spans="1:7" x14ac:dyDescent="0.25">
      <c r="A44" t="s">
        <v>109</v>
      </c>
    </row>
    <row r="45" spans="1:7" x14ac:dyDescent="0.25">
      <c r="A45" t="s">
        <v>83</v>
      </c>
      <c r="B45">
        <v>73.5</v>
      </c>
      <c r="C45">
        <v>-1.5</v>
      </c>
      <c r="D45">
        <v>69.2</v>
      </c>
      <c r="E45">
        <v>-1.5</v>
      </c>
      <c r="F45">
        <v>71.599999999999994</v>
      </c>
      <c r="G45">
        <v>-1.2</v>
      </c>
    </row>
    <row r="46" spans="1:7" x14ac:dyDescent="0.25">
      <c r="A46" t="s">
        <v>84</v>
      </c>
      <c r="B46">
        <v>7.2</v>
      </c>
      <c r="C46">
        <v>-0.9</v>
      </c>
      <c r="D46">
        <v>6.5</v>
      </c>
      <c r="E46">
        <v>-0.6</v>
      </c>
      <c r="F46">
        <v>6.9</v>
      </c>
      <c r="G46">
        <v>-0.6</v>
      </c>
    </row>
    <row r="47" spans="1:7" x14ac:dyDescent="0.25">
      <c r="A47" t="s">
        <v>85</v>
      </c>
      <c r="B47">
        <v>4.5999999999999996</v>
      </c>
      <c r="C47">
        <v>-0.7</v>
      </c>
      <c r="D47">
        <v>4.0999999999999996</v>
      </c>
      <c r="E47">
        <v>-0.5</v>
      </c>
      <c r="F47">
        <v>4.4000000000000004</v>
      </c>
      <c r="G47">
        <v>-0.5</v>
      </c>
    </row>
    <row r="48" spans="1:7" x14ac:dyDescent="0.25">
      <c r="A48" t="s">
        <v>86</v>
      </c>
      <c r="B48">
        <v>5.2</v>
      </c>
      <c r="C48">
        <v>-0.6</v>
      </c>
      <c r="D48">
        <v>4.5999999999999996</v>
      </c>
      <c r="E48">
        <v>-0.6</v>
      </c>
      <c r="F48">
        <v>4.9000000000000004</v>
      </c>
      <c r="G48">
        <v>-0.4</v>
      </c>
    </row>
    <row r="49" spans="1:7" x14ac:dyDescent="0.25">
      <c r="A49" t="s">
        <v>87</v>
      </c>
      <c r="B49">
        <v>9.5</v>
      </c>
      <c r="C49">
        <v>-0.7</v>
      </c>
      <c r="D49">
        <v>15.5</v>
      </c>
      <c r="E49">
        <v>-1</v>
      </c>
      <c r="F49">
        <v>12.2</v>
      </c>
      <c r="G49">
        <v>-0.7</v>
      </c>
    </row>
    <row r="50" spans="1:7" x14ac:dyDescent="0.25">
      <c r="A50" t="s">
        <v>3</v>
      </c>
      <c r="B50">
        <v>100</v>
      </c>
      <c r="D50">
        <v>100</v>
      </c>
      <c r="F50">
        <v>100</v>
      </c>
    </row>
    <row r="52" spans="1:7" x14ac:dyDescent="0.25">
      <c r="A52" t="s">
        <v>110</v>
      </c>
    </row>
    <row r="53" spans="1:7" x14ac:dyDescent="0.25">
      <c r="A53" t="s">
        <v>83</v>
      </c>
      <c r="B53">
        <v>90</v>
      </c>
      <c r="C53">
        <v>-1.1000000000000001</v>
      </c>
      <c r="D53">
        <v>89.5</v>
      </c>
      <c r="E53">
        <v>-1</v>
      </c>
      <c r="F53">
        <v>89.8</v>
      </c>
      <c r="G53">
        <v>-0.9</v>
      </c>
    </row>
    <row r="54" spans="1:7" x14ac:dyDescent="0.25">
      <c r="A54" t="s">
        <v>84</v>
      </c>
      <c r="B54">
        <v>4</v>
      </c>
      <c r="C54">
        <v>-0.6</v>
      </c>
      <c r="D54">
        <v>4.0999999999999996</v>
      </c>
      <c r="E54">
        <v>-0.6</v>
      </c>
      <c r="F54">
        <v>4.0999999999999996</v>
      </c>
      <c r="G54">
        <v>-0.5</v>
      </c>
    </row>
    <row r="55" spans="1:7" x14ac:dyDescent="0.25">
      <c r="A55" t="s">
        <v>85</v>
      </c>
      <c r="B55">
        <v>2.7</v>
      </c>
      <c r="C55">
        <v>-0.5</v>
      </c>
      <c r="D55">
        <v>1.9</v>
      </c>
      <c r="E55">
        <v>-0.5</v>
      </c>
      <c r="F55">
        <v>2.2999999999999998</v>
      </c>
      <c r="G55">
        <v>-0.4</v>
      </c>
    </row>
    <row r="56" spans="1:7" x14ac:dyDescent="0.25">
      <c r="A56" t="s">
        <v>86</v>
      </c>
      <c r="B56">
        <v>1.7</v>
      </c>
      <c r="C56">
        <v>-0.3</v>
      </c>
      <c r="D56">
        <v>1.9</v>
      </c>
      <c r="E56">
        <v>-0.3</v>
      </c>
      <c r="F56">
        <v>1.8</v>
      </c>
      <c r="G56">
        <v>-0.2</v>
      </c>
    </row>
    <row r="57" spans="1:7" x14ac:dyDescent="0.25">
      <c r="A57" t="s">
        <v>87</v>
      </c>
      <c r="B57">
        <v>1.6</v>
      </c>
      <c r="C57">
        <v>-0.3</v>
      </c>
      <c r="D57">
        <v>2.6</v>
      </c>
      <c r="E57">
        <v>-0.5</v>
      </c>
      <c r="F57">
        <v>2</v>
      </c>
      <c r="G57">
        <v>-0.3</v>
      </c>
    </row>
    <row r="58" spans="1:7" x14ac:dyDescent="0.25">
      <c r="A58" t="s">
        <v>3</v>
      </c>
      <c r="B58">
        <v>100</v>
      </c>
      <c r="D58">
        <v>100</v>
      </c>
      <c r="F58">
        <v>100</v>
      </c>
    </row>
    <row r="60" spans="1:7" x14ac:dyDescent="0.25">
      <c r="A60" t="s">
        <v>111</v>
      </c>
    </row>
    <row r="61" spans="1:7" x14ac:dyDescent="0.25">
      <c r="A61" t="s">
        <v>12</v>
      </c>
      <c r="B61">
        <v>40.6</v>
      </c>
      <c r="C61">
        <v>-1.5</v>
      </c>
      <c r="D61">
        <v>57.4</v>
      </c>
      <c r="E61">
        <v>-1.4</v>
      </c>
      <c r="F61">
        <v>48.1</v>
      </c>
      <c r="G61">
        <v>-1.2</v>
      </c>
    </row>
    <row r="62" spans="1:7" x14ac:dyDescent="0.25">
      <c r="A62" t="s">
        <v>13</v>
      </c>
      <c r="B62">
        <v>59.4</v>
      </c>
      <c r="C62">
        <v>-1.5</v>
      </c>
      <c r="D62">
        <v>42.6</v>
      </c>
      <c r="E62">
        <v>-1.4</v>
      </c>
      <c r="F62">
        <v>51.9</v>
      </c>
      <c r="G62">
        <v>-1.2</v>
      </c>
    </row>
    <row r="63" spans="1:7" x14ac:dyDescent="0.25">
      <c r="A63" t="s">
        <v>3</v>
      </c>
      <c r="B63">
        <v>100</v>
      </c>
      <c r="D63">
        <v>100</v>
      </c>
      <c r="F63">
        <v>100</v>
      </c>
    </row>
    <row r="65" spans="1:7" x14ac:dyDescent="0.25">
      <c r="A65" t="s">
        <v>112</v>
      </c>
    </row>
    <row r="66" spans="1:7" x14ac:dyDescent="0.25">
      <c r="A66" t="s">
        <v>83</v>
      </c>
      <c r="B66">
        <v>18.600000000000001</v>
      </c>
      <c r="C66">
        <v>-1.7</v>
      </c>
      <c r="D66">
        <v>14.8</v>
      </c>
      <c r="E66">
        <v>-1.3</v>
      </c>
      <c r="F66">
        <v>16.600000000000001</v>
      </c>
      <c r="G66">
        <v>-1.1000000000000001</v>
      </c>
    </row>
    <row r="67" spans="1:7" x14ac:dyDescent="0.25">
      <c r="A67" t="s">
        <v>84</v>
      </c>
      <c r="B67">
        <v>11.6</v>
      </c>
      <c r="C67">
        <v>-1.7</v>
      </c>
      <c r="D67">
        <v>10.5</v>
      </c>
      <c r="E67">
        <v>-1</v>
      </c>
      <c r="F67">
        <v>11</v>
      </c>
      <c r="G67">
        <v>-1.1000000000000001</v>
      </c>
    </row>
    <row r="68" spans="1:7" x14ac:dyDescent="0.25">
      <c r="A68" t="s">
        <v>85</v>
      </c>
      <c r="B68">
        <v>9.6999999999999993</v>
      </c>
      <c r="C68">
        <v>-1.3</v>
      </c>
      <c r="D68">
        <v>7.9</v>
      </c>
      <c r="E68">
        <v>-0.9</v>
      </c>
      <c r="F68">
        <v>8.8000000000000007</v>
      </c>
      <c r="G68">
        <v>-0.8</v>
      </c>
    </row>
    <row r="69" spans="1:7" x14ac:dyDescent="0.25">
      <c r="A69" t="s">
        <v>86</v>
      </c>
      <c r="B69">
        <v>17.3</v>
      </c>
      <c r="C69">
        <v>-1.6</v>
      </c>
      <c r="D69">
        <v>18.899999999999999</v>
      </c>
      <c r="E69">
        <v>-1.2</v>
      </c>
      <c r="F69">
        <v>18.100000000000001</v>
      </c>
      <c r="G69">
        <v>-1</v>
      </c>
    </row>
    <row r="70" spans="1:7" x14ac:dyDescent="0.25">
      <c r="A70" t="s">
        <v>87</v>
      </c>
      <c r="B70">
        <v>42.8</v>
      </c>
      <c r="C70">
        <v>-2.6</v>
      </c>
      <c r="D70">
        <v>47.9</v>
      </c>
      <c r="E70">
        <v>-1.7</v>
      </c>
      <c r="F70">
        <v>45.5</v>
      </c>
      <c r="G70">
        <v>-1.7</v>
      </c>
    </row>
    <row r="71" spans="1:7" x14ac:dyDescent="0.25">
      <c r="A71" t="s">
        <v>3</v>
      </c>
      <c r="B71">
        <v>100</v>
      </c>
      <c r="D71">
        <v>100</v>
      </c>
      <c r="F71">
        <v>100</v>
      </c>
    </row>
    <row r="73" spans="1:7" x14ac:dyDescent="0.25">
      <c r="A73" t="s">
        <v>113</v>
      </c>
    </row>
    <row r="74" spans="1:7" x14ac:dyDescent="0.25">
      <c r="A74" t="s">
        <v>83</v>
      </c>
      <c r="B74">
        <v>12.9</v>
      </c>
      <c r="C74">
        <v>-1.4</v>
      </c>
      <c r="D74">
        <v>13.6</v>
      </c>
      <c r="E74">
        <v>-1.3</v>
      </c>
      <c r="F74">
        <v>13.3</v>
      </c>
      <c r="G74">
        <v>-1.1000000000000001</v>
      </c>
    </row>
    <row r="75" spans="1:7" x14ac:dyDescent="0.25">
      <c r="A75" t="s">
        <v>84</v>
      </c>
      <c r="B75">
        <v>10.8</v>
      </c>
      <c r="C75">
        <v>-1.5</v>
      </c>
      <c r="D75">
        <v>9.1999999999999993</v>
      </c>
      <c r="E75">
        <v>-0.9</v>
      </c>
      <c r="F75">
        <v>9.9</v>
      </c>
      <c r="G75">
        <v>-0.9</v>
      </c>
    </row>
    <row r="76" spans="1:7" x14ac:dyDescent="0.25">
      <c r="A76" t="s">
        <v>85</v>
      </c>
      <c r="B76">
        <v>9.4</v>
      </c>
      <c r="C76">
        <v>-1.4</v>
      </c>
      <c r="D76">
        <v>8.6999999999999993</v>
      </c>
      <c r="E76">
        <v>-1</v>
      </c>
      <c r="F76">
        <v>9</v>
      </c>
      <c r="G76">
        <v>-0.9</v>
      </c>
    </row>
    <row r="77" spans="1:7" x14ac:dyDescent="0.25">
      <c r="A77" t="s">
        <v>86</v>
      </c>
      <c r="B77">
        <v>20.5</v>
      </c>
      <c r="C77">
        <v>-1.4</v>
      </c>
      <c r="D77">
        <v>21.3</v>
      </c>
      <c r="E77">
        <v>-1.3</v>
      </c>
      <c r="F77">
        <v>21</v>
      </c>
      <c r="G77">
        <v>-1</v>
      </c>
    </row>
    <row r="78" spans="1:7" x14ac:dyDescent="0.25">
      <c r="A78" t="s">
        <v>87</v>
      </c>
      <c r="B78">
        <v>46.4</v>
      </c>
      <c r="C78">
        <v>-2.2999999999999998</v>
      </c>
      <c r="D78">
        <v>47.1</v>
      </c>
      <c r="E78">
        <v>-1.7</v>
      </c>
      <c r="F78">
        <v>46.8</v>
      </c>
      <c r="G78">
        <v>-1.5</v>
      </c>
    </row>
    <row r="79" spans="1:7" x14ac:dyDescent="0.25">
      <c r="A79" t="s">
        <v>3</v>
      </c>
      <c r="B79">
        <v>100</v>
      </c>
      <c r="D79">
        <v>100</v>
      </c>
      <c r="F79">
        <v>100</v>
      </c>
    </row>
    <row r="81" spans="1:7" x14ac:dyDescent="0.25">
      <c r="A81" t="s">
        <v>114</v>
      </c>
    </row>
    <row r="82" spans="1:7" x14ac:dyDescent="0.25">
      <c r="A82" t="s">
        <v>83</v>
      </c>
      <c r="B82">
        <v>57.9</v>
      </c>
      <c r="C82">
        <v>-2</v>
      </c>
      <c r="D82">
        <v>58.5</v>
      </c>
      <c r="E82">
        <v>-2</v>
      </c>
      <c r="F82">
        <v>58.2</v>
      </c>
      <c r="G82">
        <v>-1.6</v>
      </c>
    </row>
    <row r="83" spans="1:7" x14ac:dyDescent="0.25">
      <c r="A83" t="s">
        <v>84</v>
      </c>
      <c r="B83">
        <v>11.7</v>
      </c>
      <c r="C83">
        <v>-1.3</v>
      </c>
      <c r="D83">
        <v>13.4</v>
      </c>
      <c r="E83">
        <v>-1.4</v>
      </c>
      <c r="F83">
        <v>12.6</v>
      </c>
      <c r="G83">
        <v>-1.1000000000000001</v>
      </c>
    </row>
    <row r="84" spans="1:7" x14ac:dyDescent="0.25">
      <c r="A84" t="s">
        <v>85</v>
      </c>
      <c r="B84">
        <v>6.3</v>
      </c>
      <c r="C84">
        <v>-0.9</v>
      </c>
      <c r="D84">
        <v>6.4</v>
      </c>
      <c r="E84">
        <v>-0.9</v>
      </c>
      <c r="F84">
        <v>6.4</v>
      </c>
      <c r="G84">
        <v>-0.7</v>
      </c>
    </row>
    <row r="85" spans="1:7" x14ac:dyDescent="0.25">
      <c r="A85" t="s">
        <v>86</v>
      </c>
      <c r="B85">
        <v>9.1</v>
      </c>
      <c r="C85">
        <v>-1</v>
      </c>
      <c r="D85">
        <v>8</v>
      </c>
      <c r="E85">
        <v>-0.8</v>
      </c>
      <c r="F85">
        <v>8.5</v>
      </c>
      <c r="G85">
        <v>-0.6</v>
      </c>
    </row>
    <row r="86" spans="1:7" x14ac:dyDescent="0.25">
      <c r="A86" t="s">
        <v>87</v>
      </c>
      <c r="B86">
        <v>15</v>
      </c>
      <c r="C86">
        <v>-1.7</v>
      </c>
      <c r="D86">
        <v>13.7</v>
      </c>
      <c r="E86">
        <v>-1.1000000000000001</v>
      </c>
      <c r="F86">
        <v>14.3</v>
      </c>
      <c r="G86">
        <v>-1.1000000000000001</v>
      </c>
    </row>
    <row r="87" spans="1:7" x14ac:dyDescent="0.25">
      <c r="A87" t="s">
        <v>3</v>
      </c>
      <c r="B87">
        <v>100</v>
      </c>
      <c r="D87">
        <v>100</v>
      </c>
      <c r="F87">
        <v>100</v>
      </c>
    </row>
    <row r="89" spans="1:7" x14ac:dyDescent="0.25">
      <c r="A89" t="s">
        <v>115</v>
      </c>
    </row>
    <row r="90" spans="1:7" x14ac:dyDescent="0.25">
      <c r="A90" t="s">
        <v>83</v>
      </c>
      <c r="B90">
        <v>36.200000000000003</v>
      </c>
      <c r="C90">
        <v>-2.2999999999999998</v>
      </c>
      <c r="D90">
        <v>26.1</v>
      </c>
      <c r="E90">
        <v>-1.5</v>
      </c>
      <c r="F90">
        <v>30.8</v>
      </c>
      <c r="G90">
        <v>-1.4</v>
      </c>
    </row>
    <row r="91" spans="1:7" x14ac:dyDescent="0.25">
      <c r="A91" t="s">
        <v>84</v>
      </c>
      <c r="B91">
        <v>13.6</v>
      </c>
      <c r="C91">
        <v>-1.4</v>
      </c>
      <c r="D91">
        <v>15.8</v>
      </c>
      <c r="E91">
        <v>-1.2</v>
      </c>
      <c r="F91">
        <v>14.8</v>
      </c>
      <c r="G91">
        <v>-0.9</v>
      </c>
    </row>
    <row r="92" spans="1:7" x14ac:dyDescent="0.25">
      <c r="A92" t="s">
        <v>85</v>
      </c>
      <c r="B92">
        <v>11.5</v>
      </c>
      <c r="C92">
        <v>-1.2</v>
      </c>
      <c r="D92">
        <v>13</v>
      </c>
      <c r="E92">
        <v>-1.4</v>
      </c>
      <c r="F92">
        <v>12.3</v>
      </c>
      <c r="G92">
        <v>-1</v>
      </c>
    </row>
    <row r="93" spans="1:7" x14ac:dyDescent="0.25">
      <c r="A93" t="s">
        <v>86</v>
      </c>
      <c r="B93">
        <v>15.1</v>
      </c>
      <c r="C93">
        <v>-1.7</v>
      </c>
      <c r="D93">
        <v>15.1</v>
      </c>
      <c r="E93">
        <v>-1</v>
      </c>
      <c r="F93">
        <v>15.1</v>
      </c>
      <c r="G93">
        <v>-0.9</v>
      </c>
    </row>
    <row r="94" spans="1:7" x14ac:dyDescent="0.25">
      <c r="A94" t="s">
        <v>87</v>
      </c>
      <c r="B94">
        <v>23.6</v>
      </c>
      <c r="C94">
        <v>-1.7</v>
      </c>
      <c r="D94">
        <v>30</v>
      </c>
      <c r="E94">
        <v>-1.6</v>
      </c>
      <c r="F94">
        <v>27</v>
      </c>
      <c r="G94">
        <v>-1.2</v>
      </c>
    </row>
    <row r="95" spans="1:7" x14ac:dyDescent="0.25">
      <c r="A95" t="s">
        <v>3</v>
      </c>
      <c r="B95">
        <v>100</v>
      </c>
      <c r="D95">
        <v>100</v>
      </c>
      <c r="F95">
        <v>100</v>
      </c>
    </row>
    <row r="97" spans="1:7" x14ac:dyDescent="0.25">
      <c r="A97" t="s">
        <v>116</v>
      </c>
    </row>
    <row r="98" spans="1:7" x14ac:dyDescent="0.25">
      <c r="A98" t="s">
        <v>83</v>
      </c>
      <c r="B98">
        <v>27</v>
      </c>
      <c r="C98">
        <v>-2</v>
      </c>
      <c r="D98">
        <v>16.399999999999999</v>
      </c>
      <c r="E98">
        <v>-1.4</v>
      </c>
      <c r="F98">
        <v>21.3</v>
      </c>
      <c r="G98">
        <v>-1.3</v>
      </c>
    </row>
    <row r="99" spans="1:7" x14ac:dyDescent="0.25">
      <c r="A99" t="s">
        <v>84</v>
      </c>
      <c r="B99">
        <v>12.6</v>
      </c>
      <c r="C99">
        <v>-1.8</v>
      </c>
      <c r="D99">
        <v>10.7</v>
      </c>
      <c r="E99">
        <v>-1.1000000000000001</v>
      </c>
      <c r="F99">
        <v>11.6</v>
      </c>
      <c r="G99">
        <v>-0.9</v>
      </c>
    </row>
    <row r="100" spans="1:7" x14ac:dyDescent="0.25">
      <c r="A100" t="s">
        <v>85</v>
      </c>
      <c r="B100">
        <v>11.2</v>
      </c>
      <c r="C100">
        <v>-1.2</v>
      </c>
      <c r="D100">
        <v>10.5</v>
      </c>
      <c r="E100">
        <v>-1</v>
      </c>
      <c r="F100">
        <v>10.8</v>
      </c>
      <c r="G100">
        <v>-0.9</v>
      </c>
    </row>
    <row r="101" spans="1:7" x14ac:dyDescent="0.25">
      <c r="A101" t="s">
        <v>86</v>
      </c>
      <c r="B101">
        <v>19.2</v>
      </c>
      <c r="C101">
        <v>-1.5</v>
      </c>
      <c r="D101">
        <v>18.3</v>
      </c>
      <c r="E101">
        <v>-1.3</v>
      </c>
      <c r="F101">
        <v>18.7</v>
      </c>
      <c r="G101">
        <v>-1</v>
      </c>
    </row>
    <row r="102" spans="1:7" x14ac:dyDescent="0.25">
      <c r="A102" t="s">
        <v>87</v>
      </c>
      <c r="B102">
        <v>30</v>
      </c>
      <c r="C102">
        <v>-2</v>
      </c>
      <c r="D102">
        <v>44.1</v>
      </c>
      <c r="E102">
        <v>-1.6</v>
      </c>
      <c r="F102">
        <v>37.5</v>
      </c>
      <c r="G102">
        <v>-1.3</v>
      </c>
    </row>
    <row r="103" spans="1:7" x14ac:dyDescent="0.25">
      <c r="A103" t="s">
        <v>3</v>
      </c>
      <c r="B103">
        <v>100</v>
      </c>
      <c r="D103">
        <v>100</v>
      </c>
      <c r="F103">
        <v>100</v>
      </c>
    </row>
    <row r="105" spans="1:7" x14ac:dyDescent="0.25">
      <c r="A105" t="s">
        <v>117</v>
      </c>
    </row>
    <row r="106" spans="1:7" x14ac:dyDescent="0.25">
      <c r="A106" t="s">
        <v>83</v>
      </c>
      <c r="B106">
        <v>73.900000000000006</v>
      </c>
      <c r="C106">
        <v>-1.9</v>
      </c>
      <c r="D106">
        <v>76.099999999999994</v>
      </c>
      <c r="E106">
        <v>-1.9</v>
      </c>
      <c r="F106">
        <v>75.099999999999994</v>
      </c>
      <c r="G106">
        <v>-1.6</v>
      </c>
    </row>
    <row r="107" spans="1:7" x14ac:dyDescent="0.25">
      <c r="A107" t="s">
        <v>84</v>
      </c>
      <c r="B107">
        <v>5.7</v>
      </c>
      <c r="C107">
        <v>-0.9</v>
      </c>
      <c r="D107">
        <v>4.7</v>
      </c>
      <c r="E107">
        <v>-0.6</v>
      </c>
      <c r="F107">
        <v>5.2</v>
      </c>
      <c r="G107">
        <v>-0.6</v>
      </c>
    </row>
    <row r="108" spans="1:7" x14ac:dyDescent="0.25">
      <c r="A108" t="s">
        <v>85</v>
      </c>
      <c r="B108">
        <v>4.9000000000000004</v>
      </c>
      <c r="C108">
        <v>-0.9</v>
      </c>
      <c r="D108">
        <v>5</v>
      </c>
      <c r="E108">
        <v>-0.8</v>
      </c>
      <c r="F108">
        <v>5</v>
      </c>
      <c r="G108">
        <v>-0.7</v>
      </c>
    </row>
    <row r="109" spans="1:7" x14ac:dyDescent="0.25">
      <c r="A109" t="s">
        <v>86</v>
      </c>
      <c r="B109">
        <v>4.9000000000000004</v>
      </c>
      <c r="C109">
        <v>-0.7</v>
      </c>
      <c r="D109">
        <v>3.6</v>
      </c>
      <c r="E109">
        <v>-0.5</v>
      </c>
      <c r="F109">
        <v>4.2</v>
      </c>
      <c r="G109">
        <v>-0.5</v>
      </c>
    </row>
    <row r="110" spans="1:7" x14ac:dyDescent="0.25">
      <c r="A110" t="s">
        <v>87</v>
      </c>
      <c r="B110">
        <v>10.6</v>
      </c>
      <c r="C110">
        <v>-1.3</v>
      </c>
      <c r="D110">
        <v>10.6</v>
      </c>
      <c r="E110">
        <v>-1.2</v>
      </c>
      <c r="F110">
        <v>10.6</v>
      </c>
      <c r="G110">
        <v>-1</v>
      </c>
    </row>
    <row r="111" spans="1:7" x14ac:dyDescent="0.25">
      <c r="A111" t="s">
        <v>3</v>
      </c>
      <c r="B111">
        <v>100</v>
      </c>
      <c r="D111">
        <v>100</v>
      </c>
      <c r="F111">
        <v>100</v>
      </c>
    </row>
    <row r="113" spans="1:7" x14ac:dyDescent="0.25">
      <c r="A113" t="s">
        <v>118</v>
      </c>
    </row>
    <row r="114" spans="1:7" x14ac:dyDescent="0.25">
      <c r="A114" t="s">
        <v>83</v>
      </c>
      <c r="B114">
        <v>57.8</v>
      </c>
      <c r="C114">
        <v>-2.5</v>
      </c>
      <c r="D114">
        <v>60</v>
      </c>
      <c r="E114">
        <v>-2</v>
      </c>
      <c r="F114">
        <v>59</v>
      </c>
      <c r="G114">
        <v>-1.8</v>
      </c>
    </row>
    <row r="115" spans="1:7" x14ac:dyDescent="0.25">
      <c r="A115" t="s">
        <v>84</v>
      </c>
      <c r="B115">
        <v>10.6</v>
      </c>
      <c r="C115">
        <v>-1.1000000000000001</v>
      </c>
      <c r="D115">
        <v>12.5</v>
      </c>
      <c r="E115">
        <v>-1.2</v>
      </c>
      <c r="F115">
        <v>11.6</v>
      </c>
      <c r="G115">
        <v>-0.8</v>
      </c>
    </row>
    <row r="116" spans="1:7" x14ac:dyDescent="0.25">
      <c r="A116" t="s">
        <v>85</v>
      </c>
      <c r="B116">
        <v>7.3</v>
      </c>
      <c r="C116">
        <v>-1.2</v>
      </c>
      <c r="D116">
        <v>6</v>
      </c>
      <c r="E116">
        <v>-0.8</v>
      </c>
      <c r="F116">
        <v>6.6</v>
      </c>
      <c r="G116">
        <v>-0.8</v>
      </c>
    </row>
    <row r="117" spans="1:7" x14ac:dyDescent="0.25">
      <c r="A117" t="s">
        <v>86</v>
      </c>
      <c r="B117">
        <v>7.5</v>
      </c>
      <c r="C117">
        <v>-1.1000000000000001</v>
      </c>
      <c r="D117">
        <v>6.9</v>
      </c>
      <c r="E117">
        <v>-0.6</v>
      </c>
      <c r="F117">
        <v>7.1</v>
      </c>
      <c r="G117">
        <v>-0.6</v>
      </c>
    </row>
    <row r="118" spans="1:7" x14ac:dyDescent="0.25">
      <c r="A118" t="s">
        <v>87</v>
      </c>
      <c r="B118">
        <v>16.8</v>
      </c>
      <c r="C118">
        <v>-1.8</v>
      </c>
      <c r="D118">
        <v>14.7</v>
      </c>
      <c r="E118">
        <v>-1.4</v>
      </c>
      <c r="F118">
        <v>15.7</v>
      </c>
      <c r="G118">
        <v>-1.3</v>
      </c>
    </row>
    <row r="119" spans="1:7" x14ac:dyDescent="0.25">
      <c r="A119" t="s">
        <v>3</v>
      </c>
      <c r="B119">
        <v>100</v>
      </c>
      <c r="D119">
        <v>100</v>
      </c>
      <c r="F119">
        <v>100</v>
      </c>
    </row>
    <row r="121" spans="1:7" x14ac:dyDescent="0.25">
      <c r="A121" t="s">
        <v>119</v>
      </c>
    </row>
    <row r="122" spans="1:7" x14ac:dyDescent="0.25">
      <c r="A122" t="s">
        <v>120</v>
      </c>
      <c r="B122">
        <v>33.9</v>
      </c>
      <c r="C122">
        <v>-2.1</v>
      </c>
      <c r="D122">
        <v>33</v>
      </c>
      <c r="E122">
        <v>-1.6</v>
      </c>
      <c r="F122">
        <v>33.4</v>
      </c>
      <c r="G122">
        <v>-1.3</v>
      </c>
    </row>
    <row r="123" spans="1:7" x14ac:dyDescent="0.25">
      <c r="A123" t="s">
        <v>121</v>
      </c>
      <c r="B123">
        <v>56.9</v>
      </c>
      <c r="C123">
        <v>-1.9</v>
      </c>
      <c r="D123">
        <v>62.4</v>
      </c>
      <c r="E123">
        <v>-1.6</v>
      </c>
      <c r="F123">
        <v>59.8</v>
      </c>
      <c r="G123">
        <v>-1.3</v>
      </c>
    </row>
    <row r="124" spans="1:7" x14ac:dyDescent="0.25">
      <c r="A124" t="s">
        <v>122</v>
      </c>
      <c r="B124">
        <v>9.1999999999999993</v>
      </c>
      <c r="C124">
        <v>-1.1000000000000001</v>
      </c>
      <c r="D124">
        <v>4.7</v>
      </c>
      <c r="E124">
        <v>-0.6</v>
      </c>
      <c r="F124">
        <v>6.8</v>
      </c>
      <c r="G124">
        <v>-0.7</v>
      </c>
    </row>
    <row r="125" spans="1:7" x14ac:dyDescent="0.25">
      <c r="A125" t="s">
        <v>3</v>
      </c>
      <c r="B125">
        <v>100</v>
      </c>
      <c r="D125">
        <v>100</v>
      </c>
      <c r="F125">
        <v>100</v>
      </c>
    </row>
    <row r="127" spans="1:7" x14ac:dyDescent="0.25">
      <c r="A127" t="s">
        <v>123</v>
      </c>
    </row>
    <row r="128" spans="1:7" x14ac:dyDescent="0.25">
      <c r="A128" t="s">
        <v>12</v>
      </c>
      <c r="B128">
        <v>90.4</v>
      </c>
      <c r="C128">
        <v>-1.3</v>
      </c>
      <c r="D128">
        <v>92.8</v>
      </c>
      <c r="E128">
        <v>-0.9</v>
      </c>
      <c r="F128">
        <v>91.7</v>
      </c>
      <c r="G128">
        <v>-0.9</v>
      </c>
    </row>
    <row r="129" spans="1:7" x14ac:dyDescent="0.25">
      <c r="A129" t="s">
        <v>13</v>
      </c>
      <c r="B129">
        <v>9.6</v>
      </c>
      <c r="C129">
        <v>-1.3</v>
      </c>
      <c r="D129">
        <v>7.2</v>
      </c>
      <c r="E129">
        <v>-0.9</v>
      </c>
      <c r="F129">
        <v>8.3000000000000007</v>
      </c>
      <c r="G129">
        <v>-0.9</v>
      </c>
    </row>
    <row r="130" spans="1:7" x14ac:dyDescent="0.25">
      <c r="A130" t="s">
        <v>3</v>
      </c>
      <c r="B130">
        <v>100</v>
      </c>
      <c r="D130">
        <v>100</v>
      </c>
      <c r="F130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sqref="A1:XFD1048576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</row>
    <row r="3" spans="1:7" x14ac:dyDescent="0.25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 t="s">
        <v>124</v>
      </c>
    </row>
    <row r="5" spans="1:7" x14ac:dyDescent="0.25">
      <c r="A5" t="s">
        <v>125</v>
      </c>
      <c r="B5">
        <v>28.9</v>
      </c>
      <c r="C5">
        <v>-1.3</v>
      </c>
      <c r="D5">
        <v>33.1</v>
      </c>
      <c r="E5">
        <v>-1.3</v>
      </c>
      <c r="F5">
        <v>30.8</v>
      </c>
      <c r="G5">
        <v>-1</v>
      </c>
    </row>
    <row r="6" spans="1:7" x14ac:dyDescent="0.25">
      <c r="A6" t="s">
        <v>126</v>
      </c>
      <c r="B6">
        <v>12.2</v>
      </c>
      <c r="C6">
        <v>-0.9</v>
      </c>
      <c r="D6">
        <v>11.7</v>
      </c>
      <c r="E6">
        <v>-0.8</v>
      </c>
      <c r="F6">
        <v>12</v>
      </c>
      <c r="G6">
        <v>-0.7</v>
      </c>
    </row>
    <row r="7" spans="1:7" x14ac:dyDescent="0.25">
      <c r="A7" t="s">
        <v>127</v>
      </c>
      <c r="B7">
        <v>58.9</v>
      </c>
      <c r="C7">
        <v>-1.4</v>
      </c>
      <c r="D7">
        <v>55.2</v>
      </c>
      <c r="E7">
        <v>-1.4</v>
      </c>
      <c r="F7">
        <v>57.2</v>
      </c>
      <c r="G7">
        <v>-1.1000000000000001</v>
      </c>
    </row>
    <row r="8" spans="1:7" x14ac:dyDescent="0.25">
      <c r="A8" t="s">
        <v>3</v>
      </c>
      <c r="B8">
        <v>100</v>
      </c>
      <c r="D8">
        <v>100</v>
      </c>
      <c r="F8">
        <v>100</v>
      </c>
    </row>
    <row r="10" spans="1:7" x14ac:dyDescent="0.25">
      <c r="A10" t="s">
        <v>128</v>
      </c>
    </row>
    <row r="11" spans="1:7" x14ac:dyDescent="0.25">
      <c r="A11" t="s">
        <v>125</v>
      </c>
      <c r="B11">
        <v>29.7</v>
      </c>
      <c r="C11">
        <v>-1.2</v>
      </c>
      <c r="D11">
        <v>42.5</v>
      </c>
      <c r="E11">
        <v>-1.4</v>
      </c>
      <c r="F11">
        <v>35.4</v>
      </c>
      <c r="G11">
        <v>-1</v>
      </c>
    </row>
    <row r="12" spans="1:7" x14ac:dyDescent="0.25">
      <c r="A12" t="s">
        <v>126</v>
      </c>
      <c r="B12">
        <v>6.2</v>
      </c>
      <c r="C12">
        <v>-0.8</v>
      </c>
      <c r="D12">
        <v>5.8</v>
      </c>
      <c r="E12">
        <v>-0.6</v>
      </c>
      <c r="F12">
        <v>6</v>
      </c>
      <c r="G12">
        <v>-0.6</v>
      </c>
    </row>
    <row r="13" spans="1:7" x14ac:dyDescent="0.25">
      <c r="A13" t="s">
        <v>127</v>
      </c>
      <c r="B13">
        <v>64.099999999999994</v>
      </c>
      <c r="C13">
        <v>-1.4</v>
      </c>
      <c r="D13">
        <v>51.6</v>
      </c>
      <c r="E13">
        <v>-1.4</v>
      </c>
      <c r="F13">
        <v>58.6</v>
      </c>
      <c r="G13">
        <v>-1.1000000000000001</v>
      </c>
    </row>
    <row r="14" spans="1:7" x14ac:dyDescent="0.25">
      <c r="A14" t="s">
        <v>3</v>
      </c>
      <c r="B14">
        <v>100</v>
      </c>
      <c r="D14">
        <v>100</v>
      </c>
      <c r="F14">
        <v>100</v>
      </c>
    </row>
    <row r="16" spans="1:7" x14ac:dyDescent="0.25">
      <c r="A16" t="s">
        <v>129</v>
      </c>
    </row>
    <row r="17" spans="1:7" x14ac:dyDescent="0.25">
      <c r="A17" t="s">
        <v>125</v>
      </c>
      <c r="B17">
        <v>18</v>
      </c>
      <c r="C17">
        <v>-1.2</v>
      </c>
      <c r="D17">
        <v>26.8</v>
      </c>
      <c r="E17">
        <v>-1.2</v>
      </c>
      <c r="F17">
        <v>21.9</v>
      </c>
      <c r="G17">
        <v>-0.9</v>
      </c>
    </row>
    <row r="18" spans="1:7" x14ac:dyDescent="0.25">
      <c r="A18" t="s">
        <v>126</v>
      </c>
      <c r="B18">
        <v>7.5</v>
      </c>
      <c r="C18">
        <v>-0.8</v>
      </c>
      <c r="D18">
        <v>10.3</v>
      </c>
      <c r="E18">
        <v>-0.7</v>
      </c>
      <c r="F18">
        <v>8.6999999999999993</v>
      </c>
      <c r="G18">
        <v>-0.6</v>
      </c>
    </row>
    <row r="19" spans="1:7" x14ac:dyDescent="0.25">
      <c r="A19" t="s">
        <v>127</v>
      </c>
      <c r="B19">
        <v>74.5</v>
      </c>
      <c r="C19">
        <v>-1.4</v>
      </c>
      <c r="D19">
        <v>62.9</v>
      </c>
      <c r="E19">
        <v>-1.5</v>
      </c>
      <c r="F19">
        <v>69.3</v>
      </c>
      <c r="G19">
        <v>-1.2</v>
      </c>
    </row>
    <row r="20" spans="1:7" x14ac:dyDescent="0.25">
      <c r="A20" t="s">
        <v>3</v>
      </c>
      <c r="B20">
        <v>100</v>
      </c>
      <c r="D20">
        <v>100</v>
      </c>
      <c r="F20">
        <v>100</v>
      </c>
    </row>
    <row r="22" spans="1:7" x14ac:dyDescent="0.25">
      <c r="A22" t="s">
        <v>130</v>
      </c>
    </row>
    <row r="23" spans="1:7" x14ac:dyDescent="0.25">
      <c r="A23" t="s">
        <v>125</v>
      </c>
      <c r="B23">
        <v>24.9</v>
      </c>
      <c r="C23">
        <v>-1.2</v>
      </c>
      <c r="D23">
        <v>26.8</v>
      </c>
      <c r="E23">
        <v>-1.1000000000000001</v>
      </c>
      <c r="F23">
        <v>25.8</v>
      </c>
      <c r="G23">
        <v>-0.9</v>
      </c>
    </row>
    <row r="24" spans="1:7" x14ac:dyDescent="0.25">
      <c r="A24" t="s">
        <v>126</v>
      </c>
      <c r="B24">
        <v>13.9</v>
      </c>
      <c r="C24">
        <v>-1.1000000000000001</v>
      </c>
      <c r="D24">
        <v>12.1</v>
      </c>
      <c r="E24">
        <v>-1</v>
      </c>
      <c r="F24">
        <v>13.1</v>
      </c>
      <c r="G24">
        <v>-0.9</v>
      </c>
    </row>
    <row r="25" spans="1:7" x14ac:dyDescent="0.25">
      <c r="A25" t="s">
        <v>127</v>
      </c>
      <c r="B25">
        <v>61.2</v>
      </c>
      <c r="C25">
        <v>-1.5</v>
      </c>
      <c r="D25">
        <v>61.1</v>
      </c>
      <c r="E25">
        <v>-1.4</v>
      </c>
      <c r="F25">
        <v>61.1</v>
      </c>
      <c r="G25">
        <v>-1.2</v>
      </c>
    </row>
    <row r="26" spans="1:7" x14ac:dyDescent="0.25">
      <c r="A26" t="s">
        <v>3</v>
      </c>
      <c r="B26">
        <v>100</v>
      </c>
      <c r="D26">
        <v>100</v>
      </c>
      <c r="F26">
        <v>100</v>
      </c>
    </row>
    <row r="28" spans="1:7" x14ac:dyDescent="0.25">
      <c r="A28" t="s">
        <v>131</v>
      </c>
    </row>
    <row r="29" spans="1:7" x14ac:dyDescent="0.25">
      <c r="A29" t="s">
        <v>125</v>
      </c>
      <c r="B29">
        <v>19.8</v>
      </c>
      <c r="C29">
        <v>-1.1000000000000001</v>
      </c>
      <c r="D29">
        <v>25.3</v>
      </c>
      <c r="E29">
        <v>-1.2</v>
      </c>
      <c r="F29">
        <v>22.3</v>
      </c>
      <c r="G29">
        <v>-0.8</v>
      </c>
    </row>
    <row r="30" spans="1:7" x14ac:dyDescent="0.25">
      <c r="A30" t="s">
        <v>126</v>
      </c>
      <c r="B30">
        <v>10.3</v>
      </c>
      <c r="C30">
        <v>-1.1000000000000001</v>
      </c>
      <c r="D30">
        <v>9.3000000000000007</v>
      </c>
      <c r="E30">
        <v>-0.8</v>
      </c>
      <c r="F30">
        <v>9.8000000000000007</v>
      </c>
      <c r="G30">
        <v>-0.8</v>
      </c>
    </row>
    <row r="31" spans="1:7" x14ac:dyDescent="0.25">
      <c r="A31" t="s">
        <v>127</v>
      </c>
      <c r="B31">
        <v>69.900000000000006</v>
      </c>
      <c r="C31">
        <v>-1.5</v>
      </c>
      <c r="D31">
        <v>65.400000000000006</v>
      </c>
      <c r="E31">
        <v>-1.3</v>
      </c>
      <c r="F31">
        <v>67.900000000000006</v>
      </c>
      <c r="G31">
        <v>-1.2</v>
      </c>
    </row>
    <row r="32" spans="1:7" x14ac:dyDescent="0.25">
      <c r="A32" t="s">
        <v>3</v>
      </c>
      <c r="B32">
        <v>100</v>
      </c>
      <c r="D32">
        <v>100</v>
      </c>
      <c r="F32">
        <v>100</v>
      </c>
    </row>
    <row r="34" spans="1:7" x14ac:dyDescent="0.25">
      <c r="A34" t="s">
        <v>132</v>
      </c>
    </row>
    <row r="35" spans="1:7" x14ac:dyDescent="0.25">
      <c r="A35" t="s">
        <v>125</v>
      </c>
      <c r="B35">
        <v>15.8</v>
      </c>
      <c r="C35">
        <v>-0.9</v>
      </c>
      <c r="D35">
        <v>11.4</v>
      </c>
      <c r="E35">
        <v>-0.9</v>
      </c>
      <c r="F35">
        <v>13.8</v>
      </c>
      <c r="G35">
        <v>-0.7</v>
      </c>
    </row>
    <row r="36" spans="1:7" x14ac:dyDescent="0.25">
      <c r="A36" t="s">
        <v>126</v>
      </c>
      <c r="B36">
        <v>6.5</v>
      </c>
      <c r="C36">
        <v>-0.7</v>
      </c>
      <c r="D36">
        <v>5.0999999999999996</v>
      </c>
      <c r="E36">
        <v>-0.8</v>
      </c>
      <c r="F36">
        <v>5.9</v>
      </c>
      <c r="G36">
        <v>-0.6</v>
      </c>
    </row>
    <row r="37" spans="1:7" x14ac:dyDescent="0.25">
      <c r="A37" t="s">
        <v>127</v>
      </c>
      <c r="B37">
        <v>77.7</v>
      </c>
      <c r="C37">
        <v>-1.2</v>
      </c>
      <c r="D37">
        <v>83.4</v>
      </c>
      <c r="E37">
        <v>-1.2</v>
      </c>
      <c r="F37">
        <v>80.3</v>
      </c>
      <c r="G37">
        <v>-0.9</v>
      </c>
    </row>
    <row r="38" spans="1:7" x14ac:dyDescent="0.25">
      <c r="A38" t="s">
        <v>3</v>
      </c>
      <c r="B38">
        <v>100</v>
      </c>
      <c r="D38">
        <v>100</v>
      </c>
      <c r="F38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J25" sqref="J25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</row>
    <row r="3" spans="1:7" x14ac:dyDescent="0.25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 t="s">
        <v>149</v>
      </c>
    </row>
    <row r="5" spans="1:7" x14ac:dyDescent="0.25">
      <c r="A5" t="s">
        <v>125</v>
      </c>
      <c r="B5">
        <v>37.700000000000003</v>
      </c>
      <c r="C5">
        <v>-1.4</v>
      </c>
      <c r="D5">
        <v>44.1</v>
      </c>
      <c r="E5">
        <v>-1.2</v>
      </c>
      <c r="F5">
        <v>41</v>
      </c>
      <c r="G5">
        <v>-1.1000000000000001</v>
      </c>
    </row>
    <row r="6" spans="1:7" x14ac:dyDescent="0.25">
      <c r="A6" t="s">
        <v>85</v>
      </c>
      <c r="B6">
        <v>8.4</v>
      </c>
      <c r="C6">
        <v>-0.7</v>
      </c>
      <c r="D6">
        <v>7.2</v>
      </c>
      <c r="E6">
        <v>-0.6</v>
      </c>
      <c r="F6">
        <v>7.8</v>
      </c>
      <c r="G6">
        <v>-0.5</v>
      </c>
    </row>
    <row r="7" spans="1:7" x14ac:dyDescent="0.25">
      <c r="A7" t="s">
        <v>150</v>
      </c>
      <c r="B7">
        <v>10.8</v>
      </c>
      <c r="C7">
        <v>-0.9</v>
      </c>
      <c r="D7">
        <v>11.8</v>
      </c>
      <c r="E7">
        <v>-0.6</v>
      </c>
      <c r="F7">
        <v>11.3</v>
      </c>
      <c r="G7">
        <v>-0.6</v>
      </c>
    </row>
    <row r="8" spans="1:7" x14ac:dyDescent="0.25">
      <c r="A8" t="s">
        <v>83</v>
      </c>
      <c r="B8">
        <v>43.1</v>
      </c>
      <c r="C8">
        <v>-1.5</v>
      </c>
      <c r="D8">
        <v>37</v>
      </c>
      <c r="E8">
        <v>-1.2</v>
      </c>
      <c r="F8">
        <v>39.9</v>
      </c>
      <c r="G8">
        <v>-1.2</v>
      </c>
    </row>
    <row r="9" spans="1:7" x14ac:dyDescent="0.25">
      <c r="A9" t="s">
        <v>3</v>
      </c>
      <c r="B9">
        <v>100</v>
      </c>
      <c r="D9">
        <v>100</v>
      </c>
      <c r="F9">
        <v>100</v>
      </c>
    </row>
    <row r="11" spans="1:7" x14ac:dyDescent="0.25">
      <c r="A11" t="s">
        <v>151</v>
      </c>
    </row>
    <row r="12" spans="1:7" x14ac:dyDescent="0.25">
      <c r="A12" t="s">
        <v>125</v>
      </c>
      <c r="B12">
        <v>25.2</v>
      </c>
      <c r="C12">
        <v>-1.1000000000000001</v>
      </c>
      <c r="D12">
        <v>27.7</v>
      </c>
      <c r="E12">
        <v>-1.2</v>
      </c>
      <c r="F12">
        <v>26.5</v>
      </c>
      <c r="G12">
        <v>-1</v>
      </c>
    </row>
    <row r="13" spans="1:7" x14ac:dyDescent="0.25">
      <c r="A13" t="s">
        <v>85</v>
      </c>
      <c r="B13">
        <v>10.1</v>
      </c>
      <c r="C13">
        <v>-0.6</v>
      </c>
      <c r="D13">
        <v>12.7</v>
      </c>
      <c r="E13">
        <v>-0.7</v>
      </c>
      <c r="F13">
        <v>11.4</v>
      </c>
      <c r="G13">
        <v>-0.5</v>
      </c>
    </row>
    <row r="14" spans="1:7" x14ac:dyDescent="0.25">
      <c r="A14" t="s">
        <v>150</v>
      </c>
      <c r="B14">
        <v>15.1</v>
      </c>
      <c r="C14">
        <v>-0.8</v>
      </c>
      <c r="D14">
        <v>16.399999999999999</v>
      </c>
      <c r="E14">
        <v>-0.8</v>
      </c>
      <c r="F14">
        <v>15.8</v>
      </c>
      <c r="G14">
        <v>-0.7</v>
      </c>
    </row>
    <row r="15" spans="1:7" x14ac:dyDescent="0.25">
      <c r="A15" t="s">
        <v>83</v>
      </c>
      <c r="B15">
        <v>49.5</v>
      </c>
      <c r="C15">
        <v>-1.4</v>
      </c>
      <c r="D15">
        <v>43.2</v>
      </c>
      <c r="E15">
        <v>-1.3</v>
      </c>
      <c r="F15">
        <v>46.3</v>
      </c>
      <c r="G15">
        <v>-1.1000000000000001</v>
      </c>
    </row>
    <row r="16" spans="1:7" x14ac:dyDescent="0.25">
      <c r="A16" t="s">
        <v>3</v>
      </c>
      <c r="B16">
        <v>100</v>
      </c>
      <c r="D16">
        <v>100</v>
      </c>
      <c r="F16">
        <v>100</v>
      </c>
    </row>
    <row r="18" spans="1:7" x14ac:dyDescent="0.25">
      <c r="A18" t="s">
        <v>152</v>
      </c>
    </row>
    <row r="19" spans="1:7" x14ac:dyDescent="0.25">
      <c r="A19" t="s">
        <v>125</v>
      </c>
      <c r="B19">
        <v>20.3</v>
      </c>
      <c r="C19">
        <v>-1.1000000000000001</v>
      </c>
      <c r="D19">
        <v>31</v>
      </c>
      <c r="E19">
        <v>-1.1000000000000001</v>
      </c>
      <c r="F19">
        <v>25.8</v>
      </c>
      <c r="G19">
        <v>-0.9</v>
      </c>
    </row>
    <row r="20" spans="1:7" x14ac:dyDescent="0.25">
      <c r="A20" t="s">
        <v>85</v>
      </c>
      <c r="B20">
        <v>13.3</v>
      </c>
      <c r="C20">
        <v>-0.8</v>
      </c>
      <c r="D20">
        <v>14.3</v>
      </c>
      <c r="E20">
        <v>-0.8</v>
      </c>
      <c r="F20">
        <v>13.8</v>
      </c>
      <c r="G20">
        <v>-0.6</v>
      </c>
    </row>
    <row r="21" spans="1:7" x14ac:dyDescent="0.25">
      <c r="A21" t="s">
        <v>150</v>
      </c>
      <c r="B21">
        <v>22.1</v>
      </c>
      <c r="C21">
        <v>-1.1000000000000001</v>
      </c>
      <c r="D21">
        <v>23.3</v>
      </c>
      <c r="E21">
        <v>-1</v>
      </c>
      <c r="F21">
        <v>22.7</v>
      </c>
      <c r="G21">
        <v>-0.8</v>
      </c>
    </row>
    <row r="22" spans="1:7" x14ac:dyDescent="0.25">
      <c r="A22" t="s">
        <v>83</v>
      </c>
      <c r="B22">
        <v>44.2</v>
      </c>
      <c r="C22">
        <v>-1.4</v>
      </c>
      <c r="D22">
        <v>31.5</v>
      </c>
      <c r="E22">
        <v>-1.4</v>
      </c>
      <c r="F22">
        <v>37.6</v>
      </c>
      <c r="G22">
        <v>-1.1000000000000001</v>
      </c>
    </row>
    <row r="23" spans="1:7" x14ac:dyDescent="0.25">
      <c r="A23" t="s">
        <v>3</v>
      </c>
      <c r="B23">
        <v>100</v>
      </c>
      <c r="D23">
        <v>100</v>
      </c>
      <c r="F2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" activeCellId="3" sqref="A1:A1048576 B1:B1048576 D1:D1048576 F1:F1048576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</row>
    <row r="3" spans="1:7" x14ac:dyDescent="0.25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 t="s">
        <v>153</v>
      </c>
    </row>
    <row r="5" spans="1:7" x14ac:dyDescent="0.25">
      <c r="A5" t="s">
        <v>154</v>
      </c>
      <c r="B5">
        <v>33.4</v>
      </c>
      <c r="C5">
        <v>-0.6</v>
      </c>
      <c r="D5">
        <v>30.5</v>
      </c>
      <c r="E5">
        <v>-0.4</v>
      </c>
      <c r="F5">
        <v>31.9</v>
      </c>
      <c r="G5">
        <v>-0.3</v>
      </c>
    </row>
    <row r="6" spans="1:7" x14ac:dyDescent="0.25">
      <c r="A6" t="s">
        <v>155</v>
      </c>
      <c r="B6">
        <v>45.7</v>
      </c>
      <c r="C6">
        <v>-0.7</v>
      </c>
      <c r="D6">
        <v>45.6</v>
      </c>
      <c r="E6">
        <v>-0.6</v>
      </c>
      <c r="F6">
        <v>45.6</v>
      </c>
      <c r="G6">
        <v>-0.5</v>
      </c>
    </row>
    <row r="7" spans="1:7" x14ac:dyDescent="0.25">
      <c r="A7" t="s">
        <v>156</v>
      </c>
      <c r="B7">
        <v>20.9</v>
      </c>
      <c r="C7">
        <v>-0.5</v>
      </c>
      <c r="D7">
        <v>23.9</v>
      </c>
      <c r="E7">
        <v>-0.4</v>
      </c>
      <c r="F7">
        <v>22.5</v>
      </c>
      <c r="G7">
        <v>-0.3</v>
      </c>
    </row>
    <row r="8" spans="1:7" x14ac:dyDescent="0.25">
      <c r="A8" t="s">
        <v>3</v>
      </c>
      <c r="B8">
        <v>100</v>
      </c>
      <c r="D8">
        <v>100</v>
      </c>
      <c r="F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8"/>
  <sheetViews>
    <sheetView workbookViewId="0">
      <selection activeCell="F25" sqref="F25"/>
    </sheetView>
  </sheetViews>
  <sheetFormatPr defaultRowHeight="15" x14ac:dyDescent="0.25"/>
  <sheetData>
    <row r="1" spans="1:4" x14ac:dyDescent="0.25">
      <c r="B1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B3" t="s">
        <v>4</v>
      </c>
      <c r="C3" t="s">
        <v>4</v>
      </c>
      <c r="D3" t="s">
        <v>4</v>
      </c>
    </row>
    <row r="4" spans="1:4" x14ac:dyDescent="0.25">
      <c r="A4" t="s">
        <v>153</v>
      </c>
      <c r="B4" t="s">
        <v>1</v>
      </c>
      <c r="C4" t="s">
        <v>2</v>
      </c>
      <c r="D4" t="s">
        <v>3</v>
      </c>
    </row>
    <row r="5" spans="1:4" x14ac:dyDescent="0.25">
      <c r="A5" t="s">
        <v>154</v>
      </c>
      <c r="B5">
        <v>33.4</v>
      </c>
      <c r="C5">
        <v>30.5</v>
      </c>
      <c r="D5">
        <v>31.9</v>
      </c>
    </row>
    <row r="6" spans="1:4" x14ac:dyDescent="0.25">
      <c r="A6" t="s">
        <v>155</v>
      </c>
      <c r="B6">
        <v>45.7</v>
      </c>
      <c r="C6">
        <v>45.6</v>
      </c>
      <c r="D6">
        <v>45.6</v>
      </c>
    </row>
    <row r="7" spans="1:4" x14ac:dyDescent="0.25">
      <c r="A7" t="s">
        <v>156</v>
      </c>
      <c r="B7">
        <v>20.9</v>
      </c>
      <c r="C7">
        <v>23.9</v>
      </c>
      <c r="D7">
        <v>22.5</v>
      </c>
    </row>
    <row r="8" spans="1:4" x14ac:dyDescent="0.25">
      <c r="A8" t="s">
        <v>3</v>
      </c>
      <c r="B8">
        <v>100</v>
      </c>
      <c r="C8">
        <v>100</v>
      </c>
      <c r="D8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4"/>
  <sheetViews>
    <sheetView workbookViewId="0">
      <selection activeCell="F25" sqref="F25"/>
    </sheetView>
  </sheetViews>
  <sheetFormatPr defaultRowHeight="15" x14ac:dyDescent="0.25"/>
  <sheetData>
    <row r="1" spans="1:4" x14ac:dyDescent="0.25">
      <c r="B1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B3" t="s">
        <v>4</v>
      </c>
      <c r="C3" t="s">
        <v>4</v>
      </c>
      <c r="D3" t="s">
        <v>4</v>
      </c>
    </row>
    <row r="4" spans="1:4" x14ac:dyDescent="0.25">
      <c r="A4" t="s">
        <v>6</v>
      </c>
      <c r="B4" t="s">
        <v>1</v>
      </c>
      <c r="C4" t="s">
        <v>2</v>
      </c>
      <c r="D4" t="s">
        <v>3</v>
      </c>
    </row>
    <row r="5" spans="1:4" x14ac:dyDescent="0.25">
      <c r="A5" t="s">
        <v>7</v>
      </c>
      <c r="B5">
        <v>16.2</v>
      </c>
      <c r="C5">
        <v>12.8</v>
      </c>
      <c r="D5">
        <v>14.4</v>
      </c>
    </row>
    <row r="6" spans="1:4" x14ac:dyDescent="0.25">
      <c r="A6" t="s">
        <v>8</v>
      </c>
      <c r="B6">
        <v>17.7</v>
      </c>
      <c r="C6">
        <v>16</v>
      </c>
      <c r="D6">
        <v>16.8</v>
      </c>
    </row>
    <row r="7" spans="1:4" x14ac:dyDescent="0.25">
      <c r="A7" t="s">
        <v>9</v>
      </c>
      <c r="B7">
        <v>39.700000000000003</v>
      </c>
      <c r="C7">
        <v>36.299999999999997</v>
      </c>
      <c r="D7">
        <v>38</v>
      </c>
    </row>
    <row r="8" spans="1:4" x14ac:dyDescent="0.25">
      <c r="A8" t="s">
        <v>10</v>
      </c>
      <c r="B8">
        <v>26.4</v>
      </c>
      <c r="C8">
        <v>34.9</v>
      </c>
      <c r="D8">
        <v>30.8</v>
      </c>
    </row>
    <row r="9" spans="1:4" x14ac:dyDescent="0.25">
      <c r="A9" t="s">
        <v>3</v>
      </c>
      <c r="B9">
        <v>100</v>
      </c>
      <c r="C9">
        <v>100</v>
      </c>
      <c r="D9">
        <v>100</v>
      </c>
    </row>
    <row r="11" spans="1:4" x14ac:dyDescent="0.25">
      <c r="A11" t="s">
        <v>11</v>
      </c>
      <c r="B11" t="s">
        <v>1</v>
      </c>
      <c r="C11" t="s">
        <v>2</v>
      </c>
      <c r="D11" t="s">
        <v>3</v>
      </c>
    </row>
    <row r="12" spans="1:4" x14ac:dyDescent="0.25">
      <c r="A12" t="s">
        <v>12</v>
      </c>
      <c r="B12">
        <v>22.8</v>
      </c>
      <c r="C12">
        <v>26.5</v>
      </c>
      <c r="D12">
        <v>24.7</v>
      </c>
    </row>
    <row r="13" spans="1:4" x14ac:dyDescent="0.25">
      <c r="A13" t="s">
        <v>13</v>
      </c>
      <c r="B13">
        <v>77.2</v>
      </c>
      <c r="C13">
        <v>73.5</v>
      </c>
      <c r="D13">
        <v>75.3</v>
      </c>
    </row>
    <row r="14" spans="1:4" x14ac:dyDescent="0.25">
      <c r="A14" t="s">
        <v>3</v>
      </c>
      <c r="B14">
        <v>100</v>
      </c>
      <c r="C14">
        <v>100</v>
      </c>
      <c r="D14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99"/>
  <sheetViews>
    <sheetView tabSelected="1" workbookViewId="0">
      <selection activeCell="F25" sqref="F25"/>
    </sheetView>
  </sheetViews>
  <sheetFormatPr defaultRowHeight="15" x14ac:dyDescent="0.25"/>
  <sheetData>
    <row r="1" spans="1:4" x14ac:dyDescent="0.25">
      <c r="B1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B3" t="s">
        <v>4</v>
      </c>
      <c r="C3" t="s">
        <v>4</v>
      </c>
      <c r="D3" t="s">
        <v>4</v>
      </c>
    </row>
    <row r="4" spans="1:4" x14ac:dyDescent="0.25">
      <c r="A4" t="s">
        <v>14</v>
      </c>
      <c r="B4" t="s">
        <v>1</v>
      </c>
      <c r="C4" t="s">
        <v>2</v>
      </c>
    </row>
    <row r="5" spans="1:4" x14ac:dyDescent="0.25">
      <c r="A5" t="s">
        <v>15</v>
      </c>
      <c r="B5">
        <v>22.2</v>
      </c>
      <c r="C5">
        <v>21.1</v>
      </c>
      <c r="D5">
        <v>21.6</v>
      </c>
    </row>
    <row r="6" spans="1:4" x14ac:dyDescent="0.25">
      <c r="A6" t="s">
        <v>16</v>
      </c>
      <c r="B6">
        <v>5.3</v>
      </c>
      <c r="C6">
        <v>17.399999999999999</v>
      </c>
      <c r="D6">
        <v>11.6</v>
      </c>
    </row>
    <row r="7" spans="1:4" x14ac:dyDescent="0.25">
      <c r="A7" t="s">
        <v>17</v>
      </c>
      <c r="B7">
        <v>4.3</v>
      </c>
      <c r="C7">
        <v>10.4</v>
      </c>
      <c r="D7">
        <v>7.5</v>
      </c>
    </row>
    <row r="8" spans="1:4" x14ac:dyDescent="0.25">
      <c r="A8" t="s">
        <v>18</v>
      </c>
      <c r="B8">
        <v>9</v>
      </c>
      <c r="C8">
        <v>11.1</v>
      </c>
      <c r="D8">
        <v>10.1</v>
      </c>
    </row>
    <row r="9" spans="1:4" x14ac:dyDescent="0.25">
      <c r="A9" t="s">
        <v>19</v>
      </c>
      <c r="B9">
        <v>7.4</v>
      </c>
      <c r="C9">
        <v>7</v>
      </c>
      <c r="D9">
        <v>7.2</v>
      </c>
    </row>
    <row r="10" spans="1:4" x14ac:dyDescent="0.25">
      <c r="A10" t="s">
        <v>20</v>
      </c>
      <c r="B10">
        <v>30.5</v>
      </c>
      <c r="C10">
        <v>8.1</v>
      </c>
      <c r="D10">
        <v>18.7</v>
      </c>
    </row>
    <row r="11" spans="1:4" x14ac:dyDescent="0.25">
      <c r="A11" t="s">
        <v>21</v>
      </c>
      <c r="B11">
        <v>7.4</v>
      </c>
      <c r="C11">
        <v>2.8</v>
      </c>
      <c r="D11">
        <v>5</v>
      </c>
    </row>
    <row r="12" spans="1:4" x14ac:dyDescent="0.25">
      <c r="A12" t="s">
        <v>22</v>
      </c>
      <c r="B12">
        <v>2.6</v>
      </c>
      <c r="C12">
        <v>10.5</v>
      </c>
      <c r="D12">
        <v>6.7</v>
      </c>
    </row>
    <row r="13" spans="1:4" x14ac:dyDescent="0.25">
      <c r="A13" t="s">
        <v>23</v>
      </c>
      <c r="B13">
        <v>11.3</v>
      </c>
      <c r="C13">
        <v>11.6</v>
      </c>
      <c r="D13">
        <v>11.5</v>
      </c>
    </row>
    <row r="14" spans="1:4" x14ac:dyDescent="0.25">
      <c r="A14" t="s">
        <v>3</v>
      </c>
      <c r="B14">
        <v>100</v>
      </c>
      <c r="C14">
        <v>100</v>
      </c>
      <c r="D14">
        <v>100</v>
      </c>
    </row>
    <row r="16" spans="1:4" x14ac:dyDescent="0.25">
      <c r="A16" t="s">
        <v>24</v>
      </c>
      <c r="B16" t="s">
        <v>1</v>
      </c>
      <c r="C16" t="s">
        <v>2</v>
      </c>
    </row>
    <row r="17" spans="1:4" x14ac:dyDescent="0.25">
      <c r="A17" t="s">
        <v>25</v>
      </c>
      <c r="B17">
        <v>69.3</v>
      </c>
      <c r="C17">
        <v>50.8</v>
      </c>
      <c r="D17">
        <v>59.8</v>
      </c>
    </row>
    <row r="18" spans="1:4" x14ac:dyDescent="0.25">
      <c r="A18" t="s">
        <v>26</v>
      </c>
      <c r="B18">
        <v>4</v>
      </c>
      <c r="C18">
        <v>2.8</v>
      </c>
      <c r="D18">
        <v>3.4</v>
      </c>
    </row>
    <row r="19" spans="1:4" x14ac:dyDescent="0.25">
      <c r="A19" t="s">
        <v>27</v>
      </c>
      <c r="B19">
        <v>26.6</v>
      </c>
      <c r="C19">
        <v>46.4</v>
      </c>
      <c r="D19">
        <v>36.799999999999997</v>
      </c>
    </row>
    <row r="20" spans="1:4" x14ac:dyDescent="0.25">
      <c r="A20" t="s">
        <v>28</v>
      </c>
      <c r="B20">
        <v>0</v>
      </c>
      <c r="C20">
        <v>0</v>
      </c>
      <c r="D20">
        <v>0</v>
      </c>
    </row>
    <row r="21" spans="1:4" x14ac:dyDescent="0.25">
      <c r="A21" t="s">
        <v>3</v>
      </c>
      <c r="B21">
        <v>100</v>
      </c>
      <c r="C21">
        <v>100</v>
      </c>
      <c r="D21">
        <v>100</v>
      </c>
    </row>
    <row r="23" spans="1:4" x14ac:dyDescent="0.25">
      <c r="A23" t="s">
        <v>29</v>
      </c>
      <c r="B23" t="s">
        <v>1</v>
      </c>
      <c r="C23" t="s">
        <v>2</v>
      </c>
    </row>
    <row r="24" spans="1:4" x14ac:dyDescent="0.25">
      <c r="A24" t="s">
        <v>30</v>
      </c>
      <c r="B24">
        <v>69.400000000000006</v>
      </c>
      <c r="C24">
        <v>50.8</v>
      </c>
      <c r="D24">
        <v>59.8</v>
      </c>
    </row>
    <row r="25" spans="1:4" x14ac:dyDescent="0.25">
      <c r="A25" t="s">
        <v>31</v>
      </c>
      <c r="B25">
        <v>8.1999999999999993</v>
      </c>
      <c r="C25">
        <v>8.1</v>
      </c>
      <c r="D25">
        <v>8.1999999999999993</v>
      </c>
    </row>
    <row r="26" spans="1:4" x14ac:dyDescent="0.25">
      <c r="A26" t="s">
        <v>32</v>
      </c>
      <c r="B26">
        <v>8.6999999999999993</v>
      </c>
      <c r="C26">
        <v>19.899999999999999</v>
      </c>
      <c r="D26">
        <v>14.5</v>
      </c>
    </row>
    <row r="27" spans="1:4" x14ac:dyDescent="0.25">
      <c r="A27" t="s">
        <v>33</v>
      </c>
      <c r="B27">
        <v>13.7</v>
      </c>
      <c r="C27">
        <v>21.1</v>
      </c>
      <c r="D27">
        <v>17.5</v>
      </c>
    </row>
    <row r="28" spans="1:4" x14ac:dyDescent="0.25">
      <c r="A28" t="s">
        <v>3</v>
      </c>
      <c r="B28">
        <v>100</v>
      </c>
      <c r="C28">
        <v>100</v>
      </c>
      <c r="D28">
        <v>100</v>
      </c>
    </row>
    <row r="30" spans="1:4" x14ac:dyDescent="0.25">
      <c r="A30" t="s">
        <v>34</v>
      </c>
      <c r="B30" t="s">
        <v>1</v>
      </c>
      <c r="C30" t="s">
        <v>2</v>
      </c>
    </row>
    <row r="31" spans="1:4" x14ac:dyDescent="0.25">
      <c r="A31" t="s">
        <v>35</v>
      </c>
      <c r="B31">
        <v>78.5</v>
      </c>
      <c r="C31">
        <v>57.4</v>
      </c>
      <c r="D31">
        <v>69.3</v>
      </c>
    </row>
    <row r="32" spans="1:4" x14ac:dyDescent="0.25">
      <c r="A32" t="s">
        <v>36</v>
      </c>
      <c r="B32">
        <v>20.8</v>
      </c>
      <c r="C32">
        <v>41.8</v>
      </c>
      <c r="D32">
        <v>30</v>
      </c>
    </row>
    <row r="33" spans="1:4" x14ac:dyDescent="0.25">
      <c r="A33" t="s">
        <v>37</v>
      </c>
      <c r="B33">
        <v>0.6</v>
      </c>
      <c r="C33">
        <v>0.8</v>
      </c>
      <c r="D33">
        <v>0.7</v>
      </c>
    </row>
    <row r="34" spans="1:4" x14ac:dyDescent="0.25">
      <c r="A34" t="s">
        <v>3</v>
      </c>
      <c r="B34">
        <v>100</v>
      </c>
      <c r="C34">
        <v>100</v>
      </c>
      <c r="D34">
        <v>100</v>
      </c>
    </row>
    <row r="36" spans="1:4" x14ac:dyDescent="0.25">
      <c r="A36" t="s">
        <v>38</v>
      </c>
      <c r="B36" t="s">
        <v>1</v>
      </c>
      <c r="C36" t="s">
        <v>2</v>
      </c>
    </row>
    <row r="37" spans="1:4" x14ac:dyDescent="0.25">
      <c r="A37" t="s">
        <v>39</v>
      </c>
      <c r="B37">
        <v>80.5</v>
      </c>
      <c r="C37">
        <v>86.8</v>
      </c>
      <c r="D37">
        <v>83.3</v>
      </c>
    </row>
    <row r="38" spans="1:4" x14ac:dyDescent="0.25">
      <c r="A38" t="s">
        <v>40</v>
      </c>
      <c r="B38">
        <v>19.5</v>
      </c>
      <c r="C38">
        <v>13.2</v>
      </c>
      <c r="D38">
        <v>16.7</v>
      </c>
    </row>
    <row r="39" spans="1:4" x14ac:dyDescent="0.25">
      <c r="A39" t="s">
        <v>3</v>
      </c>
      <c r="B39">
        <v>100</v>
      </c>
      <c r="C39">
        <v>100</v>
      </c>
      <c r="D39">
        <v>100</v>
      </c>
    </row>
    <row r="41" spans="1:4" x14ac:dyDescent="0.25">
      <c r="A41" t="s">
        <v>41</v>
      </c>
      <c r="B41" t="s">
        <v>1</v>
      </c>
      <c r="C41" t="s">
        <v>2</v>
      </c>
    </row>
    <row r="42" spans="1:4" x14ac:dyDescent="0.25">
      <c r="A42" t="s">
        <v>42</v>
      </c>
      <c r="B42">
        <v>66.900000000000006</v>
      </c>
      <c r="C42">
        <v>73.099999999999994</v>
      </c>
      <c r="D42">
        <v>69.599999999999994</v>
      </c>
    </row>
    <row r="43" spans="1:4" x14ac:dyDescent="0.25">
      <c r="A43" t="s">
        <v>43</v>
      </c>
      <c r="B43">
        <v>6.8</v>
      </c>
      <c r="C43">
        <v>7.3</v>
      </c>
      <c r="D43">
        <v>7</v>
      </c>
    </row>
    <row r="44" spans="1:4" x14ac:dyDescent="0.25">
      <c r="A44" t="s">
        <v>44</v>
      </c>
      <c r="B44">
        <v>6.8</v>
      </c>
      <c r="C44">
        <v>6.3</v>
      </c>
      <c r="D44">
        <v>6.6</v>
      </c>
    </row>
    <row r="45" spans="1:4" x14ac:dyDescent="0.25">
      <c r="A45" t="s">
        <v>45</v>
      </c>
      <c r="B45">
        <v>19.5</v>
      </c>
      <c r="C45">
        <v>13.2</v>
      </c>
      <c r="D45">
        <v>16.7</v>
      </c>
    </row>
    <row r="46" spans="1:4" x14ac:dyDescent="0.25">
      <c r="A46" t="s">
        <v>3</v>
      </c>
      <c r="B46">
        <v>100</v>
      </c>
      <c r="C46">
        <v>100</v>
      </c>
      <c r="D46">
        <v>100</v>
      </c>
    </row>
    <row r="48" spans="1:4" x14ac:dyDescent="0.25">
      <c r="A48" t="s">
        <v>46</v>
      </c>
      <c r="B48" t="s">
        <v>1</v>
      </c>
      <c r="C48" t="s">
        <v>2</v>
      </c>
    </row>
    <row r="49" spans="1:4" x14ac:dyDescent="0.25">
      <c r="A49" t="s">
        <v>47</v>
      </c>
      <c r="B49">
        <v>80.5</v>
      </c>
      <c r="C49">
        <v>63.6</v>
      </c>
      <c r="D49">
        <v>71.8</v>
      </c>
    </row>
    <row r="50" spans="1:4" x14ac:dyDescent="0.25">
      <c r="A50" t="s">
        <v>48</v>
      </c>
      <c r="B50">
        <v>19.5</v>
      </c>
      <c r="C50">
        <v>36.4</v>
      </c>
      <c r="D50">
        <v>28.2</v>
      </c>
    </row>
    <row r="51" spans="1:4" x14ac:dyDescent="0.25">
      <c r="A51" t="s">
        <v>3</v>
      </c>
      <c r="B51">
        <v>100</v>
      </c>
      <c r="C51">
        <v>100</v>
      </c>
      <c r="D51">
        <v>100</v>
      </c>
    </row>
    <row r="53" spans="1:4" x14ac:dyDescent="0.25">
      <c r="A53" t="s">
        <v>38</v>
      </c>
      <c r="B53" t="s">
        <v>1</v>
      </c>
      <c r="C53" t="s">
        <v>2</v>
      </c>
    </row>
    <row r="54" spans="1:4" x14ac:dyDescent="0.25">
      <c r="A54" t="s">
        <v>39</v>
      </c>
      <c r="B54">
        <v>80.5</v>
      </c>
      <c r="C54">
        <v>86.8</v>
      </c>
      <c r="D54">
        <v>83.3</v>
      </c>
    </row>
    <row r="55" spans="1:4" x14ac:dyDescent="0.25">
      <c r="A55" t="s">
        <v>40</v>
      </c>
      <c r="B55">
        <v>19.5</v>
      </c>
      <c r="C55">
        <v>13.2</v>
      </c>
      <c r="D55">
        <v>16.7</v>
      </c>
    </row>
    <row r="56" spans="1:4" x14ac:dyDescent="0.25">
      <c r="A56" t="s">
        <v>3</v>
      </c>
      <c r="B56">
        <v>100</v>
      </c>
      <c r="C56">
        <v>100</v>
      </c>
      <c r="D56">
        <v>100</v>
      </c>
    </row>
    <row r="58" spans="1:4" x14ac:dyDescent="0.25">
      <c r="A58" t="s">
        <v>49</v>
      </c>
      <c r="B58" t="s">
        <v>1</v>
      </c>
      <c r="C58" t="s">
        <v>2</v>
      </c>
    </row>
    <row r="59" spans="1:4" x14ac:dyDescent="0.25">
      <c r="A59" t="s">
        <v>12</v>
      </c>
      <c r="B59">
        <v>42.4</v>
      </c>
      <c r="C59">
        <v>37.1</v>
      </c>
      <c r="D59">
        <v>40</v>
      </c>
    </row>
    <row r="60" spans="1:4" x14ac:dyDescent="0.25">
      <c r="A60" t="s">
        <v>13</v>
      </c>
      <c r="B60">
        <v>57.6</v>
      </c>
      <c r="C60">
        <v>62.9</v>
      </c>
      <c r="D60">
        <v>60</v>
      </c>
    </row>
    <row r="61" spans="1:4" x14ac:dyDescent="0.25">
      <c r="A61" t="s">
        <v>3</v>
      </c>
      <c r="B61">
        <v>100</v>
      </c>
      <c r="C61">
        <v>100</v>
      </c>
      <c r="D61">
        <v>100</v>
      </c>
    </row>
    <row r="63" spans="1:4" x14ac:dyDescent="0.25">
      <c r="A63" t="s">
        <v>50</v>
      </c>
      <c r="B63" t="s">
        <v>1</v>
      </c>
      <c r="C63" t="s">
        <v>2</v>
      </c>
    </row>
    <row r="64" spans="1:4" x14ac:dyDescent="0.25">
      <c r="A64" t="s">
        <v>51</v>
      </c>
      <c r="B64">
        <v>47.4</v>
      </c>
      <c r="C64">
        <v>51.4</v>
      </c>
      <c r="D64">
        <v>49.2</v>
      </c>
    </row>
    <row r="65" spans="1:4" x14ac:dyDescent="0.25">
      <c r="A65" t="s">
        <v>52</v>
      </c>
      <c r="B65">
        <v>21.3</v>
      </c>
      <c r="C65">
        <v>18</v>
      </c>
      <c r="D65">
        <v>19.8</v>
      </c>
    </row>
    <row r="66" spans="1:4" x14ac:dyDescent="0.25">
      <c r="A66" t="s">
        <v>53</v>
      </c>
      <c r="B66">
        <v>5.0999999999999996</v>
      </c>
      <c r="C66">
        <v>5.5</v>
      </c>
      <c r="D66">
        <v>5.2</v>
      </c>
    </row>
    <row r="67" spans="1:4" x14ac:dyDescent="0.25">
      <c r="A67" t="s">
        <v>54</v>
      </c>
      <c r="B67">
        <v>6.2</v>
      </c>
      <c r="C67">
        <v>7.8</v>
      </c>
      <c r="D67">
        <v>7</v>
      </c>
    </row>
    <row r="68" spans="1:4" x14ac:dyDescent="0.25">
      <c r="A68" t="s">
        <v>55</v>
      </c>
      <c r="B68">
        <v>18.899999999999999</v>
      </c>
      <c r="C68">
        <v>16.100000000000001</v>
      </c>
      <c r="D68">
        <v>17.600000000000001</v>
      </c>
    </row>
    <row r="69" spans="1:4" x14ac:dyDescent="0.25">
      <c r="A69" t="s">
        <v>56</v>
      </c>
      <c r="B69">
        <v>1.1000000000000001</v>
      </c>
      <c r="C69">
        <v>1.2</v>
      </c>
      <c r="D69">
        <v>1.2</v>
      </c>
    </row>
    <row r="70" spans="1:4" x14ac:dyDescent="0.25">
      <c r="A70" t="s">
        <v>3</v>
      </c>
      <c r="B70">
        <v>100</v>
      </c>
      <c r="C70">
        <v>100</v>
      </c>
      <c r="D70">
        <v>100</v>
      </c>
    </row>
    <row r="72" spans="1:4" x14ac:dyDescent="0.25">
      <c r="A72" t="s">
        <v>57</v>
      </c>
      <c r="B72" t="s">
        <v>1</v>
      </c>
      <c r="C72" t="s">
        <v>2</v>
      </c>
    </row>
    <row r="73" spans="1:4" x14ac:dyDescent="0.25">
      <c r="A73" t="s">
        <v>58</v>
      </c>
      <c r="B73">
        <v>18.399999999999999</v>
      </c>
      <c r="C73">
        <v>31</v>
      </c>
      <c r="D73">
        <v>24.9</v>
      </c>
    </row>
    <row r="74" spans="1:4" x14ac:dyDescent="0.25">
      <c r="A74" t="s">
        <v>59</v>
      </c>
      <c r="B74">
        <v>81.599999999999994</v>
      </c>
      <c r="C74">
        <v>69</v>
      </c>
      <c r="D74">
        <v>75.099999999999994</v>
      </c>
    </row>
    <row r="75" spans="1:4" x14ac:dyDescent="0.25">
      <c r="A75" t="s">
        <v>3</v>
      </c>
      <c r="B75">
        <v>100</v>
      </c>
      <c r="C75">
        <v>100</v>
      </c>
      <c r="D75">
        <v>100</v>
      </c>
    </row>
    <row r="77" spans="1:4" x14ac:dyDescent="0.25">
      <c r="A77" t="s">
        <v>60</v>
      </c>
      <c r="B77" t="s">
        <v>1</v>
      </c>
      <c r="C77" t="s">
        <v>2</v>
      </c>
    </row>
    <row r="78" spans="1:4" x14ac:dyDescent="0.25">
      <c r="A78" t="s">
        <v>61</v>
      </c>
      <c r="B78">
        <v>23.4</v>
      </c>
      <c r="C78">
        <v>41.8</v>
      </c>
      <c r="D78">
        <v>32.9</v>
      </c>
    </row>
    <row r="79" spans="1:4" x14ac:dyDescent="0.25">
      <c r="A79" t="s">
        <v>62</v>
      </c>
      <c r="B79">
        <v>76.599999999999994</v>
      </c>
      <c r="C79">
        <v>58.2</v>
      </c>
      <c r="D79">
        <v>67.099999999999994</v>
      </c>
    </row>
    <row r="80" spans="1:4" x14ac:dyDescent="0.25">
      <c r="A80" t="s">
        <v>3</v>
      </c>
      <c r="B80">
        <v>100</v>
      </c>
      <c r="C80">
        <v>100</v>
      </c>
      <c r="D80">
        <v>100</v>
      </c>
    </row>
    <row r="82" spans="1:4" x14ac:dyDescent="0.25">
      <c r="A82" t="s">
        <v>63</v>
      </c>
      <c r="B82" t="s">
        <v>1</v>
      </c>
      <c r="C82" t="s">
        <v>2</v>
      </c>
    </row>
    <row r="83" spans="1:4" x14ac:dyDescent="0.25">
      <c r="A83" t="s">
        <v>64</v>
      </c>
      <c r="B83">
        <v>85.8</v>
      </c>
      <c r="C83">
        <v>78.599999999999994</v>
      </c>
      <c r="D83">
        <v>82.1</v>
      </c>
    </row>
    <row r="84" spans="1:4" x14ac:dyDescent="0.25">
      <c r="A84" t="s">
        <v>65</v>
      </c>
      <c r="B84">
        <v>14.2</v>
      </c>
      <c r="C84">
        <v>21.4</v>
      </c>
      <c r="D84">
        <v>17.899999999999999</v>
      </c>
    </row>
    <row r="85" spans="1:4" x14ac:dyDescent="0.25">
      <c r="A85" t="s">
        <v>3</v>
      </c>
      <c r="B85">
        <v>100</v>
      </c>
      <c r="C85">
        <v>100</v>
      </c>
      <c r="D85">
        <v>100</v>
      </c>
    </row>
    <row r="87" spans="1:4" x14ac:dyDescent="0.25">
      <c r="A87" t="s">
        <v>66</v>
      </c>
      <c r="B87" t="s">
        <v>1</v>
      </c>
      <c r="C87" t="s">
        <v>2</v>
      </c>
    </row>
    <row r="88" spans="1:4" x14ac:dyDescent="0.25">
      <c r="A88" t="s">
        <v>67</v>
      </c>
      <c r="B88">
        <v>7.5</v>
      </c>
      <c r="C88">
        <v>8</v>
      </c>
      <c r="D88">
        <v>7.8</v>
      </c>
    </row>
    <row r="89" spans="1:4" x14ac:dyDescent="0.25">
      <c r="A89" t="s">
        <v>68</v>
      </c>
      <c r="B89">
        <v>3.6</v>
      </c>
      <c r="C89">
        <v>2.2999999999999998</v>
      </c>
      <c r="D89">
        <v>2.9</v>
      </c>
    </row>
    <row r="90" spans="1:4" x14ac:dyDescent="0.25">
      <c r="A90" t="s">
        <v>69</v>
      </c>
      <c r="B90">
        <v>65.8</v>
      </c>
      <c r="C90">
        <v>48.5</v>
      </c>
      <c r="D90">
        <v>56.8</v>
      </c>
    </row>
    <row r="91" spans="1:4" x14ac:dyDescent="0.25">
      <c r="A91" t="s">
        <v>70</v>
      </c>
      <c r="B91">
        <v>3.6</v>
      </c>
      <c r="C91">
        <v>4.7</v>
      </c>
      <c r="D91">
        <v>4.2</v>
      </c>
    </row>
    <row r="92" spans="1:4" x14ac:dyDescent="0.25">
      <c r="A92" t="s">
        <v>71</v>
      </c>
      <c r="B92">
        <v>19.5</v>
      </c>
      <c r="C92">
        <v>36.4</v>
      </c>
      <c r="D92">
        <v>28.3</v>
      </c>
    </row>
    <row r="93" spans="1:4" x14ac:dyDescent="0.25">
      <c r="A93" t="s">
        <v>3</v>
      </c>
      <c r="B93">
        <v>100</v>
      </c>
      <c r="C93">
        <v>100</v>
      </c>
      <c r="D93">
        <v>100</v>
      </c>
    </row>
    <row r="95" spans="1:4" x14ac:dyDescent="0.25">
      <c r="A95" t="s">
        <v>72</v>
      </c>
      <c r="B95" t="s">
        <v>1</v>
      </c>
      <c r="C95" t="s">
        <v>2</v>
      </c>
    </row>
    <row r="96" spans="1:4" x14ac:dyDescent="0.25">
      <c r="A96" t="s">
        <v>73</v>
      </c>
      <c r="B96">
        <v>72.8</v>
      </c>
      <c r="C96">
        <v>74.400000000000006</v>
      </c>
      <c r="D96">
        <v>73.5</v>
      </c>
    </row>
    <row r="97" spans="1:4" x14ac:dyDescent="0.25">
      <c r="A97" t="s">
        <v>74</v>
      </c>
      <c r="B97">
        <v>15.4</v>
      </c>
      <c r="C97">
        <v>10.9</v>
      </c>
      <c r="D97">
        <v>13.4</v>
      </c>
    </row>
    <row r="98" spans="1:4" x14ac:dyDescent="0.25">
      <c r="A98" t="s">
        <v>75</v>
      </c>
      <c r="B98">
        <v>11.8</v>
      </c>
      <c r="C98">
        <v>14.6</v>
      </c>
      <c r="D98">
        <v>13.1</v>
      </c>
    </row>
    <row r="99" spans="1:4" x14ac:dyDescent="0.25">
      <c r="A99" t="s">
        <v>3</v>
      </c>
      <c r="B99">
        <v>100</v>
      </c>
      <c r="C99">
        <v>100</v>
      </c>
      <c r="D99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B17" workbookViewId="0">
      <selection activeCell="D42" sqref="D42"/>
    </sheetView>
  </sheetViews>
  <sheetFormatPr defaultRowHeight="15" x14ac:dyDescent="0.25"/>
  <cols>
    <col min="1" max="1" width="69.7109375" bestFit="1" customWidth="1"/>
  </cols>
  <sheetData>
    <row r="1" spans="1:4" x14ac:dyDescent="0.25">
      <c r="B1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B3" t="s">
        <v>4</v>
      </c>
      <c r="C3" t="s">
        <v>4</v>
      </c>
      <c r="D3" t="s">
        <v>4</v>
      </c>
    </row>
    <row r="4" spans="1:4" x14ac:dyDescent="0.25">
      <c r="A4" t="s">
        <v>133</v>
      </c>
      <c r="B4" t="s">
        <v>1</v>
      </c>
      <c r="C4" t="s">
        <v>2</v>
      </c>
      <c r="D4" t="s">
        <v>3</v>
      </c>
    </row>
    <row r="5" spans="1:4" x14ac:dyDescent="0.25">
      <c r="A5" t="s">
        <v>12</v>
      </c>
      <c r="B5">
        <v>68.599999999999994</v>
      </c>
      <c r="C5">
        <v>60.5</v>
      </c>
      <c r="D5">
        <v>64.400000000000006</v>
      </c>
    </row>
    <row r="6" spans="1:4" x14ac:dyDescent="0.25">
      <c r="A6" t="s">
        <v>13</v>
      </c>
      <c r="B6">
        <v>31.4</v>
      </c>
      <c r="C6">
        <v>39.5</v>
      </c>
      <c r="D6">
        <v>35.6</v>
      </c>
    </row>
    <row r="7" spans="1:4" x14ac:dyDescent="0.25">
      <c r="A7" t="s">
        <v>3</v>
      </c>
      <c r="B7">
        <v>100</v>
      </c>
      <c r="C7">
        <v>100</v>
      </c>
      <c r="D7">
        <v>100</v>
      </c>
    </row>
    <row r="9" spans="1:4" x14ac:dyDescent="0.25">
      <c r="A9" t="s">
        <v>134</v>
      </c>
      <c r="B9" t="s">
        <v>1</v>
      </c>
      <c r="C9" t="s">
        <v>2</v>
      </c>
      <c r="D9" t="s">
        <v>3</v>
      </c>
    </row>
    <row r="10" spans="1:4" x14ac:dyDescent="0.25">
      <c r="A10" t="s">
        <v>135</v>
      </c>
      <c r="B10">
        <v>50</v>
      </c>
      <c r="C10">
        <v>74.8</v>
      </c>
      <c r="D10">
        <v>61.9</v>
      </c>
    </row>
    <row r="11" spans="1:4" x14ac:dyDescent="0.25">
      <c r="A11" t="s">
        <v>136</v>
      </c>
      <c r="B11">
        <v>5.6</v>
      </c>
      <c r="C11">
        <v>8.3000000000000007</v>
      </c>
      <c r="D11">
        <v>6.9</v>
      </c>
    </row>
    <row r="12" spans="1:4" x14ac:dyDescent="0.25">
      <c r="A12" t="s">
        <v>26</v>
      </c>
      <c r="B12">
        <v>8.1</v>
      </c>
      <c r="C12">
        <v>5.5</v>
      </c>
      <c r="D12">
        <v>6.8</v>
      </c>
    </row>
    <row r="13" spans="1:4" x14ac:dyDescent="0.25">
      <c r="A13" t="s">
        <v>137</v>
      </c>
      <c r="B13">
        <v>0.8</v>
      </c>
      <c r="C13">
        <v>0.2</v>
      </c>
      <c r="D13">
        <v>0.5</v>
      </c>
    </row>
    <row r="14" spans="1:4" x14ac:dyDescent="0.25">
      <c r="A14" t="s">
        <v>138</v>
      </c>
      <c r="B14">
        <v>0.1</v>
      </c>
      <c r="C14">
        <v>0.1</v>
      </c>
      <c r="D14">
        <v>0.1</v>
      </c>
    </row>
    <row r="15" spans="1:4" x14ac:dyDescent="0.25">
      <c r="A15" t="s">
        <v>139</v>
      </c>
      <c r="B15">
        <v>5.5</v>
      </c>
      <c r="C15">
        <v>7.1</v>
      </c>
      <c r="D15">
        <v>6.3</v>
      </c>
    </row>
    <row r="16" spans="1:4" x14ac:dyDescent="0.25">
      <c r="A16" t="s">
        <v>140</v>
      </c>
      <c r="B16">
        <v>0.8</v>
      </c>
      <c r="C16">
        <v>0.4</v>
      </c>
      <c r="D16">
        <v>0.6</v>
      </c>
    </row>
    <row r="17" spans="1:4" x14ac:dyDescent="0.25">
      <c r="A17" t="s">
        <v>141</v>
      </c>
      <c r="B17">
        <v>0.1</v>
      </c>
      <c r="C17">
        <v>0.4</v>
      </c>
      <c r="D17">
        <v>0.2</v>
      </c>
    </row>
    <row r="18" spans="1:4" x14ac:dyDescent="0.25">
      <c r="A18" t="s">
        <v>142</v>
      </c>
      <c r="B18">
        <v>27.7</v>
      </c>
      <c r="C18">
        <v>1.1000000000000001</v>
      </c>
      <c r="D18">
        <v>14.9</v>
      </c>
    </row>
    <row r="19" spans="1:4" x14ac:dyDescent="0.25">
      <c r="A19" t="s">
        <v>56</v>
      </c>
      <c r="B19">
        <v>1.4</v>
      </c>
      <c r="C19">
        <v>2.2000000000000002</v>
      </c>
      <c r="D19">
        <v>1.8</v>
      </c>
    </row>
    <row r="20" spans="1:4" x14ac:dyDescent="0.25">
      <c r="A20" t="s">
        <v>3</v>
      </c>
      <c r="B20">
        <v>100</v>
      </c>
      <c r="C20">
        <v>100</v>
      </c>
      <c r="D20">
        <v>100</v>
      </c>
    </row>
    <row r="22" spans="1:4" x14ac:dyDescent="0.25">
      <c r="A22" t="s">
        <v>143</v>
      </c>
      <c r="B22" t="s">
        <v>1</v>
      </c>
      <c r="C22" t="s">
        <v>2</v>
      </c>
      <c r="D22" t="s">
        <v>3</v>
      </c>
    </row>
    <row r="23" spans="1:4" x14ac:dyDescent="0.25">
      <c r="A23" t="s">
        <v>12</v>
      </c>
      <c r="B23">
        <v>64.2</v>
      </c>
      <c r="C23">
        <v>74.900000000000006</v>
      </c>
      <c r="D23">
        <v>69.7</v>
      </c>
    </row>
    <row r="24" spans="1:4" x14ac:dyDescent="0.25">
      <c r="A24" t="s">
        <v>13</v>
      </c>
      <c r="B24">
        <v>35.799999999999997</v>
      </c>
      <c r="C24">
        <v>25.1</v>
      </c>
      <c r="D24">
        <v>30.3</v>
      </c>
    </row>
    <row r="25" spans="1:4" x14ac:dyDescent="0.25">
      <c r="A25" t="s">
        <v>3</v>
      </c>
      <c r="B25">
        <v>100</v>
      </c>
      <c r="C25">
        <v>100</v>
      </c>
      <c r="D25">
        <v>100</v>
      </c>
    </row>
    <row r="27" spans="1:4" x14ac:dyDescent="0.25">
      <c r="A27" t="s">
        <v>144</v>
      </c>
      <c r="B27" t="s">
        <v>1</v>
      </c>
      <c r="C27" t="s">
        <v>2</v>
      </c>
      <c r="D27" t="s">
        <v>3</v>
      </c>
    </row>
    <row r="28" spans="1:4" x14ac:dyDescent="0.25">
      <c r="A28" t="s">
        <v>12</v>
      </c>
      <c r="B28">
        <v>94</v>
      </c>
      <c r="C28">
        <v>93.8</v>
      </c>
      <c r="D28">
        <v>93.9</v>
      </c>
    </row>
    <row r="29" spans="1:4" x14ac:dyDescent="0.25">
      <c r="A29" t="s">
        <v>13</v>
      </c>
      <c r="B29">
        <v>6</v>
      </c>
      <c r="C29">
        <v>6.2</v>
      </c>
      <c r="D29">
        <v>6.1</v>
      </c>
    </row>
    <row r="30" spans="1:4" x14ac:dyDescent="0.25">
      <c r="A30" t="s">
        <v>3</v>
      </c>
      <c r="B30">
        <v>100</v>
      </c>
      <c r="C30">
        <v>100</v>
      </c>
      <c r="D30">
        <v>100</v>
      </c>
    </row>
    <row r="32" spans="1:4" x14ac:dyDescent="0.25">
      <c r="A32" t="s">
        <v>145</v>
      </c>
      <c r="B32" t="s">
        <v>1</v>
      </c>
      <c r="C32" t="s">
        <v>2</v>
      </c>
      <c r="D32" t="s">
        <v>3</v>
      </c>
    </row>
    <row r="33" spans="1:4" x14ac:dyDescent="0.25">
      <c r="A33" t="s">
        <v>146</v>
      </c>
      <c r="B33">
        <v>29.2</v>
      </c>
      <c r="C33">
        <v>30.6</v>
      </c>
      <c r="D33">
        <v>29.9</v>
      </c>
    </row>
    <row r="34" spans="1:4" x14ac:dyDescent="0.25">
      <c r="A34" t="s">
        <v>147</v>
      </c>
      <c r="B34">
        <v>43</v>
      </c>
      <c r="C34">
        <v>42.5</v>
      </c>
      <c r="D34">
        <v>42.8</v>
      </c>
    </row>
    <row r="35" spans="1:4" x14ac:dyDescent="0.25">
      <c r="A35" t="s">
        <v>148</v>
      </c>
      <c r="B35">
        <v>27.7</v>
      </c>
      <c r="C35">
        <v>26.9</v>
      </c>
      <c r="D35">
        <v>27.3</v>
      </c>
    </row>
    <row r="36" spans="1:4" x14ac:dyDescent="0.25">
      <c r="A36" t="s">
        <v>3</v>
      </c>
      <c r="B36">
        <v>100</v>
      </c>
      <c r="C36">
        <v>100</v>
      </c>
      <c r="D36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workbookViewId="0">
      <selection activeCell="J33" sqref="J33"/>
    </sheetView>
  </sheetViews>
  <sheetFormatPr defaultRowHeight="15" x14ac:dyDescent="0.25"/>
  <sheetData>
    <row r="1" spans="1:10" x14ac:dyDescent="0.25">
      <c r="B1" t="s">
        <v>0</v>
      </c>
    </row>
    <row r="2" spans="1:10" x14ac:dyDescent="0.25">
      <c r="B2" t="s">
        <v>1</v>
      </c>
      <c r="C2" t="s">
        <v>2</v>
      </c>
      <c r="D2" t="s">
        <v>3</v>
      </c>
    </row>
    <row r="3" spans="1:10" x14ac:dyDescent="0.25">
      <c r="B3" t="s">
        <v>4</v>
      </c>
      <c r="C3" t="s">
        <v>4</v>
      </c>
      <c r="D3" t="s">
        <v>4</v>
      </c>
    </row>
    <row r="4" spans="1:10" x14ac:dyDescent="0.25">
      <c r="A4" t="s">
        <v>102</v>
      </c>
      <c r="H4" t="s">
        <v>1</v>
      </c>
      <c r="I4" t="s">
        <v>2</v>
      </c>
      <c r="J4" t="s">
        <v>3</v>
      </c>
    </row>
    <row r="5" spans="1:10" x14ac:dyDescent="0.25">
      <c r="A5" t="s">
        <v>83</v>
      </c>
      <c r="B5">
        <v>29.1</v>
      </c>
      <c r="C5">
        <v>27.3</v>
      </c>
      <c r="D5">
        <v>28.3</v>
      </c>
      <c r="G5" t="s">
        <v>157</v>
      </c>
      <c r="H5">
        <f>B5+B6</f>
        <v>55.400000000000006</v>
      </c>
      <c r="I5">
        <f t="shared" ref="I5:K5" si="0">C5+C6</f>
        <v>51.400000000000006</v>
      </c>
      <c r="J5">
        <f t="shared" si="0"/>
        <v>53.6</v>
      </c>
    </row>
    <row r="6" spans="1:10" x14ac:dyDescent="0.25">
      <c r="A6" t="s">
        <v>84</v>
      </c>
      <c r="B6">
        <v>26.3</v>
      </c>
      <c r="C6">
        <v>24.1</v>
      </c>
      <c r="D6">
        <v>25.3</v>
      </c>
      <c r="G6" t="s">
        <v>158</v>
      </c>
      <c r="H6">
        <f>B7+B8</f>
        <v>28.4</v>
      </c>
      <c r="I6">
        <f>C7+C8</f>
        <v>28.9</v>
      </c>
      <c r="J6">
        <f>D7+D8</f>
        <v>28.6</v>
      </c>
    </row>
    <row r="7" spans="1:10" x14ac:dyDescent="0.25">
      <c r="A7" t="s">
        <v>85</v>
      </c>
      <c r="B7">
        <v>16.8</v>
      </c>
      <c r="C7">
        <v>15.5</v>
      </c>
      <c r="D7">
        <v>16.2</v>
      </c>
      <c r="G7" t="s">
        <v>159</v>
      </c>
      <c r="H7">
        <f>B9</f>
        <v>16.3</v>
      </c>
      <c r="I7">
        <f>C9</f>
        <v>19.8</v>
      </c>
      <c r="J7">
        <f>D9</f>
        <v>17.8</v>
      </c>
    </row>
    <row r="8" spans="1:10" x14ac:dyDescent="0.25">
      <c r="A8" t="s">
        <v>86</v>
      </c>
      <c r="B8">
        <v>11.6</v>
      </c>
      <c r="C8">
        <v>13.4</v>
      </c>
      <c r="D8">
        <v>12.4</v>
      </c>
    </row>
    <row r="9" spans="1:10" x14ac:dyDescent="0.25">
      <c r="A9" t="s">
        <v>87</v>
      </c>
      <c r="B9">
        <v>16.3</v>
      </c>
      <c r="C9">
        <v>19.8</v>
      </c>
      <c r="D9">
        <v>17.8</v>
      </c>
    </row>
    <row r="10" spans="1:10" x14ac:dyDescent="0.25">
      <c r="A10" t="s">
        <v>3</v>
      </c>
      <c r="B10">
        <v>100</v>
      </c>
      <c r="C10">
        <v>100</v>
      </c>
      <c r="D10">
        <v>100</v>
      </c>
    </row>
    <row r="12" spans="1:10" x14ac:dyDescent="0.25">
      <c r="A12" t="s">
        <v>103</v>
      </c>
      <c r="H12" t="s">
        <v>1</v>
      </c>
      <c r="I12" t="s">
        <v>2</v>
      </c>
      <c r="J12" t="s">
        <v>3</v>
      </c>
    </row>
    <row r="13" spans="1:10" x14ac:dyDescent="0.25">
      <c r="A13" t="s">
        <v>83</v>
      </c>
      <c r="B13">
        <v>25</v>
      </c>
      <c r="C13">
        <v>21.6</v>
      </c>
      <c r="D13">
        <v>23.5</v>
      </c>
      <c r="G13" t="s">
        <v>157</v>
      </c>
      <c r="H13">
        <f>B13+B14</f>
        <v>52.3</v>
      </c>
      <c r="I13">
        <f t="shared" ref="I13:K13" si="1">C13+C14</f>
        <v>45.400000000000006</v>
      </c>
      <c r="J13">
        <f t="shared" si="1"/>
        <v>49.3</v>
      </c>
    </row>
    <row r="14" spans="1:10" x14ac:dyDescent="0.25">
      <c r="A14" t="s">
        <v>84</v>
      </c>
      <c r="B14">
        <v>27.3</v>
      </c>
      <c r="C14">
        <v>23.8</v>
      </c>
      <c r="D14">
        <v>25.8</v>
      </c>
      <c r="G14" t="s">
        <v>158</v>
      </c>
      <c r="H14">
        <f>B15+B16</f>
        <v>30.4</v>
      </c>
      <c r="I14">
        <f>C15+C16</f>
        <v>30.8</v>
      </c>
      <c r="J14">
        <f>D15+D16</f>
        <v>30.6</v>
      </c>
    </row>
    <row r="15" spans="1:10" x14ac:dyDescent="0.25">
      <c r="A15" t="s">
        <v>85</v>
      </c>
      <c r="B15">
        <v>18</v>
      </c>
      <c r="C15">
        <v>17.100000000000001</v>
      </c>
      <c r="D15">
        <v>17.600000000000001</v>
      </c>
      <c r="G15" t="s">
        <v>159</v>
      </c>
      <c r="H15">
        <f>B17</f>
        <v>17.3</v>
      </c>
      <c r="I15">
        <f>C17</f>
        <v>23.7</v>
      </c>
      <c r="J15">
        <f>D17</f>
        <v>20.100000000000001</v>
      </c>
    </row>
    <row r="16" spans="1:10" x14ac:dyDescent="0.25">
      <c r="A16" t="s">
        <v>86</v>
      </c>
      <c r="B16">
        <v>12.4</v>
      </c>
      <c r="C16">
        <v>13.7</v>
      </c>
      <c r="D16">
        <v>13</v>
      </c>
    </row>
    <row r="17" spans="1:10" x14ac:dyDescent="0.25">
      <c r="A17" t="s">
        <v>87</v>
      </c>
      <c r="B17">
        <v>17.3</v>
      </c>
      <c r="C17">
        <v>23.7</v>
      </c>
      <c r="D17">
        <v>20.100000000000001</v>
      </c>
    </row>
    <row r="18" spans="1:10" x14ac:dyDescent="0.25">
      <c r="A18" t="s">
        <v>3</v>
      </c>
      <c r="B18">
        <v>100</v>
      </c>
      <c r="C18">
        <v>100</v>
      </c>
      <c r="D18">
        <v>100</v>
      </c>
    </row>
    <row r="20" spans="1:10" x14ac:dyDescent="0.25">
      <c r="A20" t="s">
        <v>104</v>
      </c>
      <c r="H20" t="s">
        <v>1</v>
      </c>
      <c r="I20" t="s">
        <v>2</v>
      </c>
      <c r="J20" t="s">
        <v>3</v>
      </c>
    </row>
    <row r="21" spans="1:10" x14ac:dyDescent="0.25">
      <c r="A21" t="s">
        <v>83</v>
      </c>
      <c r="B21">
        <v>32.299999999999997</v>
      </c>
      <c r="C21">
        <v>23.5</v>
      </c>
      <c r="D21">
        <v>28.5</v>
      </c>
      <c r="G21" t="s">
        <v>157</v>
      </c>
      <c r="H21">
        <f>B21+B22</f>
        <v>59</v>
      </c>
      <c r="I21">
        <f t="shared" ref="I21:K21" si="2">C21+C22</f>
        <v>49.7</v>
      </c>
      <c r="J21">
        <f t="shared" si="2"/>
        <v>55</v>
      </c>
    </row>
    <row r="22" spans="1:10" x14ac:dyDescent="0.25">
      <c r="A22" t="s">
        <v>84</v>
      </c>
      <c r="B22">
        <v>26.7</v>
      </c>
      <c r="C22">
        <v>26.2</v>
      </c>
      <c r="D22">
        <v>26.5</v>
      </c>
      <c r="G22" t="s">
        <v>158</v>
      </c>
      <c r="H22">
        <f>B23+B24</f>
        <v>27.200000000000003</v>
      </c>
      <c r="I22">
        <f>C23+C24</f>
        <v>31.200000000000003</v>
      </c>
      <c r="J22">
        <f>D23+D24</f>
        <v>28.9</v>
      </c>
    </row>
    <row r="23" spans="1:10" x14ac:dyDescent="0.25">
      <c r="A23" t="s">
        <v>85</v>
      </c>
      <c r="B23">
        <v>16.3</v>
      </c>
      <c r="C23">
        <v>16.600000000000001</v>
      </c>
      <c r="D23">
        <v>16.399999999999999</v>
      </c>
      <c r="G23" t="s">
        <v>159</v>
      </c>
      <c r="H23">
        <f>B25</f>
        <v>13.8</v>
      </c>
      <c r="I23">
        <f>C25</f>
        <v>19.100000000000001</v>
      </c>
      <c r="J23">
        <f>D25</f>
        <v>16.100000000000001</v>
      </c>
    </row>
    <row r="24" spans="1:10" x14ac:dyDescent="0.25">
      <c r="A24" t="s">
        <v>86</v>
      </c>
      <c r="B24">
        <v>10.9</v>
      </c>
      <c r="C24">
        <v>14.6</v>
      </c>
      <c r="D24">
        <v>12.5</v>
      </c>
    </row>
    <row r="25" spans="1:10" x14ac:dyDescent="0.25">
      <c r="A25" t="s">
        <v>87</v>
      </c>
      <c r="B25">
        <v>13.8</v>
      </c>
      <c r="C25">
        <v>19.100000000000001</v>
      </c>
      <c r="D25">
        <v>16.100000000000001</v>
      </c>
    </row>
    <row r="26" spans="1:10" x14ac:dyDescent="0.25">
      <c r="A26" t="s">
        <v>3</v>
      </c>
      <c r="B26">
        <v>100</v>
      </c>
      <c r="C26">
        <v>100</v>
      </c>
      <c r="D26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1" activeCellId="3" sqref="A1:A1048576 B1:B1048576 D1:D1048576 F1:F1048576"/>
    </sheetView>
  </sheetViews>
  <sheetFormatPr defaultRowHeight="15" x14ac:dyDescent="0.25"/>
  <cols>
    <col min="1" max="1" width="69.7109375" bestFit="1" customWidth="1"/>
  </cols>
  <sheetData>
    <row r="1" spans="1:7" x14ac:dyDescent="0.25">
      <c r="B1" t="s">
        <v>0</v>
      </c>
    </row>
    <row r="2" spans="1:7" x14ac:dyDescent="0.25"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</row>
    <row r="3" spans="1:7" x14ac:dyDescent="0.25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 t="s">
        <v>133</v>
      </c>
    </row>
    <row r="5" spans="1:7" x14ac:dyDescent="0.25">
      <c r="A5" t="s">
        <v>12</v>
      </c>
      <c r="B5">
        <v>68.599999999999994</v>
      </c>
      <c r="C5">
        <v>-0.9</v>
      </c>
      <c r="D5">
        <v>60.5</v>
      </c>
      <c r="E5">
        <v>-1.1000000000000001</v>
      </c>
      <c r="F5">
        <v>64.400000000000006</v>
      </c>
      <c r="G5">
        <v>-0.8</v>
      </c>
    </row>
    <row r="6" spans="1:7" x14ac:dyDescent="0.25">
      <c r="A6" t="s">
        <v>13</v>
      </c>
      <c r="B6">
        <v>31.4</v>
      </c>
      <c r="C6">
        <v>-0.9</v>
      </c>
      <c r="D6">
        <v>39.5</v>
      </c>
      <c r="E6">
        <v>-1.1000000000000001</v>
      </c>
      <c r="F6">
        <v>35.6</v>
      </c>
      <c r="G6">
        <v>-0.8</v>
      </c>
    </row>
    <row r="7" spans="1:7" x14ac:dyDescent="0.25">
      <c r="A7" t="s">
        <v>3</v>
      </c>
      <c r="B7">
        <v>100</v>
      </c>
      <c r="D7">
        <v>100</v>
      </c>
      <c r="F7">
        <v>100</v>
      </c>
    </row>
    <row r="9" spans="1:7" x14ac:dyDescent="0.25">
      <c r="A9" t="s">
        <v>134</v>
      </c>
    </row>
    <row r="10" spans="1:7" x14ac:dyDescent="0.25">
      <c r="A10" t="s">
        <v>135</v>
      </c>
      <c r="B10">
        <v>50</v>
      </c>
      <c r="C10">
        <v>-1.7</v>
      </c>
      <c r="D10">
        <v>74.8</v>
      </c>
      <c r="E10">
        <v>-1.4</v>
      </c>
      <c r="F10">
        <v>61.9</v>
      </c>
      <c r="G10">
        <v>-1.2</v>
      </c>
    </row>
    <row r="11" spans="1:7" x14ac:dyDescent="0.25">
      <c r="A11" t="s">
        <v>136</v>
      </c>
      <c r="B11">
        <v>5.6</v>
      </c>
      <c r="C11">
        <v>-0.6</v>
      </c>
      <c r="D11">
        <v>8.3000000000000007</v>
      </c>
      <c r="E11">
        <v>-0.9</v>
      </c>
      <c r="F11">
        <v>6.9</v>
      </c>
      <c r="G11">
        <v>-0.6</v>
      </c>
    </row>
    <row r="12" spans="1:7" x14ac:dyDescent="0.25">
      <c r="A12" t="s">
        <v>26</v>
      </c>
      <c r="B12">
        <v>8.1</v>
      </c>
      <c r="C12">
        <v>-0.9</v>
      </c>
      <c r="D12">
        <v>5.5</v>
      </c>
      <c r="E12">
        <v>-0.6</v>
      </c>
      <c r="F12">
        <v>6.8</v>
      </c>
      <c r="G12">
        <v>-0.6</v>
      </c>
    </row>
    <row r="13" spans="1:7" x14ac:dyDescent="0.25">
      <c r="A13" t="s">
        <v>137</v>
      </c>
      <c r="B13">
        <v>0.8</v>
      </c>
      <c r="C13">
        <v>-0.3</v>
      </c>
      <c r="D13">
        <v>0.2</v>
      </c>
      <c r="E13">
        <v>-0.1</v>
      </c>
      <c r="F13">
        <v>0.5</v>
      </c>
      <c r="G13">
        <v>-0.1</v>
      </c>
    </row>
    <row r="14" spans="1:7" x14ac:dyDescent="0.25">
      <c r="A14" t="s">
        <v>138</v>
      </c>
      <c r="B14">
        <v>0.1</v>
      </c>
      <c r="C14">
        <v>-0.1</v>
      </c>
      <c r="D14">
        <v>0.1</v>
      </c>
      <c r="E14">
        <v>-0.1</v>
      </c>
      <c r="F14">
        <v>0.1</v>
      </c>
      <c r="G14">
        <v>0</v>
      </c>
    </row>
    <row r="15" spans="1:7" x14ac:dyDescent="0.25">
      <c r="A15" t="s">
        <v>139</v>
      </c>
      <c r="B15">
        <v>5.5</v>
      </c>
      <c r="C15">
        <v>-0.6</v>
      </c>
      <c r="D15">
        <v>7.1</v>
      </c>
      <c r="E15">
        <v>-0.7</v>
      </c>
      <c r="F15">
        <v>6.3</v>
      </c>
      <c r="G15">
        <v>-0.4</v>
      </c>
    </row>
    <row r="16" spans="1:7" x14ac:dyDescent="0.25">
      <c r="A16" t="s">
        <v>140</v>
      </c>
      <c r="B16">
        <v>0.8</v>
      </c>
      <c r="C16">
        <v>-0.3</v>
      </c>
      <c r="D16">
        <v>0.4</v>
      </c>
      <c r="E16">
        <v>-0.1</v>
      </c>
      <c r="F16">
        <v>0.6</v>
      </c>
      <c r="G16">
        <v>-0.2</v>
      </c>
    </row>
    <row r="17" spans="1:7" x14ac:dyDescent="0.25">
      <c r="A17" t="s">
        <v>141</v>
      </c>
      <c r="B17">
        <v>0.1</v>
      </c>
      <c r="C17">
        <v>-0.1</v>
      </c>
      <c r="D17">
        <v>0.4</v>
      </c>
      <c r="E17">
        <v>-0.2</v>
      </c>
      <c r="F17">
        <v>0.2</v>
      </c>
      <c r="G17">
        <v>-0.1</v>
      </c>
    </row>
    <row r="18" spans="1:7" x14ac:dyDescent="0.25">
      <c r="A18" t="s">
        <v>142</v>
      </c>
      <c r="B18">
        <v>27.7</v>
      </c>
      <c r="C18">
        <v>-1.1000000000000001</v>
      </c>
      <c r="D18">
        <v>1.1000000000000001</v>
      </c>
      <c r="E18">
        <v>-0.3</v>
      </c>
      <c r="F18">
        <v>14.9</v>
      </c>
      <c r="G18">
        <v>-0.6</v>
      </c>
    </row>
    <row r="19" spans="1:7" x14ac:dyDescent="0.25">
      <c r="A19" t="s">
        <v>56</v>
      </c>
      <c r="B19">
        <v>1.4</v>
      </c>
      <c r="C19">
        <v>-0.3</v>
      </c>
      <c r="D19">
        <v>2.2000000000000002</v>
      </c>
      <c r="E19">
        <v>-0.5</v>
      </c>
      <c r="F19">
        <v>1.8</v>
      </c>
      <c r="G19">
        <v>-0.3</v>
      </c>
    </row>
    <row r="20" spans="1:7" x14ac:dyDescent="0.25">
      <c r="A20" t="s">
        <v>3</v>
      </c>
      <c r="B20">
        <v>100</v>
      </c>
      <c r="D20">
        <v>100</v>
      </c>
      <c r="F20">
        <v>100</v>
      </c>
    </row>
    <row r="22" spans="1:7" x14ac:dyDescent="0.25">
      <c r="A22" t="s">
        <v>143</v>
      </c>
    </row>
    <row r="23" spans="1:7" x14ac:dyDescent="0.25">
      <c r="A23" t="s">
        <v>12</v>
      </c>
      <c r="B23">
        <v>64.2</v>
      </c>
      <c r="C23">
        <v>-0.8</v>
      </c>
      <c r="D23">
        <v>74.900000000000006</v>
      </c>
      <c r="E23">
        <v>-0.6</v>
      </c>
      <c r="F23">
        <v>69.7</v>
      </c>
      <c r="G23">
        <v>-0.5</v>
      </c>
    </row>
    <row r="24" spans="1:7" x14ac:dyDescent="0.25">
      <c r="A24" t="s">
        <v>13</v>
      </c>
      <c r="B24">
        <v>35.799999999999997</v>
      </c>
      <c r="C24">
        <v>-0.8</v>
      </c>
      <c r="D24">
        <v>25.1</v>
      </c>
      <c r="E24">
        <v>-0.6</v>
      </c>
      <c r="F24">
        <v>30.3</v>
      </c>
      <c r="G24">
        <v>-0.5</v>
      </c>
    </row>
    <row r="25" spans="1:7" x14ac:dyDescent="0.25">
      <c r="A25" t="s">
        <v>3</v>
      </c>
      <c r="B25">
        <v>100</v>
      </c>
      <c r="D25">
        <v>100</v>
      </c>
      <c r="F25">
        <v>100</v>
      </c>
    </row>
    <row r="27" spans="1:7" x14ac:dyDescent="0.25">
      <c r="A27" t="s">
        <v>144</v>
      </c>
    </row>
    <row r="28" spans="1:7" x14ac:dyDescent="0.25">
      <c r="A28" t="s">
        <v>12</v>
      </c>
      <c r="B28">
        <v>94</v>
      </c>
      <c r="C28">
        <v>-0.7</v>
      </c>
      <c r="D28">
        <v>93.8</v>
      </c>
      <c r="E28">
        <v>-0.7</v>
      </c>
      <c r="F28">
        <v>93.9</v>
      </c>
      <c r="G28">
        <v>-0.6</v>
      </c>
    </row>
    <row r="29" spans="1:7" x14ac:dyDescent="0.25">
      <c r="A29" t="s">
        <v>13</v>
      </c>
      <c r="B29">
        <v>6</v>
      </c>
      <c r="C29">
        <v>-0.7</v>
      </c>
      <c r="D29">
        <v>6.2</v>
      </c>
      <c r="E29">
        <v>-0.7</v>
      </c>
      <c r="F29">
        <v>6.1</v>
      </c>
      <c r="G29">
        <v>-0.6</v>
      </c>
    </row>
    <row r="30" spans="1:7" x14ac:dyDescent="0.25">
      <c r="A30" t="s">
        <v>3</v>
      </c>
      <c r="B30">
        <v>100</v>
      </c>
      <c r="D30">
        <v>100</v>
      </c>
      <c r="F30">
        <v>100</v>
      </c>
    </row>
    <row r="32" spans="1:7" x14ac:dyDescent="0.25">
      <c r="A32" t="s">
        <v>145</v>
      </c>
    </row>
    <row r="33" spans="1:7" x14ac:dyDescent="0.25">
      <c r="A33" t="s">
        <v>146</v>
      </c>
      <c r="B33">
        <v>29.2</v>
      </c>
      <c r="C33">
        <v>-1.4</v>
      </c>
      <c r="D33">
        <v>30.6</v>
      </c>
      <c r="E33">
        <v>-1.1000000000000001</v>
      </c>
      <c r="F33">
        <v>29.9</v>
      </c>
      <c r="G33">
        <v>-1.1000000000000001</v>
      </c>
    </row>
    <row r="34" spans="1:7" x14ac:dyDescent="0.25">
      <c r="A34" t="s">
        <v>147</v>
      </c>
      <c r="B34">
        <v>43</v>
      </c>
      <c r="C34">
        <v>-1.3</v>
      </c>
      <c r="D34">
        <v>42.5</v>
      </c>
      <c r="E34">
        <v>-1.3</v>
      </c>
      <c r="F34">
        <v>42.8</v>
      </c>
      <c r="G34">
        <v>-1.1000000000000001</v>
      </c>
    </row>
    <row r="35" spans="1:7" x14ac:dyDescent="0.25">
      <c r="A35" t="s">
        <v>148</v>
      </c>
      <c r="B35">
        <v>27.7</v>
      </c>
      <c r="C35">
        <v>-1</v>
      </c>
      <c r="D35">
        <v>26.9</v>
      </c>
      <c r="E35">
        <v>-0.8</v>
      </c>
      <c r="F35">
        <v>27.3</v>
      </c>
      <c r="G35">
        <v>-0.8</v>
      </c>
    </row>
    <row r="36" spans="1:7" x14ac:dyDescent="0.25">
      <c r="A36" t="s">
        <v>3</v>
      </c>
      <c r="B36">
        <v>100</v>
      </c>
      <c r="D36">
        <v>100</v>
      </c>
      <c r="F3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education</vt:lpstr>
      <vt:lpstr>Age groups</vt:lpstr>
      <vt:lpstr>age group graphs</vt:lpstr>
      <vt:lpstr>education_graphs</vt:lpstr>
      <vt:lpstr>employment_graphs</vt:lpstr>
      <vt:lpstr>backgroundg graphs</vt:lpstr>
      <vt:lpstr>learn at job graphs</vt:lpstr>
      <vt:lpstr>learning at job</vt:lpstr>
      <vt:lpstr>background</vt:lpstr>
      <vt:lpstr>employment</vt:lpstr>
      <vt:lpstr>Sheet2</vt:lpstr>
      <vt:lpstr>Sheet13</vt:lpstr>
      <vt:lpstr>skills v3</vt:lpstr>
      <vt:lpstr>skills v2</vt:lpstr>
      <vt:lpstr>skills 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2020-12-07T00:20:47Z</dcterms:created>
  <dcterms:modified xsi:type="dcterms:W3CDTF">2020-12-10T14:50:58Z</dcterms:modified>
</cp:coreProperties>
</file>