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dev\ardn-terra-ref\dssat\"/>
    </mc:Choice>
  </mc:AlternateContent>
  <xr:revisionPtr revIDLastSave="0" documentId="13_ncr:1_{C57B0845-B572-4E9D-A800-D0DC96EA1022}" xr6:coauthVersionLast="47" xr6:coauthVersionMax="47" xr10:uidLastSave="{00000000-0000-0000-0000-000000000000}"/>
  <bookViews>
    <workbookView xWindow="2250" yWindow="1665" windowWidth="25875" windowHeight="12555" xr2:uid="{00000000-000D-0000-FFFF-FFFF00000000}"/>
  </bookViews>
  <sheets>
    <sheet name="Field_Overlay1_s4" sheetId="6" r:id="rId1"/>
    <sheet name="Field_Overlay1_s6" sheetId="8" r:id="rId2"/>
    <sheet name="Sheet5" sheetId="11" r:id="rId3"/>
    <sheet name="Linkage" sheetId="9" r:id="rId4"/>
    <sheet name="Sheet4" sheetId="10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8" l="1"/>
  <c r="D2" i="8"/>
  <c r="D2" i="6"/>
  <c r="J80" i="6"/>
</calcChain>
</file>

<file path=xl/sharedStrings.xml><?xml version="1.0" encoding="utf-8"?>
<sst xmlns="http://schemas.openxmlformats.org/spreadsheetml/2006/main" count="2858" uniqueCount="709">
  <si>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</si>
  <si>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</si>
  <si>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</si>
  <si>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</si>
  <si>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</si>
  <si>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</si>
  <si>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</si>
  <si>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</si>
  <si>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</si>
  <si>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</si>
  <si>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</si>
  <si>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</si>
  <si>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</si>
  <si>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</si>
  <si>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</si>
  <si>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</si>
  <si>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</si>
  <si>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</si>
  <si>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</si>
  <si>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</si>
  <si>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</si>
  <si>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</si>
  <si>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</si>
  <si>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</si>
  <si>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</si>
  <si>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</si>
  <si>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</si>
  <si>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</si>
  <si>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</si>
  <si>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</si>
  <si>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</si>
  <si>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</si>
  <si>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</si>
  <si>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! Blank for baseline simulation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</si>
  <si>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</si>
  <si>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</si>
  <si>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</si>
  <si>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</si>
  <si>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</si>
  <si>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</si>
  <si>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</si>
  <si>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</si>
  <si>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</si>
  <si>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</si>
  <si>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</si>
  <si>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</si>
  <si>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</si>
  <si>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</si>
  <si>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</si>
  <si>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</si>
  <si>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</si>
  <si>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</si>
  <si>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</si>
  <si>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</si>
  <si>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</si>
  <si>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</si>
  <si>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</si>
  <si>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</si>
  <si>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</si>
  <si>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</si>
  <si>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</si>
  <si>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</si>
  <si>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</si>
  <si>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</si>
  <si>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</si>
  <si>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</si>
  <si>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</si>
  <si>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</si>
  <si>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</si>
  <si>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</si>
  <si>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</si>
  <si>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</si>
  <si>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</si>
  <si>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</si>
  <si>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</si>
  <si>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</si>
  <si>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</si>
  <si>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</si>
  <si>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</si>
  <si>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</si>
  <si>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</si>
  <si>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</si>
  <si>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</si>
  <si>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</si>
  <si>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</si>
  <si>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</si>
  <si>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</si>
  <si>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</si>
  <si>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</si>
  <si>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</si>
  <si>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</si>
  <si>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</si>
  <si>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</si>
  <si>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</si>
  <si>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</si>
  <si>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</si>
  <si>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</si>
  <si>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</si>
  <si>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</si>
  <si>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</si>
  <si>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</si>
  <si>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</si>
  <si>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</si>
  <si>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</si>
  <si>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</si>
  <si>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</si>
  <si>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</si>
  <si>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</si>
  <si>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</si>
  <si>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</si>
  <si>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</si>
  <si>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</si>
  <si>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</si>
  <si>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</si>
  <si>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</si>
  <si>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</si>
  <si>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</si>
  <si>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</si>
  <si>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</si>
  <si>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</si>
  <si>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</si>
  <si>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</si>
  <si>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</si>
  <si>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</si>
  <si>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</si>
  <si>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</si>
  <si>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</si>
  <si>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</si>
  <si>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</si>
  <si>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</si>
  <si>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</si>
  <si>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SLPF</t>
  </si>
  <si>
    <t>value</t>
  </si>
  <si>
    <t>soil fertility factor for photosynthesis</t>
  </si>
  <si>
    <t>CO2Y</t>
  </si>
  <si>
    <t>! verified, chp</t>
  </si>
  <si>
    <t>! Not yet implemented, chp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</si>
  <si>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</si>
  <si>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</si>
  <si>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</si>
  <si>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</si>
  <si>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</si>
  <si>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</si>
  <si>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</si>
  <si>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</si>
  <si>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</si>
  <si>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</si>
  <si>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</si>
  <si>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</si>
  <si>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</si>
  <si>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</si>
  <si>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TAVAMP()</t>
  </si>
  <si>
    <t>ENDAT</t>
  </si>
  <si>
    <t>! This must come after the planting event calculations. The value should be the first planting date plus 200 days.</t>
  </si>
  <si>
    <t>Root distribution factor</t>
  </si>
  <si>
    <t>SLADR</t>
  </si>
  <si>
    <t>$SLLL</t>
  </si>
  <si>
    <t>DiffusConst</t>
  </si>
  <si>
    <t>DiffusSlope</t>
  </si>
  <si>
    <t>CONA</t>
  </si>
  <si>
    <t>SummerU</t>
  </si>
  <si>
    <t>WinterU</t>
  </si>
  <si>
    <t>apsim_kl</t>
  </si>
  <si>
    <t>slacc</t>
  </si>
  <si>
    <t>Soil water, lower limit</t>
  </si>
  <si>
    <t>Soil water content, air dry</t>
  </si>
  <si>
    <t>APSIM Evaporative diffusion constant</t>
  </si>
  <si>
    <t>Apsim Cona soil evaporation</t>
  </si>
  <si>
    <t>APSIM Evaporative diffusion slope</t>
  </si>
  <si>
    <t>Summer soil evaporation, upper limit for stage 1</t>
  </si>
  <si>
    <t>Winter soil evaporation, upper limit for stage 1</t>
  </si>
  <si>
    <t>APSIM plant specific water uptake coefficient</t>
  </si>
  <si>
    <t>Biologically active soil organic carbon by layer</t>
  </si>
  <si>
    <t>SummerDate__soil</t>
  </si>
  <si>
    <t>WinterDate__soil</t>
  </si>
  <si>
    <t>03-21</t>
  </si>
  <si>
    <t>09-21</t>
  </si>
  <si>
    <t xml:space="preserve">Date to switch to SummerU </t>
  </si>
  <si>
    <t>Date to switch to WinterU</t>
  </si>
  <si>
    <t>SGG</t>
  </si>
  <si>
    <t>!generic North American Cultivar</t>
  </si>
  <si>
    <t>TERRAREF</t>
  </si>
  <si>
    <t>S4</t>
  </si>
  <si>
    <t>#</t>
  </si>
  <si>
    <t>*</t>
  </si>
  <si>
    <t>EXNAME</t>
  </si>
  <si>
    <t>FIELD_OVERLAY</t>
  </si>
  <si>
    <t>TERRAREF-----S4</t>
  </si>
  <si>
    <t>TERRAREF-----S6</t>
  </si>
  <si>
    <t>ID for suite of sites or experiments</t>
  </si>
  <si>
    <t>Name of experiment, field test or survey</t>
  </si>
  <si>
    <t>Field Overlay (DOME) ID</t>
  </si>
  <si>
    <t>Seaonal Strategy (DOME) ID</t>
  </si>
  <si>
    <t>Rotational Analysis (DOME) ID</t>
  </si>
  <si>
    <t>BATCH (DOME) ID</t>
  </si>
  <si>
    <t>Treatment Name</t>
  </si>
  <si>
    <t>4-character Climate ID code</t>
  </si>
  <si>
    <t>Climate scenario category</t>
  </si>
  <si>
    <t>Climate replication number for multiple realizations of weather data (ask Alex)</t>
  </si>
  <si>
    <t>Crop model simulation set</t>
  </si>
  <si>
    <t>Region ID</t>
  </si>
  <si>
    <t>Regional stratum identification number</t>
  </si>
  <si>
    <t>RAP ID</t>
  </si>
  <si>
    <t>Management regimen ID, for multiple management regimens per RAP</t>
  </si>
  <si>
    <t>Names of institutions involved in collection of field or survey data</t>
  </si>
  <si>
    <t>Crop rotation indicator (=1 to indicate that this is a continuous, multi-year simulation, =0 for single year simulations)</t>
  </si>
  <si>
    <t>Weather station ID</t>
  </si>
  <si>
    <t>Soil ID</t>
  </si>
  <si>
    <t>Site Latitude</t>
  </si>
  <si>
    <t>Site Longitude</t>
  </si>
  <si>
    <t xml:space="preserve">Crop type (common name) </t>
  </si>
  <si>
    <t>Crop model-specific cultivar ID</t>
  </si>
  <si>
    <t>Observed harvested yield, dry weight</t>
  </si>
  <si>
    <t>Observed total above-ground biomass at harvest</t>
  </si>
  <si>
    <t>Observed harvest date</t>
  </si>
  <si>
    <t>Total number of irrigation events</t>
  </si>
  <si>
    <t>Total amount of irrigation</t>
  </si>
  <si>
    <t>Type of irrigation application</t>
  </si>
  <si>
    <t>Total number of fertilizer applications</t>
  </si>
  <si>
    <t>Total N applied</t>
  </si>
  <si>
    <t>Total P applied</t>
  </si>
  <si>
    <t>Total K applied</t>
  </si>
  <si>
    <t>Manure and applied oganic matter</t>
  </si>
  <si>
    <t>Total number of tillage applications</t>
  </si>
  <si>
    <t>Tillage type (hand, animal or mechanized)</t>
  </si>
  <si>
    <t>Experiment ID</t>
  </si>
  <si>
    <t>Weather ID</t>
  </si>
  <si>
    <t>DOME ID for Overlay</t>
  </si>
  <si>
    <t xml:space="preserve">DOME ID for Seasonal  </t>
  </si>
  <si>
    <t xml:space="preserve">DOME ID for Rotational </t>
  </si>
  <si>
    <t>DOME ID for Batch DOME</t>
  </si>
  <si>
    <t>Translator version</t>
  </si>
  <si>
    <t>Short name of crop model used for simulations (e.g., DSSAT, APSIM, Aquacrop, STICS, etc.)</t>
  </si>
  <si>
    <t>Model name and version number of the crop model used to generate simulated outputs</t>
  </si>
  <si>
    <t>Simulated harvest yield, dry matter</t>
  </si>
  <si>
    <t>Simulated above-ground biomass at harvest, dry matter</t>
  </si>
  <si>
    <t>Simulated anthesis date</t>
  </si>
  <si>
    <t>Simulated maturity date</t>
  </si>
  <si>
    <t>Simulated harvest date</t>
  </si>
  <si>
    <t>Simulated leaf area index, maximum</t>
  </si>
  <si>
    <t>Total precipitation from planting to harvest</t>
  </si>
  <si>
    <t>Simulated evapotranspiration, planting to harvest</t>
  </si>
  <si>
    <t>Simulated N uptake during season</t>
  </si>
  <si>
    <t>Simulated N leached up to harvest maturity</t>
  </si>
  <si>
    <t>Transpiration, cumulative from planting to harvest</t>
  </si>
  <si>
    <t>Evaporation,soil, cumulative from planting to harvest</t>
  </si>
  <si>
    <t>Solar radiation, average, sowing to harvest</t>
  </si>
  <si>
    <t>Maximum daily air temperature, average, sowing to harvest</t>
  </si>
  <si>
    <t>Minimum daily air temperature, average, sowing to harvest</t>
  </si>
  <si>
    <t>Daily air temperature, average, sowing to harvest</t>
  </si>
  <si>
    <t>CO2 concentration, atmospheric average over day</t>
  </si>
  <si>
    <t>text</t>
  </si>
  <si>
    <t>number</t>
  </si>
  <si>
    <t>code</t>
  </si>
  <si>
    <t>decimal degrees</t>
  </si>
  <si>
    <t>yyyy-mm-dd</t>
  </si>
  <si>
    <t>kg/ha</t>
  </si>
  <si>
    <t>kg[N]/ha</t>
  </si>
  <si>
    <t>kg[P]/ha</t>
  </si>
  <si>
    <t>kg[K]/ha</t>
  </si>
  <si>
    <t>m2/m2</t>
  </si>
  <si>
    <t>MJ/m2.d</t>
  </si>
  <si>
    <t>C</t>
  </si>
  <si>
    <t>vpm</t>
  </si>
  <si>
    <t>SUITE_ID</t>
  </si>
  <si>
    <t>SEASONAL_STRATEGY</t>
  </si>
  <si>
    <t>ROTATIONAL_ANALYSIS</t>
  </si>
  <si>
    <t>BATCH_DOME</t>
  </si>
  <si>
    <t>BATCH_RUN#</t>
  </si>
  <si>
    <t>RUN#</t>
  </si>
  <si>
    <t>TRT_NAME</t>
  </si>
  <si>
    <t>CLIM_ID</t>
  </si>
  <si>
    <t>CLIM_CAT</t>
  </si>
  <si>
    <t>CLIM_REP</t>
  </si>
  <si>
    <t>CMSS</t>
  </si>
  <si>
    <t>INSTITUTION</t>
  </si>
  <si>
    <t>ROTATION</t>
  </si>
  <si>
    <t>WST_ID</t>
  </si>
  <si>
    <t>SOIL_ID</t>
  </si>
  <si>
    <t>FL_LAT</t>
  </si>
  <si>
    <t>FL_LONG</t>
  </si>
  <si>
    <t>CRID_text</t>
  </si>
  <si>
    <t>CUL_ID</t>
  </si>
  <si>
    <t>CUL_NAME</t>
  </si>
  <si>
    <t>PDATE</t>
  </si>
  <si>
    <t>HWAH</t>
  </si>
  <si>
    <t>CWAH</t>
  </si>
  <si>
    <t>HDATE</t>
  </si>
  <si>
    <t>IR#C</t>
  </si>
  <si>
    <t>IR_TOT</t>
  </si>
  <si>
    <t>IROP_text</t>
  </si>
  <si>
    <t>FE_#</t>
  </si>
  <si>
    <t>FEN_TOT</t>
  </si>
  <si>
    <t>FEP_TOT</t>
  </si>
  <si>
    <t>FEK_TOT</t>
  </si>
  <si>
    <t>OM_TOT</t>
  </si>
  <si>
    <t>TI_#</t>
  </si>
  <si>
    <t>TIIMP_text</t>
  </si>
  <si>
    <t>EID</t>
  </si>
  <si>
    <t>WID</t>
  </si>
  <si>
    <t>SID</t>
  </si>
  <si>
    <t>DOID</t>
  </si>
  <si>
    <t>DSID</t>
  </si>
  <si>
    <t>DRID</t>
  </si>
  <si>
    <t>BDID</t>
  </si>
  <si>
    <t>TOOL_VERSION</t>
  </si>
  <si>
    <t>CROP_MODEL</t>
  </si>
  <si>
    <t>MODEL_VER</t>
  </si>
  <si>
    <t>HWAH_S</t>
  </si>
  <si>
    <t>CWAH_S</t>
  </si>
  <si>
    <t>ADAT_S</t>
  </si>
  <si>
    <t>MDAT_S</t>
  </si>
  <si>
    <t>HADAT_S</t>
  </si>
  <si>
    <t>LAIX_S</t>
  </si>
  <si>
    <t>PRCP_S</t>
  </si>
  <si>
    <t>ETCP_S</t>
  </si>
  <si>
    <t>NUCM_S</t>
  </si>
  <si>
    <t>NLCM_S</t>
  </si>
  <si>
    <t>EPCP_S</t>
  </si>
  <si>
    <t>ESCP_S</t>
  </si>
  <si>
    <t>SRAA_S</t>
  </si>
  <si>
    <t>TMAXA_S</t>
  </si>
  <si>
    <t>TMINA_S</t>
  </si>
  <si>
    <t>TAVGA_S</t>
  </si>
  <si>
    <t>CO2D_S</t>
  </si>
  <si>
    <t>IR#C_S</t>
  </si>
  <si>
    <t>IR_TOT_S</t>
  </si>
  <si>
    <t>0XXX</t>
  </si>
  <si>
    <t>AgMIP</t>
  </si>
  <si>
    <t>PI569422</t>
  </si>
  <si>
    <t>e1b1b9cb79285598f7d4b0ba58a23d08c907d5ee55381421179af1d95af2e87d</t>
  </si>
  <si>
    <t>quadui=Version 1.3.9-SNAPSHOT-beta22(dev) [20210615-1121]|acmoui=</t>
  </si>
  <si>
    <t>DSSAT</t>
  </si>
  <si>
    <t>PI197542</t>
  </si>
  <si>
    <t>a24efa35d77f4c6a07c7f5891ca7264d88b21884ab74c412cd67372277526c3b</t>
  </si>
  <si>
    <t>PI656026</t>
  </si>
  <si>
    <t>a10034fcf1d24208a5cca184baa886f03477ec7077b2d70e32dfc48884c5c299</t>
  </si>
  <si>
    <t>PI35038</t>
  </si>
  <si>
    <t>64ed31b22d0153f05dd9250d10d2d7494ad5b66687e52a1ee9c5e8b37ffd5428</t>
  </si>
  <si>
    <t>PI569421</t>
  </si>
  <si>
    <t>880558d7eab1bc0de7b0e5a53cc47b1aa454a839fa97a3c375cc5e60a24c55b2</t>
  </si>
  <si>
    <t>PI535792</t>
  </si>
  <si>
    <t>ac9afeca0b4a17ea9a7e8b6848c4a23e3c9109fd17d449eb6f8f32052ee32a7a</t>
  </si>
  <si>
    <t>PI585966</t>
  </si>
  <si>
    <t>1e59714eb649548a6c5823135b39a6ff817d0f6c1c6323f3fc675297c3387c65</t>
  </si>
  <si>
    <t>PI329501</t>
  </si>
  <si>
    <t>c6986873e914f64659f6b2b6080c2e5d8d675bf13b6156c789c8cf925257d601</t>
  </si>
  <si>
    <t>8739407fbc52eed1e5cb9c6270910b8abd1fe3fb2a6a6f27b2bfceeceeffc9b7</t>
  </si>
  <si>
    <t>PI569443</t>
  </si>
  <si>
    <t>b854764836172d65b82944ab482a5f024e32ac43c6ff16a8176c64ed4c83c164</t>
  </si>
  <si>
    <t>PI562981</t>
  </si>
  <si>
    <t>d68ba047e118085fbe94246c5638acb581cedf2610f5cb6120364666fc08edc8</t>
  </si>
  <si>
    <t>PI329506</t>
  </si>
  <si>
    <t>4be5c3503f217cef97c1dca5c438d783304e626389b614f23863559224f081cc</t>
  </si>
  <si>
    <t>4b76b5459ac5c5a8058337c3d9c70249278e0cb58ea5bd47c052c3aa758f9150</t>
  </si>
  <si>
    <t>PI513898</t>
  </si>
  <si>
    <t>c7dc87ed6c1630fc1fa76ab80afa2d22bbc08a46deeab7829ccb80e7038be226</t>
  </si>
  <si>
    <t>PI217691</t>
  </si>
  <si>
    <t>3c925cfe6f0880c0b5971098943f823504bcce0b8e73f2d876513df862b46cf8</t>
  </si>
  <si>
    <t>PI534165</t>
  </si>
  <si>
    <t>46ea51a44f68e7ef3770163a6f845f5a2fd478304031150a568ca3874a91509e</t>
  </si>
  <si>
    <t>PI562971</t>
  </si>
  <si>
    <t>42ece828ee39c8d906b88f060e34e23ee2b2f8deb7e96db8f762a61bc48f5003</t>
  </si>
  <si>
    <t>PI154988</t>
  </si>
  <si>
    <t>6a11a31dc4c13656374619578a3495debd924523deae9bae44e2daedd3474312</t>
  </si>
  <si>
    <t>PI570106</t>
  </si>
  <si>
    <t>4c4c166e9f65e0dded58cb503a5d3a1a4662c6d4330517e4050da6103c636d1a</t>
  </si>
  <si>
    <t>PI656065</t>
  </si>
  <si>
    <t>31529e338b626edc9b27361e55a43cb0d68a72c7cae06ccb6faa61b0883b13f4</t>
  </si>
  <si>
    <t>PI535795</t>
  </si>
  <si>
    <t>34ed54dca6005b05c46fdc18da4e50c2e9fc215b2be83baf6e90f24e6b7d54ad</t>
  </si>
  <si>
    <t>PI570073</t>
  </si>
  <si>
    <t>1635ab9a243e21a2ddbb5954e9ddc161b957fbe0c3b676aaf9480aef6f4fd7db</t>
  </si>
  <si>
    <t>PI655972</t>
  </si>
  <si>
    <t>c3d8191d04f57c5a050ed4fa9ed85f13ac5634d7137a5ed76c5c05a20f8a320f</t>
  </si>
  <si>
    <t>PI641909</t>
  </si>
  <si>
    <t>54b5ca8d9787a1845f37da322222f77270a44ac4fcb6285b3484d2b6ebb2a554</t>
  </si>
  <si>
    <t>PI566819</t>
  </si>
  <si>
    <t>20c04a30d4286f346639770403a765c37040d1052ecbae7845e6def957a09d39</t>
  </si>
  <si>
    <t>PI534120</t>
  </si>
  <si>
    <t>ff82232554b92c8bb759c14d21c25f31c0f6260aa376e4143e893106de917997</t>
  </si>
  <si>
    <t>PI576401</t>
  </si>
  <si>
    <t>80d3afc250545fe68a221c62ef84e7133ee038b0b429a60aa6d7fdf5b74fc0db</t>
  </si>
  <si>
    <t>PI641830</t>
  </si>
  <si>
    <t>921f7ce580971444c38c2a8c71df8212c3a208c031d7c6df0d6439f9ea808b4d</t>
  </si>
  <si>
    <t>PI329517</t>
  </si>
  <si>
    <t>ae98962e951b105b5ea045cd998bbeb92bbab4080b0dba7e43e3880d0668ed1f</t>
  </si>
  <si>
    <t>PI641807</t>
  </si>
  <si>
    <t>89e5dffb045a3863ed7350128df2161ca8889e80826f78375a620c1b0c6022fe</t>
  </si>
  <si>
    <t>PI570042</t>
  </si>
  <si>
    <t>cd6e5096c5e171d67c505919c60bbdaec7360925e902088833567c541f0e38d5</t>
  </si>
  <si>
    <t>PI329518</t>
  </si>
  <si>
    <t>6992ae14ea6f815d9aba602b0d167b1645230199c22833514e8d723fecd3a0ee</t>
  </si>
  <si>
    <t>PI620157</t>
  </si>
  <si>
    <t>78cfc08046e42f49ded75c797c5eda524aad427b814cdc5712602b740842e190</t>
  </si>
  <si>
    <t>PI329843</t>
  </si>
  <si>
    <t>36b02c0ecc6b74b50d8a711e3c393423f0733beb440853478b567d30d2862ed3</t>
  </si>
  <si>
    <t>PI152961</t>
  </si>
  <si>
    <t>5149a94f38a205a40c0e4c537d9c0e109ddeaca61a00a9dfe8f9153342c90a6b</t>
  </si>
  <si>
    <t>PI181083</t>
  </si>
  <si>
    <t>5afbf362f3f09af745531d1bb63e2a691abe37f42ab8ff6cfcc777c0d9572bfb</t>
  </si>
  <si>
    <t>PI452619</t>
  </si>
  <si>
    <t>24e5b67ddba3b3dd910b5f60ba0f332556614da5e24537c8f8873f1806fa66e8</t>
  </si>
  <si>
    <t>Big_Kahuna</t>
  </si>
  <si>
    <t>e4234509845011d7f079bf64d6873c9c226719b2ad4ac06536ce16d2f6d4f009</t>
  </si>
  <si>
    <t>PI329473</t>
  </si>
  <si>
    <t>ac76b62574072c3dbf1b9147d5a5ce077797cbea9443dd347f779e24c303a9f6</t>
  </si>
  <si>
    <t>PI569445</t>
  </si>
  <si>
    <t>45616d109142e996938aaf9083bf41ddcfcfb58cbf81e8f576dade9f72bd48a6</t>
  </si>
  <si>
    <t>PI570075</t>
  </si>
  <si>
    <t>db27a7b064285c45051ac62a865c20317bdf1a9dd12ed3aa1bd6678397d7f474</t>
  </si>
  <si>
    <t>PI303658</t>
  </si>
  <si>
    <t>f39f682bdd3fc92c38cae2975df13b0a5a522ae523c61f55f88b967e7cf672fd</t>
  </si>
  <si>
    <t>PI176766</t>
  </si>
  <si>
    <t>cc6320eb60d17d8ba73199b74bbe8c1151aa0e8e3f6d1e6030adb182d147714b</t>
  </si>
  <si>
    <t>PI569416</t>
  </si>
  <si>
    <t>fcd117ee5954bf3ad5b94033c5179aaf48905f04f297a11a349e7afca3846010</t>
  </si>
  <si>
    <t>PI576399</t>
  </si>
  <si>
    <t>5d3e5de3bc0d608320e232289da03f5a0359eb95e24f88d44e2899b74ef2f32d</t>
  </si>
  <si>
    <t>PI297171</t>
  </si>
  <si>
    <t>9a6c8efec940f86b5212ea8533336e6f8e82c603e3a14c59912d449253ace2d7</t>
  </si>
  <si>
    <t>PI533998</t>
  </si>
  <si>
    <t>bb5e4fff81d2b8fe07e2bd2acd2a139f743e7550809abc73fb270e49f3e04977</t>
  </si>
  <si>
    <t>PI330182</t>
  </si>
  <si>
    <t>409454f614b4cf44bf184ac047b65218ded81ae25bb78fe6237cffca8490cbff</t>
  </si>
  <si>
    <t>PI152727</t>
  </si>
  <si>
    <t>5cc251bf2704de89137ec159ac288abdba1cfd2410fdbefdfea841f3174ddf09</t>
  </si>
  <si>
    <t>PI329645</t>
  </si>
  <si>
    <t>5a0aecc4abbf564ce1d036589ec82b58e9230b4cbdb48c4a2a55777901f4a141</t>
  </si>
  <si>
    <t>PI329541</t>
  </si>
  <si>
    <t>395994d1d8b0142132d3de1abd8b26dd7bd65b4d1682367c422194fb002c37fd</t>
  </si>
  <si>
    <t>PI524475</t>
  </si>
  <si>
    <t>972814e393deff9bd02168d26e3c460af3c7b199de022513e8b614553a9b5571</t>
  </si>
  <si>
    <t>PI641815</t>
  </si>
  <si>
    <t>c76552fbff3ba6b8147265082f8018d47b87e30ad595e8289b382556478b19bd</t>
  </si>
  <si>
    <t>PI562781</t>
  </si>
  <si>
    <t>061adc06ee1bc4a87b01c9e715ea641e7684be5660d0419c725da7c94c24df5d</t>
  </si>
  <si>
    <t>3fe55707e6110c9fed9093032e24f0f68a6d82f39bd793aa964ad96efe6ec1cb</t>
  </si>
  <si>
    <t>PI152971</t>
  </si>
  <si>
    <t>a03423842e17e116b3636af68678c3d3779b88810c2c637f0bc03ba1f0eb56ef</t>
  </si>
  <si>
    <t>PI152816</t>
  </si>
  <si>
    <t>d7374feef16c6d1fbe750a908254e7b3c7a4aa1d0bd2a3068754221110c04b77</t>
  </si>
  <si>
    <t>PI195754</t>
  </si>
  <si>
    <t>2ec1bd8ccbfd13fdce99b8b1af5fbba4394ff4fa25daf7d45d039d46471001f2</t>
  </si>
  <si>
    <t>PI181080</t>
  </si>
  <si>
    <t>c9cdc5b30803d89c69a9b33b548dff2c6bd07b84827e738afc343f539b6bdeda</t>
  </si>
  <si>
    <t>PI569454</t>
  </si>
  <si>
    <t>b544c8f43d79b18a2cd14f3d484f994b6e965491ae2f541877a7f2721cd9e075</t>
  </si>
  <si>
    <t>PI329570</t>
  </si>
  <si>
    <t>4ce58b5ea0adc4debee82b1f9dddc47757fa5b9b9469a77bbb55576b7e1114a4</t>
  </si>
  <si>
    <t>PI155885</t>
  </si>
  <si>
    <t>df394f95f8c517e8dc451097ad60acdf8347979d3d4713847f4613628c239f0c</t>
  </si>
  <si>
    <t>PI562985</t>
  </si>
  <si>
    <t>ced7698af103987a92eb991fc03554967525f93c546d24885137378bb54bb6cb</t>
  </si>
  <si>
    <t>PI213900</t>
  </si>
  <si>
    <t>93e32b3a91e555c42e782b5e7ce802eaaee19c44b54c0962cd58d80c76d56f59</t>
  </si>
  <si>
    <t>PI329310</t>
  </si>
  <si>
    <t>0076963951235eb5dad0d4e63e1fb9215d862398cede4fa10c33e32e14353cbb</t>
  </si>
  <si>
    <t>PI257600</t>
  </si>
  <si>
    <t>d1f32c5d6d944a0845d4ee188e546e5f230618e62ff116ced6f1494ea7ec0df6</t>
  </si>
  <si>
    <t>PI453696</t>
  </si>
  <si>
    <t>41d6ff17c612ba4ff89f26dae6f5570cfa65528bd3db46f9855df3fdc732b9b8</t>
  </si>
  <si>
    <t>PI330807</t>
  </si>
  <si>
    <t>ea495197cffa031e5aa4b43c92c07c4fbe4e7bfa40a6ec7f44d85b5316d12ca3</t>
  </si>
  <si>
    <t>PI585454</t>
  </si>
  <si>
    <t>9426335aeaf81eece3ea643396151941fabdc2d792df4442bdbc7c9e6bc00773</t>
  </si>
  <si>
    <t>PI533792</t>
  </si>
  <si>
    <t>73dbf0937fa090f5667274f6a85b2da5d87e46066a858e2a113188e62ac1d8dd</t>
  </si>
  <si>
    <t>ab25b11844a09014ed246c098c6455ba4bd9f16b2121f86c6b71df262de3fed9</t>
  </si>
  <si>
    <t>PI563338</t>
  </si>
  <si>
    <t>7b48c1f51415e3b4b125cc30fe9fddcf788b8065c3f57ed267cb437f1a228c69</t>
  </si>
  <si>
    <t>79163aa81c45323887aaa5ebb6d6500007ba5adb0cbe7c68a737635c6d911fb8</t>
  </si>
  <si>
    <t>PI585954</t>
  </si>
  <si>
    <t>2f6801d1b2dec333184bb34bd3940aa55063f4a04a63fd5a412c1875c88a3e5c</t>
  </si>
  <si>
    <t>PI329465</t>
  </si>
  <si>
    <t>320268c1f8bc43c006ff85a3d1ab31462fecd3f02e686932983163e712ad8df6</t>
  </si>
  <si>
    <t>PI526905</t>
  </si>
  <si>
    <t>3170db7f162fd99b8120308fba1f10e99d5f09f5cc6c51fd2ae3c7c6c5fab2dd</t>
  </si>
  <si>
    <t>PI329333</t>
  </si>
  <si>
    <t>9f20bc6f23819a0b789adbae4843ea1bff19dfe488bf0fa0a42c6950cdf22b7e</t>
  </si>
  <si>
    <t>PI330833</t>
  </si>
  <si>
    <t>24a0df3616d9d19d4ea1de67e2fcd1a4844fcdcc712c5c9be367fefa5f340a9f</t>
  </si>
  <si>
    <t>4ca09d69791303b714d2405cb02278c86e228dceffd6c7b80b728ead5ae4a04b</t>
  </si>
  <si>
    <t>PI152728</t>
  </si>
  <si>
    <t>8e1d626b6751980e42c5b3b63a734238a49cbd35317f11980d4bd463386dc425</t>
  </si>
  <si>
    <t>SP1615</t>
  </si>
  <si>
    <t>de89c9a010b4639d6d7fd95210c08bb216036b8c68b5b96242c0940e6c2552c3</t>
  </si>
  <si>
    <t>PI22913</t>
  </si>
  <si>
    <t>b686391421cf38f789c40e4ad8c81978bebd3065fafbadd23f7f999a71d84d90</t>
  </si>
  <si>
    <t>PI221651</t>
  </si>
  <si>
    <t>b60509abab95214df80acd4e65a33d6fde0e49f0913f1a3a9109e0835571ce67</t>
  </si>
  <si>
    <t>PI570254</t>
  </si>
  <si>
    <t>912bf3bf9a7d98c5537fb7d0d1d95d5d810cabf43e270ea8c16d6cf5334afc28</t>
  </si>
  <si>
    <t>PI569423</t>
  </si>
  <si>
    <t>5123f55fa36ae37a7223b58110ad40b1fed2e93082f4e238921efdc3d3b86b5e</t>
  </si>
  <si>
    <t>PI570085</t>
  </si>
  <si>
    <t>a9eb0f566afff4033313bc7862adb0abd0a05ce7acfc3a5fbeb24b6fe1ce9370</t>
  </si>
  <si>
    <t>PI506122</t>
  </si>
  <si>
    <t>67a172debc673e28f3f7ad6b5433d4702d7009516c3b6d33f0072a3297216040</t>
  </si>
  <si>
    <t>PI569457</t>
  </si>
  <si>
    <t>bd58efc81303d3b2f091c1d2706eb4423651bcad02eef59ad0bc9c5f2c25e0c4</t>
  </si>
  <si>
    <t>PI175919</t>
  </si>
  <si>
    <t>439e4aa3ab46079019cae6a08aad9cba93a475e9a7d2ca6d2f36a2b72fcc9bad</t>
  </si>
  <si>
    <t>PI655978</t>
  </si>
  <si>
    <t>5e612cc412220ad8f964969af2db9c104233cd5b290947088eb753bb9cffe9ea</t>
  </si>
  <si>
    <t>PI253986</t>
  </si>
  <si>
    <t>e812cf0242a40d5e7a793b1be829c2535f9fbf049c5aa04e9fa5c59397ef0240</t>
  </si>
  <si>
    <t>PI505717</t>
  </si>
  <si>
    <t>832769a37b4d106072bfbe19cc9966575177727e7aa1a2ca1d27f2c1b860d1aa</t>
  </si>
  <si>
    <t>PI570114</t>
  </si>
  <si>
    <t>e563c25b4f72031e8e022ab461abcdbd3ad9725331a534c2051ac10472bc1f07</t>
  </si>
  <si>
    <t>PI569886</t>
  </si>
  <si>
    <t>a697caa462c83b7957226551d0e4303082605039c5dcf9362e54a2bb8b371fa9</t>
  </si>
  <si>
    <t>PI329702</t>
  </si>
  <si>
    <t>83b95be902a9448879c4a9a86efc15dfe6577681fa1c3d1b161539f0f8f9050b</t>
  </si>
  <si>
    <t>PI196598</t>
  </si>
  <si>
    <t>547db07ca61b91270f288e147873110a76388976f2eddf24c1c29be862cd62ff</t>
  </si>
  <si>
    <t>PI153877</t>
  </si>
  <si>
    <t>51c3c070c4d075fcdf3381227a01b6dd7bc894215a679d6882e19b2d20a3169a</t>
  </si>
  <si>
    <t>PI329665</t>
  </si>
  <si>
    <t>39ae34df708c1db5d5d3e17ba10291d2dcf8f327f9a497787f4cfb2eae769e7f</t>
  </si>
  <si>
    <t>PI63715</t>
  </si>
  <si>
    <t>5e1245acc9cad19d4d4eccb486cd642aaa540df2dd808a31802a049711c863b8</t>
  </si>
  <si>
    <t>PI585467</t>
  </si>
  <si>
    <t>e6888aa724879c4ddaeba8837da1ce16609a5c9fa254a0b55b6e4f38ef6ae109</t>
  </si>
  <si>
    <t>PI570071</t>
  </si>
  <si>
    <t>9d68de362801e06633ad3a147472f836e3cce216276954f3204a6aab021f29e2</t>
  </si>
  <si>
    <t>PI641892</t>
  </si>
  <si>
    <t>fdc87063f500b165ea579d6147ca6228252a5db07ee23670fd713ddca89ead2e</t>
  </si>
  <si>
    <t>PI92270</t>
  </si>
  <si>
    <t>0fd12d6f89a8168e9e92b15a42ca72b99eb11ec8bb653905c4b553b0c609e7b6</t>
  </si>
  <si>
    <t>PI641860</t>
  </si>
  <si>
    <t>787521141955905386c058a4fd239c6cf2d4960ee7010d276c53c655863bb704</t>
  </si>
  <si>
    <t>PI330199</t>
  </si>
  <si>
    <t>76a50b0d6f46db69a8be31eaa140132bfc6ba1d243e359c88b4972307162b62b</t>
  </si>
  <si>
    <t>06a95d199586447eca5a9d49696b615030adda59ddf69d419f57c7efc1ee885d</t>
  </si>
  <si>
    <t>PI585461</t>
  </si>
  <si>
    <t>5e5e48d0e8e694973d069d1e118c1eb3bd5f2417573b1f4b99b68740ef45e660</t>
  </si>
  <si>
    <t>PI152923</t>
  </si>
  <si>
    <t>be357304f8e62c5aeaeb0687c4eb905ed094c3cae0d965c7dbee53cc0b003640</t>
  </si>
  <si>
    <t>PI570431</t>
  </si>
  <si>
    <t>c1a5f61a7da02b4ec72904138365cab8c2a7bbbaaaf155f94d4d8bd2e3473e8d</t>
  </si>
  <si>
    <t>4e65de0bea85b0582466c1e2eb1bd5afa3222794a64446de5f40c1658cb0d95c</t>
  </si>
  <si>
    <t>PI651496</t>
  </si>
  <si>
    <t>60f9f19c28dc6a8fc128f4282c8dd775feedde5217142a0994da3221f87b5aae</t>
  </si>
  <si>
    <t>PI330858</t>
  </si>
  <si>
    <t>f86806db0f9fded2ca5e3e12cc2d845b702c80ee65e1d9efaf402b332630048b</t>
  </si>
  <si>
    <t>PI643008</t>
  </si>
  <si>
    <t>06e5440cd0766fd92fdbce2f5e77c01f2541f0e7d1c38a65b742223f1fd85e09</t>
  </si>
  <si>
    <t>PI251672</t>
  </si>
  <si>
    <t>f5f7eeab09b29fd1355dbacaf24ee7949d5e398abcec4f912d1c522814976732</t>
  </si>
  <si>
    <t>PI455307</t>
  </si>
  <si>
    <t>cbba2d961a5da7dcf756f2e713449ddf2b23b8f21afec22dcdf60ffb164ba1f8</t>
  </si>
  <si>
    <t>PI570373</t>
  </si>
  <si>
    <t>309576abb5174629ab79e6ea07c64aaf99eb8bed35954dbe9741c61524e815da</t>
  </si>
  <si>
    <t>PI455221</t>
  </si>
  <si>
    <t>f4202dcc6053cc8693cf5c31d9983ccb6f4290c72405767c7ab8ba37dd75ec57</t>
  </si>
  <si>
    <t>PI154944</t>
  </si>
  <si>
    <t>1ccf6f739debffa46ceb08652e88fa1af1743ea7d8f02d17a0067faf70caf59b</t>
  </si>
  <si>
    <t>PI145633</t>
  </si>
  <si>
    <t>39a2528a26a47291c36b14cee9eb6b7582a34a64e38f847468f6c1f9a2a7182c</t>
  </si>
  <si>
    <t>PI562991</t>
  </si>
  <si>
    <t>81357b5ec4825250acc3e412e01466c6a1c3b511f562dd83cf4add8ce22ab5cf</t>
  </si>
  <si>
    <t>PI646251</t>
  </si>
  <si>
    <t>c66c582ec8d04eba8c4382b8c82702369645be47368491c039dd52099a5059e2</t>
  </si>
  <si>
    <t>PI569244</t>
  </si>
  <si>
    <t>258c69970eec554d0cc3d47cd6925920394938a06b93b96cf92c71bf8ba0d2e5</t>
  </si>
  <si>
    <t>PI641829</t>
  </si>
  <si>
    <t>d993e8fe4f2b757e57a82b62477d225b509c3ddb302013eaa59c8b784e7ac1c2</t>
  </si>
  <si>
    <t>PI651497</t>
  </si>
  <si>
    <t>407cad42eb4d4e30b9b989641e413c8fb75a8dab3f15a4d33749f98fcb0e96fd</t>
  </si>
  <si>
    <t>PI329710</t>
  </si>
  <si>
    <t>bc9cb86bb3ff95aaaadf899ebdbc175a80c91abb0b0c2d67823bddcc0cd9880a</t>
  </si>
  <si>
    <t>PI337689</t>
  </si>
  <si>
    <t>19dccc58b8199910df24dd9375efb5908e9b65836f8b4116713fa777c6fabca1</t>
  </si>
  <si>
    <t>42bc63aa0a9704663079f06c8a6df57f6f960fbafa619e298b7d86434643daf2</t>
  </si>
  <si>
    <t>PI329865</t>
  </si>
  <si>
    <t>408981c6ed4318d11e33b01f25695cf2bdf9c99167b2a536c11decfcaac9cbb1</t>
  </si>
  <si>
    <t>PI585577</t>
  </si>
  <si>
    <t>d9473ca515432869c488f2b74c5e719cfc5e9978147c5bfa793b986184da73da</t>
  </si>
  <si>
    <t>91942c5edd2f27066fbb224fd7d5b69d8af8603cbf768176fa6606056fb7ef45</t>
  </si>
  <si>
    <t>12adb6da7467d06793029d492f509e24a834727c06e7d5accc004401e277a21c</t>
  </si>
  <si>
    <t>PI145626</t>
  </si>
  <si>
    <t>f7183bcfa974334d914f8f0e1c498d6b1da4ec38847988175101f38b65d3d3a3</t>
  </si>
  <si>
    <t>PI330169</t>
  </si>
  <si>
    <t>dc10cc3b89e2f79266d977655386dff82483cbd18c1c38242395aa276b8fcbe0</t>
  </si>
  <si>
    <t>PI525049</t>
  </si>
  <si>
    <t>4dc46692364278986cea45f83a792c1c9f75fbeb30d6be3e20e1de7080a419f3</t>
  </si>
  <si>
    <t>PI329286</t>
  </si>
  <si>
    <t>b74f8f7ceda99751b0711f34f44681ef507cc6406c6a6e2e7202ac628180e22e</t>
  </si>
  <si>
    <t>PI329584</t>
  </si>
  <si>
    <t>b9878f6c5d36e1f92edceabf1d71e5e9284be2b7960f83fef7b64c76da35ded2</t>
  </si>
  <si>
    <t>PI297155</t>
  </si>
  <si>
    <t>70a83d08222a4070e480fae4e4fe9b5a367bc7e931e08aed5ce5e653676fbf80</t>
  </si>
  <si>
    <t>PI521152</t>
  </si>
  <si>
    <t>618a92a313f0542e17c8ad339b50954530e4ae70e1500e2707b7b436e1b81d0f</t>
  </si>
  <si>
    <t>PI180348</t>
  </si>
  <si>
    <t>889ed7eb9f28df03049ad0518922030381b5e0ec097c28740564b6429483373e</t>
  </si>
  <si>
    <t>PI655983</t>
  </si>
  <si>
    <t>e83d85c34cfb67365fb8e7030e13f05f19c24852ce7311df02ce4e1086c5c367</t>
  </si>
  <si>
    <t>786d9a96739f8962d3bfb32adde3764640d6dd1cecf7c03f4cd53b20f82c66e2</t>
  </si>
  <si>
    <t>PI156890</t>
  </si>
  <si>
    <t>792fe90d60808ea7c142c898b7cd4a0b5a9af821bf18f51bd5911e2bbd1c6d24</t>
  </si>
  <si>
    <t>PI562970</t>
  </si>
  <si>
    <t>a5072cdbe7a37ee3fe22bca7cab69f27cfc945e81d631bb5f475d1e054b41464</t>
  </si>
  <si>
    <t>PI570090</t>
  </si>
  <si>
    <t>0481850a0e4da23e296d13fa4c3a6bb6239822d196fa89359ad7d9e437e341a9</t>
  </si>
  <si>
    <t>PI540518</t>
  </si>
  <si>
    <t>d959ffbbc1d3ea62500c0ce02298522716ca7c51815d0b7971cde88a97f32b47</t>
  </si>
  <si>
    <t>PI569455</t>
  </si>
  <si>
    <t>77cdeaa9b1d8d6480d12a569f8d6a69bd04a688271f31c02f5ff42f850377b1e</t>
  </si>
  <si>
    <t>a19d5aa196b56c01e46f0103c09466bc4029876058ca2cdb5e813bfb744587c5</t>
  </si>
  <si>
    <t>PI563006</t>
  </si>
  <si>
    <t>c27cd482a9c24b5ff561d3d427f461e133f9a676b28124ed29e40478a31c476d</t>
  </si>
  <si>
    <t>PI329569</t>
  </si>
  <si>
    <t>31f01d9421894313e93aa3d03770c4642d60d34abf948e54cae57cbbf00052d7</t>
  </si>
  <si>
    <t>PI641835</t>
  </si>
  <si>
    <t>ae9142c1ee608c476700fdfa4db8cb7f57352eeeb6e217bbc1948b8063819a85</t>
  </si>
  <si>
    <t>23d6a2313b9f3f0eb8b437ea021f233e905bee9a04823ceb9191fc6ad0919d5c</t>
  </si>
  <si>
    <t>PI329614</t>
  </si>
  <si>
    <t>40e923f100f759d3d5f1ebc519d313c411e0de548677104219a6b9b8fce9f343</t>
  </si>
  <si>
    <t>PI563330</t>
  </si>
  <si>
    <t>29b9a5f4ea32d4a0f67c98cde21cdf720f1c169b82a43aea84e238f285d357aa</t>
  </si>
  <si>
    <t>79c6b44909987d45027bb29d2508711400f4e980aaa742184daaeba39e404f71</t>
  </si>
  <si>
    <t>PI329644</t>
  </si>
  <si>
    <t>5fa11afa26be9f8a613142ba359b40bce0b93885501a9d42ba1e4a2e776aa137</t>
  </si>
  <si>
    <t>PI152771</t>
  </si>
  <si>
    <t>1e4e4e746cb1bef554ac66c45971362728b5ababa3281f6a85d6cbff8ee9a798</t>
  </si>
  <si>
    <t>PI570031</t>
  </si>
  <si>
    <t>703c9ed413b4527170e9b319e6f05748b3cf3845d9b69d6bcd84653822d72b72</t>
  </si>
  <si>
    <t>PI651495</t>
  </si>
  <si>
    <t>dfc67ce44d177c51f9ab1a6ad519208c9999e7527f954a0113bf8473d79e5d1a</t>
  </si>
  <si>
    <t>PI329585</t>
  </si>
  <si>
    <t>82a2cfc7bc35702fd4578e21e54eb2749464ac532af0d9be34d1cf6519eb4cdd</t>
  </si>
  <si>
    <t>PI154844</t>
  </si>
  <si>
    <t>90f5f192990783e956c6db382f0af29628f0b8423819185eb77bb5ef59853c0f</t>
  </si>
  <si>
    <t>PI329711</t>
  </si>
  <si>
    <t>0f74e3a59b55fced291dcac0f03f8e249ae770e83555f1293022f3df902db372</t>
  </si>
  <si>
    <t>PI156487</t>
  </si>
  <si>
    <t>b3e9500fedd3312dc57e97a440d9a7551ded1aa425aba43e4fe93d93d69e6d63</t>
  </si>
  <si>
    <t>c2b8400839114ce99fd7309a8f10359c65ec2166a7a5a0aa9cfbeeea3b33d90a</t>
  </si>
  <si>
    <t>PI570074</t>
  </si>
  <si>
    <t>45d008bb8ded4f14fef640ce93f3587f4d6d606418566dbb92bf47ef44215957</t>
  </si>
  <si>
    <t>PI329550</t>
  </si>
  <si>
    <t>ae89cd0b8049ed80cc56770f43a5f4f1d26708d1ec6116e6c531592e6d04761b</t>
  </si>
  <si>
    <t>PI569090</t>
  </si>
  <si>
    <t>a6ca6935ffc68393fe2a5f79a3fa57040251ee9ce9873e2186771f9e3226b126</t>
  </si>
  <si>
    <t>PI535794</t>
  </si>
  <si>
    <t>70716209942c31a5e1dbc187faa7eb899a0d42439c5539bf3c2ce135bdcdcaba</t>
  </si>
  <si>
    <t>PI586435</t>
  </si>
  <si>
    <t>f3bf9c883e1dc22ae90cb6331aea35775a622050f7e5a43442b85638d08ca3b5</t>
  </si>
  <si>
    <t>PI155760</t>
  </si>
  <si>
    <t>46a751a0cd011ad1e113bad7657de1a1a822062323e81564d0505c025ef09336</t>
  </si>
  <si>
    <t>PI506069</t>
  </si>
  <si>
    <t>0bbcdfd55377674b1a384c6834dfbd71949e5fb20db48cc06807067301d5ab78</t>
  </si>
  <si>
    <t>8c8bdec3f75dd26d0094cfcff731e78a941073372f28a0269d5f5924256edca0</t>
  </si>
  <si>
    <t>PI593916</t>
  </si>
  <si>
    <t>215d2d35de8da128e2b5cd8fe546d48f393c1dac79dc73fa93f405497b584c79</t>
  </si>
  <si>
    <t>PI656035</t>
  </si>
  <si>
    <t>f49950653fdd1572f4927669b782798442d59a0628dfb766e2354e85c581d7c4</t>
  </si>
  <si>
    <t>PI170787</t>
  </si>
  <si>
    <t>cbab35eaab41a67ad7e410ba6b0c8d4355414d64b8248f9fd900d07e229ce317</t>
  </si>
  <si>
    <t>PI514456</t>
  </si>
  <si>
    <t>b4fe40976c80be9809dc449b3ef24ff9272ff72660ea3ad27ab8c4e6a344a7a2</t>
  </si>
  <si>
    <t>PI655981</t>
  </si>
  <si>
    <t>c24733557f966ec53e024cc0dbd7259d32d22a8979417385ecdd98ea6b81c33b</t>
  </si>
  <si>
    <t>7c0f24e859e2bc3f0998da282a0672b466eb078958170b5e4e3bd7c64d75f975</t>
  </si>
  <si>
    <t>PI646266</t>
  </si>
  <si>
    <t>9e9ec95df1cfdb4e8363de4b70dc7ac5450638e1805f5638301ee82174d2103e</t>
  </si>
  <si>
    <t>PI569458</t>
  </si>
  <si>
    <t>a69d11941cd98938c0b635067490ca2ecf012aee7f1f6c19f8e339f3a7db70f1</t>
  </si>
  <si>
    <t>PI570388</t>
  </si>
  <si>
    <t>cadbeae7d9859b3a277c1788724fc2ddf1797ab6efe42f61b73c598af0147ff6</t>
  </si>
  <si>
    <t>PI562998</t>
  </si>
  <si>
    <t>80f859bba43176545c3b7c2298b4b762f4ffaf2a2ab6a13110c70e6b8cfdc732</t>
  </si>
  <si>
    <t>1d8cd15f6fab4f70e8a7984b8746ee1386d704b5dba15068ec9f0142970d375c</t>
  </si>
  <si>
    <t>6aded15ca81b80050a065407c800f21e7426949341e70bc80ee4860197c7314d</t>
  </si>
  <si>
    <t>294d242dac1db9463b265126772316c42766b167589f88dc671508f12604cfe9</t>
  </si>
  <si>
    <t>PI154987</t>
  </si>
  <si>
    <t>f34b020e9aa2e222075c85f1d73f4d4ebf5d4d186efc46ba296a52c677c20a4a</t>
  </si>
  <si>
    <t>PI329403</t>
  </si>
  <si>
    <t>fe8d6b0346dfa6fc8886736a8cf92de30a4e13cf74ba62561e390636bb443067</t>
  </si>
  <si>
    <t>PI156178</t>
  </si>
  <si>
    <t>b7ea482d0e480f1f1a13c00cb07c32e8bbc8c68175b246d353cbe5da43682e36</t>
  </si>
  <si>
    <t>PI641821</t>
  </si>
  <si>
    <t>b3242f79e3963078e022ee519c99770dfb3979362a513856cfc3f513b4aa3cbd</t>
  </si>
  <si>
    <t>PI569452</t>
  </si>
  <si>
    <t>b4ef5c20f94da7a74c700895c0a34ef230b40e894d531ee60a6a08be6c577ce9</t>
  </si>
  <si>
    <t>PI586443</t>
  </si>
  <si>
    <t>764a3993a01b98798ee8cd0c003c471dbbba0a4f01125747089a6151b4ca4c91</t>
  </si>
  <si>
    <t>cc6dbc1d1f599880655d24bd335f5d3a0b53f81d8ea3fabf5ccbaaf5d5960704</t>
  </si>
  <si>
    <t>PI562997</t>
  </si>
  <si>
    <t>e89279df1a614716613bbf01e6a4a43cf916bd95bcd5d0ee0dacfc7a4688b775</t>
  </si>
  <si>
    <t>PI569418</t>
  </si>
  <si>
    <t>56e3f8f3f7268d616819193a0511fafdea6943a5f064a978308637bccbdae9a4</t>
  </si>
  <si>
    <t>PI329394</t>
  </si>
  <si>
    <t>ce2cbce059daf0806f3d8a8458c768a9e4198cce2335d33ca17ca5f0335d453c</t>
  </si>
  <si>
    <t>a1e15de0f8feea4b3541ec41b9d01c2f23edba4f4754979e87673550e9fb149d</t>
  </si>
  <si>
    <t>PI563332</t>
  </si>
  <si>
    <t>b10f6650158b6f75244e707e6577bc578615d6583eea7d920e0535a97720f1bd</t>
  </si>
  <si>
    <t>PI329841</t>
  </si>
  <si>
    <t>be208b9c1d375e1c72730bec20ee0506e4470531fbe503559aa35ff929de4305</t>
  </si>
  <si>
    <t>PI563002</t>
  </si>
  <si>
    <t>016da475f3e6897b9cc7b42b652e670f6dbdd76308578901e11561392964994e</t>
  </si>
  <si>
    <t>PI521019</t>
  </si>
  <si>
    <t>c71a661bdc96914107a241dc4dedcffb0e1d40791691744c1b9ada730f0de65d</t>
  </si>
  <si>
    <t>e59bcb617a9cfdb0489e5e6db4e1ce5a81afc5a33bc13e86f05854b6669f9030</t>
  </si>
  <si>
    <t>MAC_Season_4</t>
  </si>
  <si>
    <t>MAC_Season_6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</si>
</sst>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6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  <xf numFmtId="0" fontId="4" fillId="8" borderId="1" xfId="0" applyFont="1" applyFill="1" applyBorder="1" applyAlignment="1">
      <alignment horizontal="left" vertical="center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5"/>
  <sheetViews>
    <sheetView tabSelected="1" zoomScale="130" zoomScaleNormal="130" zoomScalePageLayoutView="90" workbookViewId="0">
      <selection activeCell="D46" sqref="D46"/>
    </sheetView>
  </sheetViews>
  <sheetFormatPr defaultColWidth="8.7109375" defaultRowHeight="15" x14ac:dyDescent="0.25"/>
  <cols>
    <col min="1" max="1" width="5.42578125" style="4" customWidth="1"/>
    <col min="2" max="2" width="16" style="4" customWidth="1"/>
    <col min="3" max="3" width="21.42578125" style="5" customWidth="1"/>
    <col min="4" max="4" width="24.42578125" style="5" customWidth="1"/>
    <col min="5" max="5" width="21.28515625" customWidth="1"/>
    <col min="6" max="6" width="16.42578125" customWidth="1"/>
    <col min="7" max="7" width="14.140625" customWidth="1"/>
    <col min="8" max="8" width="18.42578125" customWidth="1"/>
    <col min="9" max="9" width="14.28515625" customWidth="1"/>
    <col min="10" max="10" width="17.28515625" customWidth="1"/>
    <col min="11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32</v>
      </c>
      <c r="C2" s="9" t="s">
        <v>4</v>
      </c>
      <c r="D2" s="34" t="str">
        <f>CONCATENATE(D3,"-",D4,"-",D5,"-",D6,"-",D7,"-",D8)</f>
        <v>TERRAREF-----S4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141</v>
      </c>
      <c r="D3" t="s">
        <v>181</v>
      </c>
      <c r="E3" t="s">
        <v>143</v>
      </c>
    </row>
    <row r="4" spans="1:6" x14ac:dyDescent="0.25">
      <c r="A4" s="4" t="s">
        <v>2</v>
      </c>
      <c r="B4" s="4" t="s">
        <v>3</v>
      </c>
      <c r="C4" t="s">
        <v>142</v>
      </c>
      <c r="D4" s="39"/>
      <c r="E4" t="s">
        <v>143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33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24" t="s">
        <v>2</v>
      </c>
      <c r="B8" s="24" t="s">
        <v>3</v>
      </c>
      <c r="C8" s="28" t="s">
        <v>126</v>
      </c>
      <c r="D8" s="2" t="s">
        <v>182</v>
      </c>
      <c r="E8" t="s">
        <v>128</v>
      </c>
    </row>
    <row r="9" spans="1:6" x14ac:dyDescent="0.25">
      <c r="B9" s="5"/>
      <c r="C9"/>
      <c r="D9"/>
    </row>
    <row r="10" spans="1:6" s="1" customFormat="1" ht="17.25" x14ac:dyDescent="0.25">
      <c r="A10" s="20" t="s">
        <v>1</v>
      </c>
      <c r="B10" s="21" t="s">
        <v>145</v>
      </c>
      <c r="C10" s="23"/>
      <c r="D10" s="22"/>
    </row>
    <row r="11" spans="1:6" ht="30" x14ac:dyDescent="0.25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 x14ac:dyDescent="0.25">
      <c r="A12" s="10" t="s">
        <v>1</v>
      </c>
      <c r="B12" s="10"/>
      <c r="C12" s="9" t="s">
        <v>146</v>
      </c>
      <c r="D12" s="12" t="s">
        <v>147</v>
      </c>
    </row>
    <row r="13" spans="1:6" x14ac:dyDescent="0.25">
      <c r="A13" t="s">
        <v>2</v>
      </c>
      <c r="B13" t="s">
        <v>30</v>
      </c>
      <c r="C13" s="5" t="s">
        <v>148</v>
      </c>
      <c r="D13" s="5" t="s">
        <v>151</v>
      </c>
      <c r="E13" t="s">
        <v>149</v>
      </c>
    </row>
    <row r="14" spans="1:6" x14ac:dyDescent="0.25">
      <c r="A14"/>
      <c r="B14"/>
    </row>
    <row r="15" spans="1:6" ht="17.25" x14ac:dyDescent="0.25">
      <c r="A15" s="20" t="s">
        <v>1</v>
      </c>
      <c r="B15" s="21" t="s">
        <v>28</v>
      </c>
      <c r="C15" s="23"/>
      <c r="D15" s="25"/>
      <c r="E15" s="2"/>
    </row>
    <row r="16" spans="1:6" s="1" customFormat="1" ht="30" x14ac:dyDescent="0.25">
      <c r="A16" s="19" t="s">
        <v>1</v>
      </c>
      <c r="B16" s="18" t="s">
        <v>36</v>
      </c>
      <c r="C16" s="18" t="s">
        <v>45</v>
      </c>
      <c r="D16" s="17" t="s">
        <v>43</v>
      </c>
      <c r="E16" s="17" t="s">
        <v>44</v>
      </c>
    </row>
    <row r="17" spans="1:9" ht="30" x14ac:dyDescent="0.25">
      <c r="A17" s="10" t="s">
        <v>1</v>
      </c>
      <c r="B17" s="9"/>
      <c r="C17" s="13" t="s">
        <v>29</v>
      </c>
      <c r="D17" s="13" t="s">
        <v>50</v>
      </c>
      <c r="E17" s="14" t="s">
        <v>100</v>
      </c>
      <c r="F17" s="5"/>
      <c r="G17" s="5"/>
      <c r="I17" s="5"/>
    </row>
    <row r="18" spans="1:9" x14ac:dyDescent="0.25">
      <c r="A18" t="s">
        <v>2</v>
      </c>
      <c r="B18" t="s">
        <v>12</v>
      </c>
      <c r="C18" s="5" t="s">
        <v>90</v>
      </c>
      <c r="D18" t="s">
        <v>42</v>
      </c>
      <c r="E18">
        <v>100</v>
      </c>
    </row>
    <row r="19" spans="1:9" x14ac:dyDescent="0.25">
      <c r="D19"/>
    </row>
    <row r="20" spans="1:9" x14ac:dyDescent="0.25">
      <c r="A20" s="10" t="s">
        <v>1</v>
      </c>
      <c r="B20" s="10"/>
      <c r="C20" s="9" t="s">
        <v>124</v>
      </c>
      <c r="D20" s="35" t="s">
        <v>125</v>
      </c>
    </row>
    <row r="21" spans="1:9" x14ac:dyDescent="0.25">
      <c r="A21" t="s">
        <v>2</v>
      </c>
      <c r="B21" s="4" t="s">
        <v>12</v>
      </c>
      <c r="C21" s="5" t="s">
        <v>129</v>
      </c>
      <c r="D21" s="37">
        <v>5</v>
      </c>
    </row>
    <row r="22" spans="1:9" x14ac:dyDescent="0.25">
      <c r="A22" t="s">
        <v>2</v>
      </c>
      <c r="B22" s="4" t="s">
        <v>12</v>
      </c>
      <c r="C22" s="5" t="s">
        <v>123</v>
      </c>
      <c r="D22" s="37">
        <v>1</v>
      </c>
    </row>
    <row r="23" spans="1:9" x14ac:dyDescent="0.25">
      <c r="D23"/>
    </row>
    <row r="24" spans="1:9" ht="60" x14ac:dyDescent="0.25">
      <c r="A24" s="10" t="s">
        <v>1</v>
      </c>
      <c r="B24" s="9"/>
      <c r="C24" s="13" t="s">
        <v>73</v>
      </c>
      <c r="D24" s="13" t="s">
        <v>72</v>
      </c>
      <c r="E24" s="13" t="s">
        <v>101</v>
      </c>
    </row>
    <row r="25" spans="1:9" x14ac:dyDescent="0.25">
      <c r="A25" t="s">
        <v>2</v>
      </c>
      <c r="B25" t="s">
        <v>12</v>
      </c>
      <c r="C25" s="5" t="s">
        <v>34</v>
      </c>
      <c r="D25" t="s">
        <v>71</v>
      </c>
      <c r="E25" s="38">
        <v>10</v>
      </c>
    </row>
    <row r="26" spans="1:9" x14ac:dyDescent="0.25">
      <c r="A26"/>
      <c r="B26"/>
      <c r="D26"/>
    </row>
    <row r="27" spans="1:9" ht="18" customHeight="1" x14ac:dyDescent="0.25">
      <c r="A27" s="10" t="s">
        <v>1</v>
      </c>
      <c r="B27" s="10"/>
      <c r="C27" s="9" t="s">
        <v>115</v>
      </c>
      <c r="D27" s="26" t="s">
        <v>117</v>
      </c>
    </row>
    <row r="28" spans="1:9" ht="15.75" thickBot="1" x14ac:dyDescent="0.3">
      <c r="A28" t="s">
        <v>2</v>
      </c>
      <c r="B28" s="5" t="s">
        <v>12</v>
      </c>
      <c r="C28" s="5" t="s">
        <v>116</v>
      </c>
      <c r="D28" s="45" t="s">
        <v>179</v>
      </c>
    </row>
    <row r="29" spans="1:9" x14ac:dyDescent="0.25">
      <c r="B29" s="5"/>
      <c r="C29"/>
      <c r="D29"/>
    </row>
    <row r="30" spans="1:9" ht="31.5" customHeight="1" x14ac:dyDescent="0.25">
      <c r="A30" s="10" t="s">
        <v>1</v>
      </c>
      <c r="B30" s="10"/>
      <c r="C30" s="9" t="s">
        <v>112</v>
      </c>
      <c r="D30" s="12" t="s">
        <v>114</v>
      </c>
    </row>
    <row r="31" spans="1:9" x14ac:dyDescent="0.25">
      <c r="A31" t="s">
        <v>2</v>
      </c>
      <c r="B31" s="5" t="s">
        <v>12</v>
      </c>
      <c r="C31" s="5" t="s">
        <v>113</v>
      </c>
      <c r="D31" s="39">
        <v>500</v>
      </c>
    </row>
    <row r="32" spans="1:9" x14ac:dyDescent="0.25">
      <c r="B32" s="5"/>
      <c r="C32"/>
      <c r="D32"/>
    </row>
    <row r="33" spans="1:13" ht="30.75" customHeight="1" x14ac:dyDescent="0.25">
      <c r="A33" s="10" t="s">
        <v>1</v>
      </c>
      <c r="B33" s="10"/>
      <c r="C33" s="9" t="s">
        <v>120</v>
      </c>
      <c r="D33" s="12" t="s">
        <v>118</v>
      </c>
    </row>
    <row r="34" spans="1:13" x14ac:dyDescent="0.25">
      <c r="A34" t="s">
        <v>2</v>
      </c>
      <c r="B34" s="5" t="s">
        <v>12</v>
      </c>
      <c r="C34" s="5" t="s">
        <v>119</v>
      </c>
      <c r="D34">
        <v>0.8</v>
      </c>
    </row>
    <row r="35" spans="1:13" x14ac:dyDescent="0.25">
      <c r="B35" s="5"/>
      <c r="C35"/>
      <c r="D35"/>
    </row>
    <row r="36" spans="1:13" x14ac:dyDescent="0.25">
      <c r="B36" s="5"/>
      <c r="C36"/>
      <c r="D36"/>
    </row>
    <row r="37" spans="1:13" ht="17.25" x14ac:dyDescent="0.25">
      <c r="A37" s="20" t="s">
        <v>1</v>
      </c>
      <c r="B37" s="21" t="s">
        <v>10</v>
      </c>
      <c r="C37" s="23"/>
      <c r="D37" s="22"/>
    </row>
    <row r="38" spans="1:13" s="1" customFormat="1" ht="30" x14ac:dyDescent="0.25">
      <c r="A38" s="17" t="s">
        <v>1</v>
      </c>
      <c r="B38" s="18" t="s">
        <v>36</v>
      </c>
      <c r="C38" s="18" t="s">
        <v>45</v>
      </c>
      <c r="D38" s="17" t="s">
        <v>43</v>
      </c>
      <c r="E38" s="17" t="s">
        <v>44</v>
      </c>
      <c r="F38" s="3"/>
      <c r="G38" s="3"/>
      <c r="H38" s="3"/>
    </row>
    <row r="39" spans="1:13" s="1" customFormat="1" x14ac:dyDescent="0.25">
      <c r="A39" s="10" t="s">
        <v>1</v>
      </c>
      <c r="B39" s="10"/>
      <c r="C39" s="9" t="s">
        <v>11</v>
      </c>
      <c r="D39" s="10" t="s">
        <v>49</v>
      </c>
    </row>
    <row r="40" spans="1:13" x14ac:dyDescent="0.25">
      <c r="A40" s="4" t="s">
        <v>2</v>
      </c>
      <c r="B40" t="s">
        <v>12</v>
      </c>
      <c r="C40" s="5" t="s">
        <v>144</v>
      </c>
      <c r="D40" t="s">
        <v>179</v>
      </c>
    </row>
    <row r="42" spans="1:13" s="1" customFormat="1" ht="45.75" customHeight="1" x14ac:dyDescent="0.25">
      <c r="A42" s="10" t="s">
        <v>1</v>
      </c>
      <c r="B42" s="9"/>
      <c r="C42" s="9" t="s">
        <v>14</v>
      </c>
      <c r="D42" s="10" t="s">
        <v>15</v>
      </c>
    </row>
    <row r="43" spans="1:13" s="1" customFormat="1" ht="18.75" customHeight="1" x14ac:dyDescent="0.25">
      <c r="A43" s="4" t="s">
        <v>2</v>
      </c>
      <c r="B43" t="s">
        <v>12</v>
      </c>
      <c r="C43" s="5" t="s">
        <v>13</v>
      </c>
      <c r="D43" t="s">
        <v>130</v>
      </c>
      <c r="F43"/>
    </row>
    <row r="44" spans="1:13" x14ac:dyDescent="0.25">
      <c r="A44" s="4" t="s">
        <v>2</v>
      </c>
      <c r="B44" t="s">
        <v>12</v>
      </c>
      <c r="C44" s="5" t="s">
        <v>16</v>
      </c>
      <c r="D44">
        <v>990001</v>
      </c>
      <c r="F44" t="s">
        <v>180</v>
      </c>
    </row>
    <row r="45" spans="1:13" x14ac:dyDescent="0.25">
      <c r="D45"/>
      <c r="I45" s="33"/>
      <c r="J45" s="33"/>
      <c r="K45" s="33"/>
      <c r="L45" s="33"/>
      <c r="M45" s="33"/>
    </row>
    <row r="46" spans="1:13" s="1" customFormat="1" ht="30" x14ac:dyDescent="0.25">
      <c r="A46" s="10" t="s">
        <v>1</v>
      </c>
      <c r="B46" s="9"/>
      <c r="C46" s="9" t="s">
        <v>17</v>
      </c>
      <c r="D46" s="12" t="s">
        <v>18</v>
      </c>
      <c r="H46"/>
      <c r="I46"/>
      <c r="J46"/>
      <c r="K46"/>
      <c r="L46"/>
      <c r="M46"/>
    </row>
    <row r="47" spans="1:13" x14ac:dyDescent="0.25">
      <c r="A47" s="4" t="s">
        <v>2</v>
      </c>
      <c r="B47" s="4" t="s">
        <v>12</v>
      </c>
      <c r="C47" s="5" t="s">
        <v>19</v>
      </c>
      <c r="D47">
        <v>10</v>
      </c>
    </row>
    <row r="48" spans="1:13" x14ac:dyDescent="0.25">
      <c r="D48"/>
    </row>
    <row r="49" spans="1:13" s="1" customFormat="1" x14ac:dyDescent="0.25">
      <c r="A49" s="10" t="s">
        <v>1</v>
      </c>
      <c r="B49" s="9"/>
      <c r="C49" s="9" t="s">
        <v>20</v>
      </c>
      <c r="D49" s="10" t="s">
        <v>102</v>
      </c>
      <c r="E49" s="2"/>
      <c r="H49"/>
      <c r="I49"/>
      <c r="J49"/>
      <c r="K49"/>
      <c r="L49"/>
      <c r="M49"/>
    </row>
    <row r="50" spans="1:13" x14ac:dyDescent="0.25">
      <c r="A50" s="4" t="s">
        <v>2</v>
      </c>
      <c r="B50" t="s">
        <v>12</v>
      </c>
      <c r="C50" s="5" t="s">
        <v>21</v>
      </c>
      <c r="D50" t="s">
        <v>22</v>
      </c>
    </row>
    <row r="51" spans="1:13" x14ac:dyDescent="0.25">
      <c r="D51"/>
    </row>
    <row r="52" spans="1:13" s="1" customFormat="1" x14ac:dyDescent="0.25">
      <c r="A52" s="10" t="s">
        <v>1</v>
      </c>
      <c r="B52" s="9"/>
      <c r="C52" s="9" t="s">
        <v>23</v>
      </c>
      <c r="D52" s="12" t="s">
        <v>24</v>
      </c>
      <c r="H52"/>
      <c r="I52"/>
      <c r="J52"/>
      <c r="K52"/>
      <c r="L52"/>
      <c r="M52"/>
    </row>
    <row r="53" spans="1:13" x14ac:dyDescent="0.25">
      <c r="A53" s="4" t="s">
        <v>2</v>
      </c>
      <c r="B53" t="s">
        <v>12</v>
      </c>
      <c r="C53" s="5" t="s">
        <v>25</v>
      </c>
      <c r="D53">
        <v>32</v>
      </c>
    </row>
    <row r="54" spans="1:13" x14ac:dyDescent="0.25">
      <c r="D54"/>
    </row>
    <row r="55" spans="1:13" s="1" customFormat="1" x14ac:dyDescent="0.25">
      <c r="A55" s="11" t="s">
        <v>1</v>
      </c>
      <c r="B55" s="9"/>
      <c r="C55" s="9" t="s">
        <v>26</v>
      </c>
      <c r="D55" s="12" t="s">
        <v>0</v>
      </c>
      <c r="H55"/>
      <c r="I55"/>
      <c r="J55"/>
      <c r="K55"/>
      <c r="L55"/>
      <c r="M55"/>
    </row>
    <row r="56" spans="1:13" x14ac:dyDescent="0.25">
      <c r="A56" s="4" t="s">
        <v>2</v>
      </c>
      <c r="B56" t="s">
        <v>12</v>
      </c>
      <c r="C56" s="5" t="s">
        <v>27</v>
      </c>
      <c r="D56">
        <v>72</v>
      </c>
    </row>
    <row r="57" spans="1:13" x14ac:dyDescent="0.25">
      <c r="B57"/>
      <c r="D57"/>
    </row>
    <row r="59" spans="1:13" ht="17.25" x14ac:dyDescent="0.25">
      <c r="A59" s="20" t="s">
        <v>1</v>
      </c>
      <c r="B59" s="21" t="s">
        <v>74</v>
      </c>
      <c r="C59" s="23"/>
      <c r="D59" s="22"/>
    </row>
    <row r="60" spans="1:13" ht="30" x14ac:dyDescent="0.25">
      <c r="A60" s="17" t="s">
        <v>1</v>
      </c>
      <c r="B60" s="18" t="s">
        <v>36</v>
      </c>
      <c r="C60" s="18" t="s">
        <v>45</v>
      </c>
      <c r="D60" s="17" t="s">
        <v>43</v>
      </c>
      <c r="E60" s="17" t="s">
        <v>44</v>
      </c>
      <c r="F60" s="3"/>
      <c r="G60" s="3"/>
      <c r="H60" s="3"/>
      <c r="I60" s="3"/>
      <c r="J60" s="3"/>
      <c r="K60" s="3"/>
      <c r="L60" s="3"/>
    </row>
    <row r="61" spans="1:13" s="5" customFormat="1" ht="90" x14ac:dyDescent="0.25">
      <c r="A61" s="9" t="s">
        <v>1</v>
      </c>
      <c r="B61" s="9"/>
      <c r="C61" s="9" t="s">
        <v>77</v>
      </c>
      <c r="D61" s="9" t="s">
        <v>78</v>
      </c>
      <c r="E61" s="6" t="s">
        <v>81</v>
      </c>
      <c r="F61" s="16" t="s">
        <v>95</v>
      </c>
      <c r="G61" s="16" t="s">
        <v>96</v>
      </c>
      <c r="H61" s="6" t="s">
        <v>97</v>
      </c>
      <c r="I61" s="6" t="s">
        <v>98</v>
      </c>
      <c r="J61" s="6" t="s">
        <v>82</v>
      </c>
      <c r="K61" s="6" t="s">
        <v>99</v>
      </c>
      <c r="L61" s="6" t="s">
        <v>83</v>
      </c>
      <c r="M61" s="30" t="s">
        <v>106</v>
      </c>
    </row>
    <row r="62" spans="1:13" x14ac:dyDescent="0.25">
      <c r="A62" t="s">
        <v>2</v>
      </c>
      <c r="B62" s="4" t="s">
        <v>12</v>
      </c>
      <c r="C62" s="27" t="s">
        <v>75</v>
      </c>
      <c r="D62" s="24" t="s">
        <v>76</v>
      </c>
      <c r="E62">
        <v>2</v>
      </c>
      <c r="F62" t="s">
        <v>79</v>
      </c>
      <c r="G62" t="s">
        <v>80</v>
      </c>
      <c r="H62">
        <v>10</v>
      </c>
      <c r="I62">
        <v>14</v>
      </c>
      <c r="J62">
        <v>33.299999999999997</v>
      </c>
      <c r="K62">
        <v>45</v>
      </c>
      <c r="L62">
        <v>66.7</v>
      </c>
    </row>
    <row r="63" spans="1:13" x14ac:dyDescent="0.25">
      <c r="A63"/>
      <c r="C63" s="27"/>
      <c r="D63" s="24"/>
    </row>
    <row r="64" spans="1:13" x14ac:dyDescent="0.25">
      <c r="C64" s="7"/>
      <c r="D64" s="7"/>
    </row>
    <row r="65" spans="1:14" ht="17.25" x14ac:dyDescent="0.25">
      <c r="A65" s="20" t="s">
        <v>1</v>
      </c>
      <c r="B65" s="21" t="s">
        <v>84</v>
      </c>
      <c r="C65" s="23"/>
      <c r="D65" s="22"/>
    </row>
    <row r="66" spans="1:14" ht="30" x14ac:dyDescent="0.25">
      <c r="A66" s="17" t="s">
        <v>1</v>
      </c>
      <c r="B66" s="18" t="s">
        <v>36</v>
      </c>
      <c r="C66" s="18" t="s">
        <v>45</v>
      </c>
      <c r="D66" s="17" t="s">
        <v>43</v>
      </c>
      <c r="E66" s="17" t="s">
        <v>44</v>
      </c>
      <c r="F66" s="3"/>
      <c r="G66" s="3"/>
      <c r="H66" s="3"/>
      <c r="I66" s="3"/>
      <c r="J66" s="3"/>
      <c r="K66" s="2"/>
      <c r="L66" s="2"/>
    </row>
    <row r="67" spans="1:14" s="5" customFormat="1" ht="75" x14ac:dyDescent="0.25">
      <c r="A67" s="9" t="s">
        <v>1</v>
      </c>
      <c r="B67" s="9"/>
      <c r="C67" s="9" t="s">
        <v>87</v>
      </c>
      <c r="D67" s="9" t="s">
        <v>88</v>
      </c>
      <c r="E67" s="6" t="s">
        <v>89</v>
      </c>
      <c r="F67" s="16" t="s">
        <v>91</v>
      </c>
      <c r="G67" s="6" t="s">
        <v>92</v>
      </c>
      <c r="H67" s="6" t="s">
        <v>93</v>
      </c>
      <c r="I67" s="6" t="s">
        <v>94</v>
      </c>
      <c r="J67" s="6" t="s">
        <v>121</v>
      </c>
      <c r="K67" s="31" t="s">
        <v>107</v>
      </c>
      <c r="L67" s="28"/>
    </row>
    <row r="68" spans="1:14" x14ac:dyDescent="0.25">
      <c r="A68" t="s">
        <v>2</v>
      </c>
      <c r="B68" s="4" t="s">
        <v>12</v>
      </c>
      <c r="C68" s="28" t="s">
        <v>85</v>
      </c>
      <c r="D68" s="2" t="s">
        <v>86</v>
      </c>
      <c r="E68">
        <v>-7</v>
      </c>
      <c r="F68" t="s">
        <v>35</v>
      </c>
      <c r="G68">
        <v>8.3000000000000007</v>
      </c>
      <c r="H68">
        <v>5</v>
      </c>
      <c r="I68">
        <v>50</v>
      </c>
      <c r="J68">
        <v>2.5</v>
      </c>
    </row>
    <row r="71" spans="1:14" ht="17.25" x14ac:dyDescent="0.25">
      <c r="A71" s="20" t="s">
        <v>1</v>
      </c>
      <c r="B71" s="21" t="s">
        <v>53</v>
      </c>
      <c r="C71" s="23"/>
      <c r="D71" s="25"/>
      <c r="E71" s="2"/>
      <c r="F71" s="2"/>
      <c r="G71" s="2"/>
      <c r="M71" s="1"/>
      <c r="N71" s="1"/>
    </row>
    <row r="72" spans="1:14" s="1" customFormat="1" ht="30" x14ac:dyDescent="0.25">
      <c r="A72" s="19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17"/>
      <c r="G72" s="17"/>
      <c r="M72"/>
      <c r="N72"/>
    </row>
    <row r="73" spans="1:14" ht="60" x14ac:dyDescent="0.25">
      <c r="A73" s="10" t="s">
        <v>1</v>
      </c>
      <c r="B73" s="10"/>
      <c r="C73" s="9" t="s">
        <v>154</v>
      </c>
      <c r="D73" s="9" t="s">
        <v>55</v>
      </c>
      <c r="E73" s="12" t="s">
        <v>56</v>
      </c>
      <c r="F73" s="26" t="s">
        <v>57</v>
      </c>
      <c r="G73" s="26" t="s">
        <v>140</v>
      </c>
    </row>
    <row r="74" spans="1:14" x14ac:dyDescent="0.25">
      <c r="A74" t="s">
        <v>2</v>
      </c>
      <c r="B74" t="s">
        <v>12</v>
      </c>
      <c r="C74" s="5" t="s">
        <v>139</v>
      </c>
      <c r="D74" s="5" t="s">
        <v>138</v>
      </c>
      <c r="E74">
        <v>1</v>
      </c>
      <c r="F74">
        <v>20</v>
      </c>
      <c r="G74">
        <v>200</v>
      </c>
    </row>
    <row r="76" spans="1:14" ht="60" x14ac:dyDescent="0.25">
      <c r="A76" s="10" t="s">
        <v>1</v>
      </c>
      <c r="B76" s="10"/>
      <c r="C76" s="9" t="s">
        <v>54</v>
      </c>
      <c r="D76" s="9" t="s">
        <v>55</v>
      </c>
      <c r="E76" s="12" t="s">
        <v>56</v>
      </c>
      <c r="F76" s="26" t="s">
        <v>57</v>
      </c>
      <c r="G76" s="26" t="s">
        <v>140</v>
      </c>
    </row>
    <row r="77" spans="1:14" x14ac:dyDescent="0.25">
      <c r="A77" t="s">
        <v>1</v>
      </c>
      <c r="B77" t="s">
        <v>12</v>
      </c>
      <c r="C77" s="5" t="s">
        <v>31</v>
      </c>
      <c r="D77" s="5" t="s">
        <v>138</v>
      </c>
      <c r="E77">
        <v>0.5</v>
      </c>
      <c r="F77">
        <v>20</v>
      </c>
      <c r="G77">
        <v>100</v>
      </c>
      <c r="H77" t="s">
        <v>137</v>
      </c>
    </row>
    <row r="79" spans="1:14" ht="60" x14ac:dyDescent="0.25">
      <c r="A79" s="10" t="s">
        <v>1</v>
      </c>
      <c r="B79" s="10"/>
      <c r="C79" s="9" t="s">
        <v>60</v>
      </c>
      <c r="D79" s="9" t="s">
        <v>61</v>
      </c>
      <c r="E79" s="26" t="s">
        <v>62</v>
      </c>
      <c r="F79" s="26" t="s">
        <v>57</v>
      </c>
      <c r="G79" s="26" t="s">
        <v>63</v>
      </c>
      <c r="H79" t="s">
        <v>109</v>
      </c>
    </row>
    <row r="80" spans="1:14" x14ac:dyDescent="0.25">
      <c r="A80" t="s">
        <v>2</v>
      </c>
      <c r="B80" t="s">
        <v>12</v>
      </c>
      <c r="C80" s="5" t="s">
        <v>58</v>
      </c>
      <c r="D80" s="5" t="s">
        <v>59</v>
      </c>
      <c r="E80" s="39">
        <v>0.75</v>
      </c>
      <c r="F80">
        <v>20</v>
      </c>
      <c r="G80">
        <v>60</v>
      </c>
      <c r="H80" t="s">
        <v>135</v>
      </c>
      <c r="J80">
        <f>0.9*0.75</f>
        <v>0.67500000000000004</v>
      </c>
    </row>
    <row r="82" spans="1:8" x14ac:dyDescent="0.25">
      <c r="A82" s="10" t="s">
        <v>1</v>
      </c>
      <c r="B82" s="10"/>
      <c r="C82" s="9" t="s">
        <v>67</v>
      </c>
      <c r="D82" s="9" t="s">
        <v>68</v>
      </c>
      <c r="E82" s="26" t="s">
        <v>69</v>
      </c>
      <c r="F82" s="26" t="s">
        <v>70</v>
      </c>
      <c r="H82" s="32" t="s">
        <v>108</v>
      </c>
    </row>
    <row r="83" spans="1:8" x14ac:dyDescent="0.25">
      <c r="A83" s="4" t="s">
        <v>2</v>
      </c>
      <c r="B83" t="s">
        <v>12</v>
      </c>
      <c r="C83" s="5" t="s">
        <v>64</v>
      </c>
      <c r="D83" s="5" t="s">
        <v>65</v>
      </c>
      <c r="E83" t="s">
        <v>66</v>
      </c>
      <c r="F83">
        <v>0.9</v>
      </c>
    </row>
    <row r="85" spans="1:8" ht="30" x14ac:dyDescent="0.25">
      <c r="A85" s="10" t="s">
        <v>1</v>
      </c>
      <c r="B85" s="10"/>
      <c r="C85" s="9" t="s">
        <v>133</v>
      </c>
      <c r="D85" s="26" t="s">
        <v>132</v>
      </c>
      <c r="E85" s="36"/>
      <c r="F85" s="36"/>
      <c r="H85" s="32"/>
    </row>
    <row r="86" spans="1:8" x14ac:dyDescent="0.25">
      <c r="A86" s="4" t="s">
        <v>2</v>
      </c>
      <c r="B86" t="s">
        <v>12</v>
      </c>
      <c r="C86" s="5" t="s">
        <v>131</v>
      </c>
      <c r="D86" s="40">
        <v>0.92</v>
      </c>
      <c r="E86" t="s">
        <v>135</v>
      </c>
      <c r="F86" s="2"/>
    </row>
    <row r="87" spans="1:8" x14ac:dyDescent="0.25">
      <c r="B87"/>
      <c r="D87"/>
      <c r="F87" s="2"/>
    </row>
    <row r="88" spans="1:8" ht="30" x14ac:dyDescent="0.25">
      <c r="A88" s="10" t="s">
        <v>1</v>
      </c>
      <c r="B88" s="10"/>
      <c r="C88" s="9" t="s">
        <v>165</v>
      </c>
      <c r="D88" s="9" t="s">
        <v>68</v>
      </c>
      <c r="E88" s="26" t="s">
        <v>164</v>
      </c>
      <c r="F88" s="26" t="s">
        <v>70</v>
      </c>
    </row>
    <row r="89" spans="1:8" x14ac:dyDescent="0.25">
      <c r="A89" s="24" t="s">
        <v>2</v>
      </c>
      <c r="B89" s="24" t="s">
        <v>12</v>
      </c>
      <c r="C89" s="28" t="s">
        <v>155</v>
      </c>
      <c r="D89" s="27" t="s">
        <v>65</v>
      </c>
      <c r="E89" s="41" t="s">
        <v>156</v>
      </c>
      <c r="F89" s="42">
        <v>0.4</v>
      </c>
    </row>
    <row r="90" spans="1:8" x14ac:dyDescent="0.25">
      <c r="A90" s="24"/>
      <c r="B90" s="2"/>
      <c r="C90" s="28"/>
      <c r="D90" s="2"/>
      <c r="E90" s="2"/>
      <c r="F90" s="2"/>
    </row>
    <row r="91" spans="1:8" ht="30" x14ac:dyDescent="0.25">
      <c r="A91" s="10" t="s">
        <v>1</v>
      </c>
      <c r="B91" s="10"/>
      <c r="C91" s="9" t="s">
        <v>166</v>
      </c>
      <c r="D91" s="26" t="s">
        <v>132</v>
      </c>
      <c r="E91" s="36"/>
      <c r="F91" s="36"/>
      <c r="H91" s="32"/>
    </row>
    <row r="92" spans="1:8" x14ac:dyDescent="0.25">
      <c r="A92" s="24" t="s">
        <v>2</v>
      </c>
      <c r="B92" s="24" t="s">
        <v>12</v>
      </c>
      <c r="C92" s="28" t="s">
        <v>157</v>
      </c>
      <c r="D92" s="28">
        <v>40</v>
      </c>
      <c r="E92" s="2"/>
      <c r="F92" s="2"/>
    </row>
    <row r="93" spans="1:8" x14ac:dyDescent="0.25">
      <c r="A93" s="24"/>
      <c r="B93" s="2"/>
      <c r="C93" s="28"/>
      <c r="D93" s="2"/>
      <c r="E93" s="2"/>
      <c r="F93" s="2"/>
    </row>
    <row r="94" spans="1:8" ht="30" x14ac:dyDescent="0.25">
      <c r="A94" s="10" t="s">
        <v>1</v>
      </c>
      <c r="B94" s="10"/>
      <c r="C94" s="9" t="s">
        <v>168</v>
      </c>
      <c r="D94" s="26" t="s">
        <v>132</v>
      </c>
      <c r="E94" s="36"/>
      <c r="F94" s="36"/>
      <c r="H94" s="32"/>
    </row>
    <row r="95" spans="1:8" x14ac:dyDescent="0.25">
      <c r="A95" s="24" t="s">
        <v>2</v>
      </c>
      <c r="B95" s="24" t="s">
        <v>12</v>
      </c>
      <c r="C95" s="28" t="s">
        <v>158</v>
      </c>
      <c r="D95" s="28">
        <v>16</v>
      </c>
      <c r="E95" s="2"/>
      <c r="F95" s="2"/>
    </row>
    <row r="96" spans="1:8" x14ac:dyDescent="0.25">
      <c r="A96" s="24"/>
      <c r="B96" s="2"/>
      <c r="C96" s="28"/>
      <c r="D96" s="2"/>
      <c r="E96" s="2"/>
      <c r="F96" s="2"/>
    </row>
    <row r="97" spans="1:8" ht="30" x14ac:dyDescent="0.25">
      <c r="A97" s="10" t="s">
        <v>1</v>
      </c>
      <c r="B97" s="10"/>
      <c r="C97" s="9" t="s">
        <v>167</v>
      </c>
      <c r="D97" s="26" t="s">
        <v>132</v>
      </c>
      <c r="E97" s="36"/>
      <c r="F97" s="36"/>
      <c r="H97" s="32"/>
    </row>
    <row r="98" spans="1:8" x14ac:dyDescent="0.25">
      <c r="A98" s="24" t="s">
        <v>2</v>
      </c>
      <c r="B98" s="24" t="s">
        <v>12</v>
      </c>
      <c r="C98" s="28" t="s">
        <v>159</v>
      </c>
      <c r="D98" s="28">
        <v>3.5</v>
      </c>
      <c r="E98" s="2"/>
      <c r="F98" s="2"/>
    </row>
    <row r="99" spans="1:8" x14ac:dyDescent="0.25">
      <c r="A99" s="24"/>
      <c r="B99" s="2"/>
      <c r="C99" s="28"/>
      <c r="D99" s="2"/>
      <c r="E99" s="2"/>
      <c r="F99" s="2"/>
    </row>
    <row r="100" spans="1:8" ht="45" x14ac:dyDescent="0.25">
      <c r="A100" s="10" t="s">
        <v>1</v>
      </c>
      <c r="B100" s="10"/>
      <c r="C100" s="9" t="s">
        <v>169</v>
      </c>
      <c r="D100" s="26" t="s">
        <v>132</v>
      </c>
      <c r="E100" s="36"/>
      <c r="F100" s="36"/>
      <c r="H100" s="32"/>
    </row>
    <row r="101" spans="1:8" x14ac:dyDescent="0.25">
      <c r="A101" s="24" t="s">
        <v>2</v>
      </c>
      <c r="B101" s="24" t="s">
        <v>12</v>
      </c>
      <c r="C101" s="28" t="s">
        <v>160</v>
      </c>
      <c r="D101" s="28">
        <v>6</v>
      </c>
      <c r="E101" s="2"/>
      <c r="F101" s="2"/>
    </row>
    <row r="102" spans="1:8" x14ac:dyDescent="0.25">
      <c r="A102" s="24"/>
      <c r="B102" s="2"/>
      <c r="C102" s="28"/>
      <c r="D102" s="2"/>
      <c r="E102" s="2"/>
      <c r="F102" s="2"/>
    </row>
    <row r="103" spans="1:8" ht="39" customHeight="1" x14ac:dyDescent="0.25">
      <c r="A103" s="10" t="s">
        <v>1</v>
      </c>
      <c r="B103" s="10"/>
      <c r="C103" s="9" t="s">
        <v>170</v>
      </c>
      <c r="D103" s="26" t="s">
        <v>132</v>
      </c>
      <c r="E103" s="36"/>
      <c r="F103" s="36"/>
      <c r="H103" s="32"/>
    </row>
    <row r="104" spans="1:8" x14ac:dyDescent="0.25">
      <c r="A104" s="24" t="s">
        <v>2</v>
      </c>
      <c r="B104" s="24" t="s">
        <v>12</v>
      </c>
      <c r="C104" s="28" t="s">
        <v>161</v>
      </c>
      <c r="D104" s="28">
        <v>6</v>
      </c>
      <c r="E104" s="2"/>
      <c r="F104" s="2"/>
    </row>
    <row r="105" spans="1:8" x14ac:dyDescent="0.25">
      <c r="A105" s="24"/>
      <c r="B105" s="2"/>
      <c r="C105" s="28"/>
      <c r="D105" s="2"/>
      <c r="E105" s="2"/>
      <c r="F105" s="2"/>
    </row>
    <row r="106" spans="1:8" ht="30" x14ac:dyDescent="0.25">
      <c r="A106" s="10" t="s">
        <v>1</v>
      </c>
      <c r="B106" s="10"/>
      <c r="C106" s="9" t="s">
        <v>177</v>
      </c>
      <c r="D106" s="26" t="s">
        <v>132</v>
      </c>
      <c r="E106" s="36"/>
      <c r="F106" s="36"/>
      <c r="H106" s="32"/>
    </row>
    <row r="107" spans="1:8" x14ac:dyDescent="0.25">
      <c r="A107" s="24" t="s">
        <v>2</v>
      </c>
      <c r="B107" s="24" t="s">
        <v>12</v>
      </c>
      <c r="C107" s="28" t="s">
        <v>173</v>
      </c>
      <c r="D107" s="43" t="s">
        <v>175</v>
      </c>
      <c r="E107" s="2"/>
      <c r="F107" s="2"/>
    </row>
    <row r="108" spans="1:8" x14ac:dyDescent="0.25">
      <c r="A108" s="24"/>
      <c r="B108" s="2"/>
      <c r="C108" s="28"/>
      <c r="D108" s="2"/>
      <c r="E108" s="2"/>
      <c r="F108" s="2"/>
    </row>
    <row r="109" spans="1:8" ht="39" customHeight="1" x14ac:dyDescent="0.25">
      <c r="A109" s="10" t="s">
        <v>1</v>
      </c>
      <c r="B109" s="10"/>
      <c r="C109" s="9" t="s">
        <v>178</v>
      </c>
      <c r="D109" s="26" t="s">
        <v>132</v>
      </c>
      <c r="E109" s="36"/>
      <c r="F109" s="36"/>
      <c r="H109" s="32"/>
    </row>
    <row r="110" spans="1:8" x14ac:dyDescent="0.25">
      <c r="A110" s="24" t="s">
        <v>2</v>
      </c>
      <c r="B110" s="24" t="s">
        <v>12</v>
      </c>
      <c r="C110" s="28" t="s">
        <v>174</v>
      </c>
      <c r="D110" s="44" t="s">
        <v>176</v>
      </c>
      <c r="E110" s="2"/>
      <c r="F110" s="2"/>
    </row>
    <row r="111" spans="1:8" x14ac:dyDescent="0.25">
      <c r="A111" s="24"/>
      <c r="B111" s="2"/>
      <c r="C111" s="28"/>
      <c r="D111" s="2"/>
      <c r="E111" s="2"/>
      <c r="F111" s="2"/>
    </row>
    <row r="112" spans="1:8" ht="45" x14ac:dyDescent="0.25">
      <c r="A112" s="10" t="s">
        <v>1</v>
      </c>
      <c r="B112" s="10"/>
      <c r="C112" s="9" t="s">
        <v>171</v>
      </c>
      <c r="D112" s="26" t="s">
        <v>132</v>
      </c>
      <c r="E112" s="36"/>
      <c r="F112" s="36"/>
      <c r="H112" s="32"/>
    </row>
    <row r="113" spans="1:8" x14ac:dyDescent="0.25">
      <c r="A113" s="24" t="s">
        <v>2</v>
      </c>
      <c r="B113" s="24" t="s">
        <v>12</v>
      </c>
      <c r="C113" s="28" t="s">
        <v>162</v>
      </c>
      <c r="D113" s="28">
        <v>0.06</v>
      </c>
      <c r="E113" s="2"/>
      <c r="F113" s="2"/>
    </row>
    <row r="114" spans="1:8" x14ac:dyDescent="0.25">
      <c r="A114" s="24"/>
      <c r="B114" s="2"/>
      <c r="C114" s="28"/>
      <c r="D114" s="2"/>
      <c r="E114" s="2"/>
      <c r="F114" s="2"/>
    </row>
    <row r="115" spans="1:8" ht="45" x14ac:dyDescent="0.25">
      <c r="A115" s="10" t="s">
        <v>1</v>
      </c>
      <c r="B115" s="10"/>
      <c r="C115" s="9" t="s">
        <v>172</v>
      </c>
      <c r="D115" s="26" t="s">
        <v>132</v>
      </c>
      <c r="E115" s="36"/>
      <c r="F115" s="36"/>
      <c r="H115" s="32"/>
    </row>
    <row r="116" spans="1:8" x14ac:dyDescent="0.25">
      <c r="A116" s="24" t="s">
        <v>1</v>
      </c>
      <c r="B116" s="24" t="s">
        <v>12</v>
      </c>
      <c r="C116" s="28" t="s">
        <v>163</v>
      </c>
      <c r="D116" s="27">
        <v>0.02</v>
      </c>
      <c r="E116" s="2"/>
      <c r="F116" s="2"/>
    </row>
    <row r="117" spans="1:8" x14ac:dyDescent="0.25">
      <c r="B117"/>
    </row>
    <row r="118" spans="1:8" ht="17.25" x14ac:dyDescent="0.25">
      <c r="A118" s="20" t="s">
        <v>1</v>
      </c>
      <c r="B118" s="21" t="s">
        <v>52</v>
      </c>
      <c r="C118" s="22"/>
      <c r="D118" s="22"/>
      <c r="E118" s="2"/>
      <c r="F118" s="2"/>
    </row>
    <row r="119" spans="1:8" s="1" customFormat="1" ht="30" x14ac:dyDescent="0.25">
      <c r="A119" s="17" t="s">
        <v>1</v>
      </c>
      <c r="B119" s="18" t="s">
        <v>36</v>
      </c>
      <c r="C119" s="18" t="s">
        <v>45</v>
      </c>
      <c r="D119" s="17" t="s">
        <v>43</v>
      </c>
      <c r="E119" s="17" t="s">
        <v>44</v>
      </c>
      <c r="F119" s="17"/>
    </row>
    <row r="120" spans="1:8" s="1" customFormat="1" ht="30" x14ac:dyDescent="0.25">
      <c r="A120" s="10" t="s">
        <v>1</v>
      </c>
      <c r="B120" s="9"/>
      <c r="C120" s="9" t="s">
        <v>46</v>
      </c>
      <c r="D120" s="10"/>
      <c r="E120" s="10" t="s">
        <v>47</v>
      </c>
      <c r="F120" s="10" t="s">
        <v>48</v>
      </c>
      <c r="H120" t="s">
        <v>105</v>
      </c>
    </row>
    <row r="121" spans="1:8" x14ac:dyDescent="0.25">
      <c r="A121" s="4" t="s">
        <v>1</v>
      </c>
      <c r="B121" s="5" t="s">
        <v>30</v>
      </c>
      <c r="C121" s="5" t="s">
        <v>38</v>
      </c>
      <c r="D121" t="s">
        <v>110</v>
      </c>
      <c r="E121" t="s">
        <v>37</v>
      </c>
      <c r="F121">
        <v>-30</v>
      </c>
      <c r="G121" t="s">
        <v>135</v>
      </c>
    </row>
    <row r="122" spans="1:8" x14ac:dyDescent="0.25">
      <c r="A122" t="s">
        <v>1</v>
      </c>
      <c r="B122" s="5" t="s">
        <v>30</v>
      </c>
      <c r="C122" s="5" t="s">
        <v>152</v>
      </c>
      <c r="D122" t="s">
        <v>110</v>
      </c>
      <c r="E122" t="s">
        <v>37</v>
      </c>
      <c r="F122">
        <v>200</v>
      </c>
      <c r="H122" t="s">
        <v>153</v>
      </c>
    </row>
    <row r="123" spans="1:8" s="1" customFormat="1" ht="30" x14ac:dyDescent="0.25">
      <c r="A123" s="10" t="s">
        <v>1</v>
      </c>
      <c r="B123" s="10"/>
      <c r="C123" s="9" t="s">
        <v>39</v>
      </c>
      <c r="D123" s="15" t="s">
        <v>51</v>
      </c>
      <c r="E123" s="29"/>
      <c r="H123" s="4" t="s">
        <v>104</v>
      </c>
    </row>
    <row r="124" spans="1:8" s="4" customFormat="1" x14ac:dyDescent="0.25">
      <c r="A124" s="4" t="s">
        <v>1</v>
      </c>
      <c r="B124" s="4" t="s">
        <v>12</v>
      </c>
      <c r="C124" s="5" t="s">
        <v>41</v>
      </c>
      <c r="D124" t="s">
        <v>40</v>
      </c>
      <c r="E124"/>
      <c r="F124"/>
      <c r="G124" t="s">
        <v>135</v>
      </c>
    </row>
    <row r="125" spans="1:8" s="1" customFormat="1" x14ac:dyDescent="0.25"/>
  </sheetData>
  <hyperlinks>
    <hyperlink ref="D49" r:id="rId1" location="Lookupcodesformanagementvariables-PLMA" display="code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07F-4944-4546-91C5-63F093E248A8}">
  <dimension ref="A1:N121"/>
  <sheetViews>
    <sheetView topLeftCell="A106" zoomScale="110" zoomScaleNormal="110" zoomScalePageLayoutView="90" workbookViewId="0">
      <selection activeCell="D48" sqref="D48"/>
    </sheetView>
  </sheetViews>
  <sheetFormatPr defaultColWidth="8.7109375" defaultRowHeight="15" x14ac:dyDescent="0.25"/>
  <cols>
    <col min="1" max="1" width="5.42578125" style="4" customWidth="1"/>
    <col min="2" max="2" width="16" style="4" customWidth="1"/>
    <col min="3" max="3" width="21.42578125" style="5" customWidth="1"/>
    <col min="4" max="4" width="24.42578125" style="5" customWidth="1"/>
    <col min="5" max="5" width="21.28515625" customWidth="1"/>
    <col min="6" max="6" width="16.42578125" customWidth="1"/>
    <col min="7" max="7" width="14.140625" customWidth="1"/>
    <col min="8" max="8" width="18.42578125" customWidth="1"/>
    <col min="9" max="9" width="14.28515625" customWidth="1"/>
    <col min="10" max="10" width="17.28515625" customWidth="1"/>
    <col min="11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32</v>
      </c>
      <c r="C2" s="9" t="s">
        <v>4</v>
      </c>
      <c r="D2" s="34" t="str">
        <f>CONCATENATE(D3,"-",D4,"-",D5,"-",D6,"-",D7,"-",D8)</f>
        <v>MACHAKOS-1----FIELD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 x14ac:dyDescent="0.25">
      <c r="A4" s="4" t="s">
        <v>2</v>
      </c>
      <c r="B4" s="4" t="s">
        <v>3</v>
      </c>
      <c r="C4" t="s">
        <v>142</v>
      </c>
      <c r="D4" s="39">
        <v>1</v>
      </c>
      <c r="E4" t="s">
        <v>143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33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24" t="s">
        <v>2</v>
      </c>
      <c r="B8" s="24" t="s">
        <v>3</v>
      </c>
      <c r="C8" s="28" t="s">
        <v>126</v>
      </c>
      <c r="D8" s="2" t="s">
        <v>127</v>
      </c>
      <c r="E8" t="s">
        <v>128</v>
      </c>
    </row>
    <row r="9" spans="1:6" x14ac:dyDescent="0.25">
      <c r="B9" s="5"/>
      <c r="C9"/>
      <c r="D9"/>
    </row>
    <row r="10" spans="1:6" s="1" customFormat="1" ht="17.25" x14ac:dyDescent="0.25">
      <c r="A10" s="20" t="s">
        <v>1</v>
      </c>
      <c r="B10" s="21" t="s">
        <v>145</v>
      </c>
      <c r="C10" s="23"/>
      <c r="D10" s="22"/>
    </row>
    <row r="11" spans="1:6" ht="30" x14ac:dyDescent="0.25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 x14ac:dyDescent="0.25">
      <c r="A12" s="10" t="s">
        <v>1</v>
      </c>
      <c r="B12" s="10"/>
      <c r="C12" s="9" t="s">
        <v>146</v>
      </c>
      <c r="D12" s="12" t="s">
        <v>147</v>
      </c>
    </row>
    <row r="13" spans="1:6" x14ac:dyDescent="0.25">
      <c r="A13" t="s">
        <v>2</v>
      </c>
      <c r="B13" t="s">
        <v>30</v>
      </c>
      <c r="C13" s="5" t="s">
        <v>148</v>
      </c>
      <c r="D13" s="5" t="s">
        <v>151</v>
      </c>
      <c r="E13" t="s">
        <v>149</v>
      </c>
    </row>
    <row r="14" spans="1:6" x14ac:dyDescent="0.25">
      <c r="A14" t="s">
        <v>2</v>
      </c>
      <c r="B14" t="s">
        <v>30</v>
      </c>
      <c r="C14" s="5" t="s">
        <v>134</v>
      </c>
      <c r="E14" t="s">
        <v>150</v>
      </c>
    </row>
    <row r="15" spans="1:6" x14ac:dyDescent="0.25">
      <c r="A15"/>
      <c r="B15"/>
    </row>
    <row r="16" spans="1:6" ht="17.25" x14ac:dyDescent="0.25">
      <c r="A16" s="20" t="s">
        <v>1</v>
      </c>
      <c r="B16" s="21" t="s">
        <v>28</v>
      </c>
      <c r="C16" s="23"/>
      <c r="D16" s="25"/>
      <c r="E16" s="2"/>
    </row>
    <row r="17" spans="1:9" s="1" customFormat="1" ht="30" x14ac:dyDescent="0.25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30" x14ac:dyDescent="0.25">
      <c r="A18" s="10" t="s">
        <v>1</v>
      </c>
      <c r="B18" s="9"/>
      <c r="C18" s="13" t="s">
        <v>29</v>
      </c>
      <c r="D18" s="13" t="s">
        <v>50</v>
      </c>
      <c r="E18" s="14" t="s">
        <v>100</v>
      </c>
      <c r="F18" s="5"/>
      <c r="G18" s="5"/>
      <c r="I18" s="5"/>
    </row>
    <row r="19" spans="1:9" x14ac:dyDescent="0.25">
      <c r="A19" t="s">
        <v>2</v>
      </c>
      <c r="B19" t="s">
        <v>12</v>
      </c>
      <c r="C19" s="5" t="s">
        <v>90</v>
      </c>
      <c r="D19" t="s">
        <v>42</v>
      </c>
      <c r="E19">
        <v>50</v>
      </c>
    </row>
    <row r="20" spans="1:9" x14ac:dyDescent="0.25">
      <c r="D20"/>
    </row>
    <row r="21" spans="1:9" x14ac:dyDescent="0.25">
      <c r="A21" s="10" t="s">
        <v>1</v>
      </c>
      <c r="B21" s="10"/>
      <c r="C21" s="9" t="s">
        <v>124</v>
      </c>
      <c r="D21" s="35" t="s">
        <v>125</v>
      </c>
    </row>
    <row r="22" spans="1:9" x14ac:dyDescent="0.25">
      <c r="A22" t="s">
        <v>2</v>
      </c>
      <c r="B22" s="4" t="s">
        <v>12</v>
      </c>
      <c r="C22" s="5" t="s">
        <v>129</v>
      </c>
      <c r="D22" s="37">
        <v>0.1</v>
      </c>
    </row>
    <row r="23" spans="1:9" x14ac:dyDescent="0.25">
      <c r="A23" t="s">
        <v>2</v>
      </c>
      <c r="B23" s="4" t="s">
        <v>12</v>
      </c>
      <c r="C23" s="5" t="s">
        <v>123</v>
      </c>
      <c r="D23" s="37">
        <v>0.01</v>
      </c>
    </row>
    <row r="24" spans="1:9" x14ac:dyDescent="0.25">
      <c r="D24"/>
    </row>
    <row r="25" spans="1:9" ht="60" x14ac:dyDescent="0.25">
      <c r="A25" s="10" t="s">
        <v>1</v>
      </c>
      <c r="B25" s="9"/>
      <c r="C25" s="13" t="s">
        <v>73</v>
      </c>
      <c r="D25" s="13" t="s">
        <v>72</v>
      </c>
      <c r="E25" s="13" t="s">
        <v>101</v>
      </c>
    </row>
    <row r="26" spans="1:9" x14ac:dyDescent="0.25">
      <c r="A26" t="s">
        <v>1</v>
      </c>
      <c r="B26" t="s">
        <v>12</v>
      </c>
      <c r="C26" s="5" t="s">
        <v>34</v>
      </c>
      <c r="D26" t="s">
        <v>71</v>
      </c>
      <c r="E26" s="38">
        <v>10</v>
      </c>
      <c r="F26" t="s">
        <v>136</v>
      </c>
    </row>
    <row r="27" spans="1:9" x14ac:dyDescent="0.25">
      <c r="A27"/>
      <c r="B27"/>
      <c r="D27"/>
    </row>
    <row r="28" spans="1:9" ht="18" customHeight="1" x14ac:dyDescent="0.25">
      <c r="A28" s="10" t="s">
        <v>1</v>
      </c>
      <c r="B28" s="10"/>
      <c r="C28" s="9" t="s">
        <v>115</v>
      </c>
      <c r="D28" s="26" t="s">
        <v>117</v>
      </c>
    </row>
    <row r="29" spans="1:9" ht="15.75" thickBot="1" x14ac:dyDescent="0.3">
      <c r="A29" t="s">
        <v>2</v>
      </c>
      <c r="B29" s="5" t="s">
        <v>12</v>
      </c>
      <c r="C29" s="5" t="s">
        <v>116</v>
      </c>
      <c r="D29" s="45" t="s">
        <v>179</v>
      </c>
    </row>
    <row r="30" spans="1:9" x14ac:dyDescent="0.25">
      <c r="B30" s="5"/>
      <c r="C30"/>
      <c r="D30"/>
    </row>
    <row r="31" spans="1:9" ht="31.5" customHeight="1" x14ac:dyDescent="0.25">
      <c r="A31" s="10" t="s">
        <v>1</v>
      </c>
      <c r="B31" s="10"/>
      <c r="C31" s="9" t="s">
        <v>112</v>
      </c>
      <c r="D31" s="12" t="s">
        <v>114</v>
      </c>
    </row>
    <row r="32" spans="1:9" x14ac:dyDescent="0.25">
      <c r="A32" t="s">
        <v>2</v>
      </c>
      <c r="B32" s="5" t="s">
        <v>12</v>
      </c>
      <c r="C32" s="5" t="s">
        <v>113</v>
      </c>
      <c r="D32" s="39">
        <v>500</v>
      </c>
    </row>
    <row r="33" spans="1:13" x14ac:dyDescent="0.25">
      <c r="B33" s="5"/>
      <c r="C33"/>
      <c r="D33"/>
    </row>
    <row r="34" spans="1:13" ht="30.75" customHeight="1" x14ac:dyDescent="0.25">
      <c r="A34" s="10" t="s">
        <v>1</v>
      </c>
      <c r="B34" s="10"/>
      <c r="C34" s="9" t="s">
        <v>120</v>
      </c>
      <c r="D34" s="12" t="s">
        <v>118</v>
      </c>
    </row>
    <row r="35" spans="1:13" x14ac:dyDescent="0.25">
      <c r="A35" t="s">
        <v>2</v>
      </c>
      <c r="B35" s="5" t="s">
        <v>12</v>
      </c>
      <c r="C35" s="5" t="s">
        <v>119</v>
      </c>
      <c r="D35">
        <v>0.8</v>
      </c>
    </row>
    <row r="36" spans="1:13" x14ac:dyDescent="0.25">
      <c r="B36" s="5"/>
      <c r="C36"/>
      <c r="D36"/>
    </row>
    <row r="37" spans="1:13" x14ac:dyDescent="0.25">
      <c r="B37" s="5"/>
      <c r="C37"/>
      <c r="D37"/>
    </row>
    <row r="38" spans="1:13" ht="17.25" x14ac:dyDescent="0.25">
      <c r="A38" s="20" t="s">
        <v>1</v>
      </c>
      <c r="B38" s="21" t="s">
        <v>10</v>
      </c>
      <c r="C38" s="23"/>
      <c r="D38" s="22"/>
    </row>
    <row r="39" spans="1:13" s="1" customFormat="1" ht="30" x14ac:dyDescent="0.25">
      <c r="A39" s="17" t="s">
        <v>1</v>
      </c>
      <c r="B39" s="18" t="s">
        <v>36</v>
      </c>
      <c r="C39" s="18" t="s">
        <v>45</v>
      </c>
      <c r="D39" s="17" t="s">
        <v>43</v>
      </c>
      <c r="E39" s="17" t="s">
        <v>44</v>
      </c>
      <c r="F39" s="3"/>
      <c r="G39" s="3"/>
      <c r="H39" s="3"/>
    </row>
    <row r="40" spans="1:13" s="1" customFormat="1" x14ac:dyDescent="0.25">
      <c r="A40" s="10" t="s">
        <v>1</v>
      </c>
      <c r="B40" s="10"/>
      <c r="C40" s="9" t="s">
        <v>11</v>
      </c>
      <c r="D40" s="10" t="s">
        <v>49</v>
      </c>
    </row>
    <row r="41" spans="1:13" x14ac:dyDescent="0.25">
      <c r="A41" s="4" t="s">
        <v>2</v>
      </c>
      <c r="B41" t="s">
        <v>12</v>
      </c>
      <c r="C41" s="5" t="s">
        <v>144</v>
      </c>
      <c r="D41" t="s">
        <v>179</v>
      </c>
      <c r="F41" t="s">
        <v>135</v>
      </c>
    </row>
    <row r="43" spans="1:13" s="1" customFormat="1" ht="45.75" customHeight="1" x14ac:dyDescent="0.25">
      <c r="A43" s="10" t="s">
        <v>1</v>
      </c>
      <c r="B43" s="9"/>
      <c r="C43" s="9" t="s">
        <v>14</v>
      </c>
      <c r="D43" s="10" t="s">
        <v>15</v>
      </c>
    </row>
    <row r="44" spans="1:13" s="1" customFormat="1" ht="18.75" customHeight="1" x14ac:dyDescent="0.25">
      <c r="A44" s="4" t="s">
        <v>2</v>
      </c>
      <c r="B44" t="s">
        <v>12</v>
      </c>
      <c r="C44" s="5" t="s">
        <v>13</v>
      </c>
      <c r="D44" t="s">
        <v>130</v>
      </c>
      <c r="F44"/>
    </row>
    <row r="45" spans="1:13" x14ac:dyDescent="0.25">
      <c r="A45" s="4" t="s">
        <v>2</v>
      </c>
      <c r="B45" t="s">
        <v>12</v>
      </c>
      <c r="C45" s="5" t="s">
        <v>16</v>
      </c>
      <c r="D45">
        <v>990001</v>
      </c>
      <c r="F45" t="s">
        <v>180</v>
      </c>
    </row>
    <row r="46" spans="1:13" x14ac:dyDescent="0.25">
      <c r="D46"/>
      <c r="I46" s="33"/>
      <c r="J46" s="33"/>
      <c r="K46" s="33"/>
      <c r="L46" s="33"/>
      <c r="M46" s="33"/>
    </row>
    <row r="47" spans="1:13" s="1" customFormat="1" ht="30" x14ac:dyDescent="0.25">
      <c r="A47" s="10" t="s">
        <v>1</v>
      </c>
      <c r="B47" s="9"/>
      <c r="C47" s="9" t="s">
        <v>17</v>
      </c>
      <c r="D47" s="12" t="s">
        <v>18</v>
      </c>
      <c r="H47"/>
      <c r="I47"/>
      <c r="J47"/>
      <c r="K47"/>
      <c r="L47"/>
      <c r="M47"/>
    </row>
    <row r="48" spans="1:13" x14ac:dyDescent="0.25">
      <c r="A48" s="4" t="s">
        <v>2</v>
      </c>
      <c r="B48" s="4" t="s">
        <v>12</v>
      </c>
      <c r="C48" s="5" t="s">
        <v>19</v>
      </c>
      <c r="D48">
        <v>20</v>
      </c>
    </row>
    <row r="49" spans="1:13" x14ac:dyDescent="0.25">
      <c r="D49"/>
    </row>
    <row r="50" spans="1:13" s="1" customFormat="1" x14ac:dyDescent="0.25">
      <c r="A50" s="10" t="s">
        <v>1</v>
      </c>
      <c r="B50" s="9"/>
      <c r="C50" s="9" t="s">
        <v>20</v>
      </c>
      <c r="D50" s="10" t="s">
        <v>102</v>
      </c>
      <c r="E50" s="2"/>
      <c r="H50"/>
      <c r="I50"/>
      <c r="J50"/>
      <c r="K50"/>
      <c r="L50"/>
      <c r="M50"/>
    </row>
    <row r="51" spans="1:13" x14ac:dyDescent="0.25">
      <c r="A51" s="4" t="s">
        <v>2</v>
      </c>
      <c r="B51" t="s">
        <v>12</v>
      </c>
      <c r="C51" s="5" t="s">
        <v>21</v>
      </c>
      <c r="D51" t="s">
        <v>22</v>
      </c>
    </row>
    <row r="52" spans="1:13" x14ac:dyDescent="0.25">
      <c r="D52"/>
    </row>
    <row r="53" spans="1:13" s="1" customFormat="1" x14ac:dyDescent="0.25">
      <c r="A53" s="10" t="s">
        <v>1</v>
      </c>
      <c r="B53" s="9"/>
      <c r="C53" s="9" t="s">
        <v>23</v>
      </c>
      <c r="D53" s="12" t="s">
        <v>24</v>
      </c>
      <c r="H53"/>
      <c r="I53"/>
      <c r="J53"/>
      <c r="K53"/>
      <c r="L53"/>
      <c r="M53"/>
    </row>
    <row r="54" spans="1:13" x14ac:dyDescent="0.25">
      <c r="A54" s="4" t="s">
        <v>2</v>
      </c>
      <c r="B54" t="s">
        <v>12</v>
      </c>
      <c r="C54" s="5" t="s">
        <v>25</v>
      </c>
      <c r="D54">
        <v>32</v>
      </c>
    </row>
    <row r="55" spans="1:13" x14ac:dyDescent="0.25">
      <c r="D55"/>
    </row>
    <row r="56" spans="1:13" s="1" customFormat="1" x14ac:dyDescent="0.25">
      <c r="A56" s="11" t="s">
        <v>1</v>
      </c>
      <c r="B56" s="9"/>
      <c r="C56" s="9" t="s">
        <v>26</v>
      </c>
      <c r="D56" s="12" t="s">
        <v>0</v>
      </c>
      <c r="H56"/>
      <c r="I56"/>
      <c r="J56"/>
      <c r="K56"/>
      <c r="L56"/>
      <c r="M56"/>
    </row>
    <row r="57" spans="1:13" x14ac:dyDescent="0.25">
      <c r="A57" s="4" t="s">
        <v>2</v>
      </c>
      <c r="B57" t="s">
        <v>12</v>
      </c>
      <c r="C57" s="5" t="s">
        <v>27</v>
      </c>
      <c r="D57">
        <v>72</v>
      </c>
    </row>
    <row r="58" spans="1:13" x14ac:dyDescent="0.25">
      <c r="B58"/>
      <c r="D58"/>
    </row>
    <row r="60" spans="1:13" ht="17.25" x14ac:dyDescent="0.25">
      <c r="A60" s="20" t="s">
        <v>1</v>
      </c>
      <c r="B60" s="21" t="s">
        <v>74</v>
      </c>
      <c r="C60" s="23"/>
      <c r="D60" s="22"/>
    </row>
    <row r="61" spans="1:13" ht="30" x14ac:dyDescent="0.25">
      <c r="A61" s="17" t="s">
        <v>1</v>
      </c>
      <c r="B61" s="18" t="s">
        <v>36</v>
      </c>
      <c r="C61" s="18" t="s">
        <v>45</v>
      </c>
      <c r="D61" s="17" t="s">
        <v>43</v>
      </c>
      <c r="E61" s="17" t="s">
        <v>44</v>
      </c>
      <c r="F61" s="3"/>
      <c r="G61" s="3"/>
      <c r="H61" s="3"/>
      <c r="I61" s="3"/>
      <c r="J61" s="3"/>
      <c r="K61" s="3"/>
      <c r="L61" s="3"/>
    </row>
    <row r="62" spans="1:13" s="5" customFormat="1" ht="90" x14ac:dyDescent="0.25">
      <c r="A62" s="9" t="s">
        <v>1</v>
      </c>
      <c r="B62" s="9"/>
      <c r="C62" s="9" t="s">
        <v>77</v>
      </c>
      <c r="D62" s="9" t="s">
        <v>78</v>
      </c>
      <c r="E62" s="6" t="s">
        <v>81</v>
      </c>
      <c r="F62" s="16" t="s">
        <v>95</v>
      </c>
      <c r="G62" s="16" t="s">
        <v>96</v>
      </c>
      <c r="H62" s="6" t="s">
        <v>97</v>
      </c>
      <c r="I62" s="6" t="s">
        <v>98</v>
      </c>
      <c r="J62" s="6" t="s">
        <v>82</v>
      </c>
      <c r="K62" s="6" t="s">
        <v>99</v>
      </c>
      <c r="L62" s="6" t="s">
        <v>83</v>
      </c>
      <c r="M62" s="30" t="s">
        <v>106</v>
      </c>
    </row>
    <row r="63" spans="1:13" x14ac:dyDescent="0.25">
      <c r="A63" t="s">
        <v>2</v>
      </c>
      <c r="B63" s="4" t="s">
        <v>12</v>
      </c>
      <c r="C63" s="27" t="s">
        <v>75</v>
      </c>
      <c r="D63" s="24" t="s">
        <v>76</v>
      </c>
      <c r="E63">
        <v>2</v>
      </c>
      <c r="F63" t="s">
        <v>79</v>
      </c>
      <c r="G63" t="s">
        <v>80</v>
      </c>
      <c r="H63">
        <v>10</v>
      </c>
      <c r="I63">
        <v>14</v>
      </c>
      <c r="J63">
        <v>33.299999999999997</v>
      </c>
      <c r="K63">
        <v>45</v>
      </c>
      <c r="L63">
        <v>66.7</v>
      </c>
    </row>
    <row r="64" spans="1:13" x14ac:dyDescent="0.25">
      <c r="A64"/>
      <c r="C64" s="27"/>
      <c r="D64" s="24"/>
    </row>
    <row r="65" spans="1:14" x14ac:dyDescent="0.25">
      <c r="C65" s="7"/>
      <c r="D65" s="7"/>
    </row>
    <row r="67" spans="1:14" ht="17.25" x14ac:dyDescent="0.25">
      <c r="A67" s="20" t="s">
        <v>1</v>
      </c>
      <c r="B67" s="21" t="s">
        <v>53</v>
      </c>
      <c r="C67" s="23"/>
      <c r="D67" s="25"/>
      <c r="E67" s="2"/>
      <c r="F67" s="2"/>
      <c r="G67" s="2"/>
      <c r="M67" s="1"/>
      <c r="N67" s="1"/>
    </row>
    <row r="68" spans="1:14" s="1" customFormat="1" ht="30" x14ac:dyDescent="0.25">
      <c r="A68" s="19" t="s">
        <v>1</v>
      </c>
      <c r="B68" s="18" t="s">
        <v>36</v>
      </c>
      <c r="C68" s="18" t="s">
        <v>45</v>
      </c>
      <c r="D68" s="17" t="s">
        <v>43</v>
      </c>
      <c r="E68" s="17" t="s">
        <v>44</v>
      </c>
      <c r="F68" s="17"/>
      <c r="G68" s="17"/>
      <c r="M68"/>
      <c r="N68"/>
    </row>
    <row r="69" spans="1:14" ht="60" x14ac:dyDescent="0.25">
      <c r="A69" s="10" t="s">
        <v>1</v>
      </c>
      <c r="B69" s="10"/>
      <c r="C69" s="9" t="s">
        <v>154</v>
      </c>
      <c r="D69" s="9" t="s">
        <v>55</v>
      </c>
      <c r="E69" s="12" t="s">
        <v>56</v>
      </c>
      <c r="F69" s="26" t="s">
        <v>57</v>
      </c>
      <c r="G69" s="26" t="s">
        <v>140</v>
      </c>
    </row>
    <row r="70" spans="1:14" x14ac:dyDescent="0.25">
      <c r="A70" t="s">
        <v>2</v>
      </c>
      <c r="B70" t="s">
        <v>12</v>
      </c>
      <c r="C70" s="5" t="s">
        <v>139</v>
      </c>
      <c r="D70" s="5" t="s">
        <v>138</v>
      </c>
      <c r="E70">
        <v>1</v>
      </c>
      <c r="F70">
        <v>20</v>
      </c>
      <c r="G70">
        <v>200</v>
      </c>
    </row>
    <row r="72" spans="1:14" ht="60" x14ac:dyDescent="0.25">
      <c r="A72" s="10" t="s">
        <v>1</v>
      </c>
      <c r="B72" s="10"/>
      <c r="C72" s="9" t="s">
        <v>54</v>
      </c>
      <c r="D72" s="9" t="s">
        <v>55</v>
      </c>
      <c r="E72" s="12" t="s">
        <v>56</v>
      </c>
      <c r="F72" s="26" t="s">
        <v>57</v>
      </c>
      <c r="G72" s="26" t="s">
        <v>140</v>
      </c>
    </row>
    <row r="73" spans="1:14" x14ac:dyDescent="0.25">
      <c r="A73" t="s">
        <v>1</v>
      </c>
      <c r="B73" t="s">
        <v>12</v>
      </c>
      <c r="C73" s="5" t="s">
        <v>31</v>
      </c>
      <c r="D73" s="5" t="s">
        <v>138</v>
      </c>
      <c r="E73">
        <v>0.5</v>
      </c>
      <c r="F73">
        <v>20</v>
      </c>
      <c r="G73">
        <v>100</v>
      </c>
      <c r="H73" t="s">
        <v>137</v>
      </c>
    </row>
    <row r="75" spans="1:14" ht="60" x14ac:dyDescent="0.25">
      <c r="A75" s="10" t="s">
        <v>1</v>
      </c>
      <c r="B75" s="10"/>
      <c r="C75" s="9" t="s">
        <v>60</v>
      </c>
      <c r="D75" s="9" t="s">
        <v>61</v>
      </c>
      <c r="E75" s="26" t="s">
        <v>62</v>
      </c>
      <c r="F75" s="26" t="s">
        <v>57</v>
      </c>
      <c r="G75" s="26" t="s">
        <v>63</v>
      </c>
      <c r="H75" t="s">
        <v>109</v>
      </c>
    </row>
    <row r="76" spans="1:14" x14ac:dyDescent="0.25">
      <c r="A76" t="s">
        <v>2</v>
      </c>
      <c r="B76" t="s">
        <v>12</v>
      </c>
      <c r="C76" s="5" t="s">
        <v>58</v>
      </c>
      <c r="D76" s="5" t="s">
        <v>59</v>
      </c>
      <c r="E76" s="39">
        <v>0.75</v>
      </c>
      <c r="F76">
        <v>20</v>
      </c>
      <c r="G76">
        <v>60</v>
      </c>
      <c r="H76" t="s">
        <v>135</v>
      </c>
      <c r="J76">
        <f>0.9*0.75</f>
        <v>0.67500000000000004</v>
      </c>
    </row>
    <row r="78" spans="1:14" x14ac:dyDescent="0.25">
      <c r="A78" s="10" t="s">
        <v>1</v>
      </c>
      <c r="B78" s="10"/>
      <c r="C78" s="9" t="s">
        <v>67</v>
      </c>
      <c r="D78" s="9" t="s">
        <v>68</v>
      </c>
      <c r="E78" s="26" t="s">
        <v>69</v>
      </c>
      <c r="F78" s="26" t="s">
        <v>70</v>
      </c>
      <c r="H78" s="32" t="s">
        <v>108</v>
      </c>
    </row>
    <row r="79" spans="1:14" x14ac:dyDescent="0.25">
      <c r="A79" s="4" t="s">
        <v>2</v>
      </c>
      <c r="B79" t="s">
        <v>12</v>
      </c>
      <c r="C79" s="5" t="s">
        <v>64</v>
      </c>
      <c r="D79" s="5" t="s">
        <v>65</v>
      </c>
      <c r="E79" t="s">
        <v>66</v>
      </c>
      <c r="F79">
        <v>0.9</v>
      </c>
    </row>
    <row r="81" spans="1:8" ht="30" x14ac:dyDescent="0.25">
      <c r="A81" s="10" t="s">
        <v>1</v>
      </c>
      <c r="B81" s="10"/>
      <c r="C81" s="9" t="s">
        <v>133</v>
      </c>
      <c r="D81" s="26" t="s">
        <v>132</v>
      </c>
      <c r="E81" s="36"/>
      <c r="F81" s="36"/>
      <c r="H81" s="32"/>
    </row>
    <row r="82" spans="1:8" x14ac:dyDescent="0.25">
      <c r="A82" s="4" t="s">
        <v>2</v>
      </c>
      <c r="B82" t="s">
        <v>12</v>
      </c>
      <c r="C82" s="5" t="s">
        <v>131</v>
      </c>
      <c r="D82" s="40">
        <v>0.92</v>
      </c>
      <c r="E82" t="s">
        <v>135</v>
      </c>
      <c r="F82" s="2"/>
    </row>
    <row r="83" spans="1:8" x14ac:dyDescent="0.25">
      <c r="B83"/>
      <c r="D83"/>
      <c r="F83" s="2"/>
    </row>
    <row r="84" spans="1:8" ht="30" x14ac:dyDescent="0.25">
      <c r="A84" s="10" t="s">
        <v>1</v>
      </c>
      <c r="B84" s="10"/>
      <c r="C84" s="9" t="s">
        <v>165</v>
      </c>
      <c r="D84" s="9" t="s">
        <v>68</v>
      </c>
      <c r="E84" s="26" t="s">
        <v>164</v>
      </c>
      <c r="F84" s="26" t="s">
        <v>70</v>
      </c>
    </row>
    <row r="85" spans="1:8" x14ac:dyDescent="0.25">
      <c r="A85" s="24" t="s">
        <v>2</v>
      </c>
      <c r="B85" s="24" t="s">
        <v>12</v>
      </c>
      <c r="C85" s="28" t="s">
        <v>155</v>
      </c>
      <c r="D85" s="27" t="s">
        <v>65</v>
      </c>
      <c r="E85" s="41" t="s">
        <v>156</v>
      </c>
      <c r="F85" s="42">
        <v>0.4</v>
      </c>
    </row>
    <row r="86" spans="1:8" x14ac:dyDescent="0.25">
      <c r="A86" s="24"/>
      <c r="B86" s="2"/>
      <c r="C86" s="28"/>
      <c r="D86" s="2"/>
      <c r="E86" s="2"/>
      <c r="F86" s="2"/>
    </row>
    <row r="87" spans="1:8" ht="30" x14ac:dyDescent="0.25">
      <c r="A87" s="10" t="s">
        <v>1</v>
      </c>
      <c r="B87" s="10"/>
      <c r="C87" s="9" t="s">
        <v>166</v>
      </c>
      <c r="D87" s="26" t="s">
        <v>132</v>
      </c>
      <c r="E87" s="36"/>
      <c r="F87" s="36"/>
      <c r="H87" s="32"/>
    </row>
    <row r="88" spans="1:8" x14ac:dyDescent="0.25">
      <c r="A88" s="24" t="s">
        <v>2</v>
      </c>
      <c r="B88" s="24" t="s">
        <v>12</v>
      </c>
      <c r="C88" s="28" t="s">
        <v>157</v>
      </c>
      <c r="D88" s="28">
        <v>40</v>
      </c>
      <c r="E88" s="2"/>
      <c r="F88" s="2"/>
    </row>
    <row r="89" spans="1:8" x14ac:dyDescent="0.25">
      <c r="A89" s="24"/>
      <c r="B89" s="2"/>
      <c r="C89" s="28"/>
      <c r="D89" s="2"/>
      <c r="E89" s="2"/>
      <c r="F89" s="2"/>
    </row>
    <row r="90" spans="1:8" ht="30" x14ac:dyDescent="0.25">
      <c r="A90" s="10" t="s">
        <v>1</v>
      </c>
      <c r="B90" s="10"/>
      <c r="C90" s="9" t="s">
        <v>168</v>
      </c>
      <c r="D90" s="26" t="s">
        <v>132</v>
      </c>
      <c r="E90" s="36"/>
      <c r="F90" s="36"/>
      <c r="H90" s="32"/>
    </row>
    <row r="91" spans="1:8" x14ac:dyDescent="0.25">
      <c r="A91" s="24" t="s">
        <v>2</v>
      </c>
      <c r="B91" s="24" t="s">
        <v>12</v>
      </c>
      <c r="C91" s="28" t="s">
        <v>158</v>
      </c>
      <c r="D91" s="28">
        <v>16</v>
      </c>
      <c r="E91" s="2"/>
      <c r="F91" s="2"/>
    </row>
    <row r="92" spans="1:8" x14ac:dyDescent="0.25">
      <c r="A92" s="24"/>
      <c r="B92" s="2"/>
      <c r="C92" s="28"/>
      <c r="D92" s="2"/>
      <c r="E92" s="2"/>
      <c r="F92" s="2"/>
    </row>
    <row r="93" spans="1:8" ht="30" x14ac:dyDescent="0.25">
      <c r="A93" s="10" t="s">
        <v>1</v>
      </c>
      <c r="B93" s="10"/>
      <c r="C93" s="9" t="s">
        <v>167</v>
      </c>
      <c r="D93" s="26" t="s">
        <v>132</v>
      </c>
      <c r="E93" s="36"/>
      <c r="F93" s="36"/>
      <c r="H93" s="32"/>
    </row>
    <row r="94" spans="1:8" x14ac:dyDescent="0.25">
      <c r="A94" s="24" t="s">
        <v>2</v>
      </c>
      <c r="B94" s="24" t="s">
        <v>12</v>
      </c>
      <c r="C94" s="28" t="s">
        <v>159</v>
      </c>
      <c r="D94" s="28">
        <v>3.5</v>
      </c>
      <c r="E94" s="2"/>
      <c r="F94" s="2"/>
    </row>
    <row r="95" spans="1:8" x14ac:dyDescent="0.25">
      <c r="A95" s="24"/>
      <c r="B95" s="2"/>
      <c r="C95" s="28"/>
      <c r="D95" s="2"/>
      <c r="E95" s="2"/>
      <c r="F95" s="2"/>
    </row>
    <row r="96" spans="1:8" ht="45" x14ac:dyDescent="0.25">
      <c r="A96" s="10" t="s">
        <v>1</v>
      </c>
      <c r="B96" s="10"/>
      <c r="C96" s="9" t="s">
        <v>169</v>
      </c>
      <c r="D96" s="26" t="s">
        <v>132</v>
      </c>
      <c r="E96" s="36"/>
      <c r="F96" s="36"/>
      <c r="H96" s="32"/>
    </row>
    <row r="97" spans="1:8" x14ac:dyDescent="0.25">
      <c r="A97" s="24" t="s">
        <v>2</v>
      </c>
      <c r="B97" s="24" t="s">
        <v>12</v>
      </c>
      <c r="C97" s="28" t="s">
        <v>160</v>
      </c>
      <c r="D97" s="28">
        <v>6</v>
      </c>
      <c r="E97" s="2"/>
      <c r="F97" s="2"/>
    </row>
    <row r="98" spans="1:8" x14ac:dyDescent="0.25">
      <c r="A98" s="24"/>
      <c r="B98" s="2"/>
      <c r="C98" s="28"/>
      <c r="D98" s="2"/>
      <c r="E98" s="2"/>
      <c r="F98" s="2"/>
    </row>
    <row r="99" spans="1:8" ht="39" customHeight="1" x14ac:dyDescent="0.25">
      <c r="A99" s="10" t="s">
        <v>1</v>
      </c>
      <c r="B99" s="10"/>
      <c r="C99" s="9" t="s">
        <v>170</v>
      </c>
      <c r="D99" s="26" t="s">
        <v>132</v>
      </c>
      <c r="E99" s="36"/>
      <c r="F99" s="36"/>
      <c r="H99" s="32"/>
    </row>
    <row r="100" spans="1:8" x14ac:dyDescent="0.25">
      <c r="A100" s="24" t="s">
        <v>2</v>
      </c>
      <c r="B100" s="24" t="s">
        <v>12</v>
      </c>
      <c r="C100" s="28" t="s">
        <v>161</v>
      </c>
      <c r="D100" s="28">
        <v>6</v>
      </c>
      <c r="E100" s="2"/>
      <c r="F100" s="2"/>
    </row>
    <row r="101" spans="1:8" x14ac:dyDescent="0.25">
      <c r="A101" s="24"/>
      <c r="B101" s="2"/>
      <c r="C101" s="28"/>
      <c r="D101" s="2"/>
      <c r="E101" s="2"/>
      <c r="F101" s="2"/>
    </row>
    <row r="102" spans="1:8" ht="30" x14ac:dyDescent="0.25">
      <c r="A102" s="10" t="s">
        <v>1</v>
      </c>
      <c r="B102" s="10"/>
      <c r="C102" s="9" t="s">
        <v>177</v>
      </c>
      <c r="D102" s="26" t="s">
        <v>132</v>
      </c>
      <c r="E102" s="36"/>
      <c r="F102" s="36"/>
      <c r="H102" s="32"/>
    </row>
    <row r="103" spans="1:8" x14ac:dyDescent="0.25">
      <c r="A103" s="24" t="s">
        <v>2</v>
      </c>
      <c r="B103" s="24" t="s">
        <v>12</v>
      </c>
      <c r="C103" s="28" t="s">
        <v>173</v>
      </c>
      <c r="D103" s="43" t="s">
        <v>175</v>
      </c>
      <c r="E103" s="2"/>
      <c r="F103" s="2"/>
    </row>
    <row r="104" spans="1:8" x14ac:dyDescent="0.25">
      <c r="A104" s="24"/>
      <c r="B104" s="2"/>
      <c r="C104" s="28"/>
      <c r="D104" s="2"/>
      <c r="E104" s="2"/>
      <c r="F104" s="2"/>
    </row>
    <row r="105" spans="1:8" ht="39" customHeight="1" x14ac:dyDescent="0.25">
      <c r="A105" s="10" t="s">
        <v>1</v>
      </c>
      <c r="B105" s="10"/>
      <c r="C105" s="9" t="s">
        <v>178</v>
      </c>
      <c r="D105" s="26" t="s">
        <v>132</v>
      </c>
      <c r="E105" s="36"/>
      <c r="F105" s="36"/>
      <c r="H105" s="32"/>
    </row>
    <row r="106" spans="1:8" x14ac:dyDescent="0.25">
      <c r="A106" s="24" t="s">
        <v>2</v>
      </c>
      <c r="B106" s="24" t="s">
        <v>12</v>
      </c>
      <c r="C106" s="28" t="s">
        <v>174</v>
      </c>
      <c r="D106" s="44" t="s">
        <v>176</v>
      </c>
      <c r="E106" s="2"/>
      <c r="F106" s="2"/>
    </row>
    <row r="107" spans="1:8" x14ac:dyDescent="0.25">
      <c r="A107" s="24"/>
      <c r="B107" s="2"/>
      <c r="C107" s="28"/>
      <c r="D107" s="2"/>
      <c r="E107" s="2"/>
      <c r="F107" s="2"/>
    </row>
    <row r="108" spans="1:8" ht="45" x14ac:dyDescent="0.25">
      <c r="A108" s="10" t="s">
        <v>1</v>
      </c>
      <c r="B108" s="10"/>
      <c r="C108" s="9" t="s">
        <v>171</v>
      </c>
      <c r="D108" s="26" t="s">
        <v>132</v>
      </c>
      <c r="E108" s="36"/>
      <c r="F108" s="36"/>
      <c r="H108" s="32"/>
    </row>
    <row r="109" spans="1:8" x14ac:dyDescent="0.25">
      <c r="A109" s="24" t="s">
        <v>2</v>
      </c>
      <c r="B109" s="24" t="s">
        <v>12</v>
      </c>
      <c r="C109" s="28" t="s">
        <v>162</v>
      </c>
      <c r="D109" s="28">
        <v>0.06</v>
      </c>
      <c r="E109" s="2"/>
      <c r="F109" s="2"/>
    </row>
    <row r="110" spans="1:8" x14ac:dyDescent="0.25">
      <c r="A110" s="24"/>
      <c r="B110" s="2"/>
      <c r="C110" s="28"/>
      <c r="D110" s="2"/>
      <c r="E110" s="2"/>
      <c r="F110" s="2"/>
    </row>
    <row r="111" spans="1:8" ht="45" x14ac:dyDescent="0.25">
      <c r="A111" s="10" t="s">
        <v>1</v>
      </c>
      <c r="B111" s="10"/>
      <c r="C111" s="9" t="s">
        <v>172</v>
      </c>
      <c r="D111" s="26" t="s">
        <v>132</v>
      </c>
      <c r="E111" s="36"/>
      <c r="F111" s="36"/>
      <c r="H111" s="32"/>
    </row>
    <row r="112" spans="1:8" x14ac:dyDescent="0.25">
      <c r="A112" s="24" t="s">
        <v>2</v>
      </c>
      <c r="B112" s="24" t="s">
        <v>12</v>
      </c>
      <c r="C112" s="28" t="s">
        <v>163</v>
      </c>
      <c r="D112" s="27">
        <v>0.02</v>
      </c>
      <c r="E112" s="2"/>
      <c r="F112" s="2"/>
    </row>
    <row r="113" spans="1:8" x14ac:dyDescent="0.25">
      <c r="B113"/>
    </row>
    <row r="114" spans="1:8" ht="17.25" x14ac:dyDescent="0.25">
      <c r="A114" s="20" t="s">
        <v>1</v>
      </c>
      <c r="B114" s="21" t="s">
        <v>52</v>
      </c>
      <c r="C114" s="22"/>
      <c r="D114" s="22"/>
      <c r="E114" s="2"/>
      <c r="F114" s="2"/>
    </row>
    <row r="115" spans="1:8" s="1" customFormat="1" ht="30" x14ac:dyDescent="0.25">
      <c r="A115" s="17" t="s">
        <v>1</v>
      </c>
      <c r="B115" s="18" t="s">
        <v>36</v>
      </c>
      <c r="C115" s="18" t="s">
        <v>45</v>
      </c>
      <c r="D115" s="17" t="s">
        <v>43</v>
      </c>
      <c r="E115" s="17" t="s">
        <v>44</v>
      </c>
      <c r="F115" s="17"/>
    </row>
    <row r="116" spans="1:8" s="1" customFormat="1" ht="30" x14ac:dyDescent="0.25">
      <c r="A116" s="10" t="s">
        <v>1</v>
      </c>
      <c r="B116" s="9"/>
      <c r="C116" s="9" t="s">
        <v>46</v>
      </c>
      <c r="D116" s="10"/>
      <c r="E116" s="10" t="s">
        <v>47</v>
      </c>
      <c r="F116" s="10" t="s">
        <v>48</v>
      </c>
      <c r="H116" t="s">
        <v>105</v>
      </c>
    </row>
    <row r="117" spans="1:8" x14ac:dyDescent="0.25">
      <c r="A117" s="4" t="s">
        <v>2</v>
      </c>
      <c r="B117" s="5" t="s">
        <v>30</v>
      </c>
      <c r="C117" s="5" t="s">
        <v>38</v>
      </c>
      <c r="D117" t="s">
        <v>110</v>
      </c>
      <c r="E117" t="s">
        <v>37</v>
      </c>
      <c r="F117">
        <v>-30</v>
      </c>
      <c r="G117" t="s">
        <v>135</v>
      </c>
    </row>
    <row r="118" spans="1:8" x14ac:dyDescent="0.25">
      <c r="A118" t="s">
        <v>2</v>
      </c>
      <c r="B118" s="5" t="s">
        <v>30</v>
      </c>
      <c r="C118" s="5" t="s">
        <v>152</v>
      </c>
      <c r="D118" t="s">
        <v>110</v>
      </c>
      <c r="E118" t="s">
        <v>37</v>
      </c>
      <c r="F118">
        <v>200</v>
      </c>
      <c r="H118" t="s">
        <v>153</v>
      </c>
    </row>
    <row r="119" spans="1:8" s="1" customFormat="1" ht="30" x14ac:dyDescent="0.25">
      <c r="A119" s="10" t="s">
        <v>1</v>
      </c>
      <c r="B119" s="10"/>
      <c r="C119" s="9" t="s">
        <v>39</v>
      </c>
      <c r="D119" s="15" t="s">
        <v>51</v>
      </c>
      <c r="E119" s="29"/>
      <c r="H119" s="4" t="s">
        <v>104</v>
      </c>
    </row>
    <row r="120" spans="1:8" s="4" customFormat="1" x14ac:dyDescent="0.25">
      <c r="A120" s="4" t="s">
        <v>2</v>
      </c>
      <c r="B120" s="4" t="s">
        <v>12</v>
      </c>
      <c r="C120" s="5" t="s">
        <v>41</v>
      </c>
      <c r="D120" t="s">
        <v>40</v>
      </c>
      <c r="E120"/>
      <c r="F120"/>
      <c r="G120" t="s">
        <v>135</v>
      </c>
    </row>
    <row r="121" spans="1:8" s="1" customFormat="1" x14ac:dyDescent="0.25"/>
  </sheetData>
  <hyperlinks>
    <hyperlink ref="D50" r:id="rId1" location="Lookupcodesformanagementvariables-PLMA" display="code" xr:uid="{D43697B0-253A-437E-887F-C9A5406AF5E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916-BBFE-49C9-A227-F4401703E00B}">
  <dimension ref="A1:M124"/>
  <sheetViews>
    <sheetView topLeftCell="A98" workbookViewId="0">
      <selection activeCell="F17" sqref="F17"/>
    </sheetView>
  </sheetViews>
  <sheetFormatPr defaultRowHeight="15" x14ac:dyDescent="0.25"/>
  <sheetData>
    <row r="1" spans="1:5" x14ac:dyDescent="0.25">
      <c r="A1" t="s">
        <v>1</v>
      </c>
      <c r="B1" t="s">
        <v>103</v>
      </c>
    </row>
    <row r="2" spans="1:5" x14ac:dyDescent="0.25">
      <c r="A2" t="s">
        <v>1</v>
      </c>
      <c r="B2" t="s">
        <v>32</v>
      </c>
      <c r="C2" t="s">
        <v>4</v>
      </c>
      <c r="D2" t="s">
        <v>187</v>
      </c>
      <c r="E2" t="s">
        <v>122</v>
      </c>
    </row>
    <row r="3" spans="1:5" x14ac:dyDescent="0.25">
      <c r="A3" t="s">
        <v>2</v>
      </c>
      <c r="B3" t="s">
        <v>3</v>
      </c>
      <c r="C3" t="s">
        <v>141</v>
      </c>
      <c r="D3" t="s">
        <v>181</v>
      </c>
      <c r="E3" t="s">
        <v>143</v>
      </c>
    </row>
    <row r="4" spans="1:5" x14ac:dyDescent="0.25">
      <c r="A4" t="s">
        <v>2</v>
      </c>
      <c r="B4" t="s">
        <v>3</v>
      </c>
      <c r="C4" t="s">
        <v>142</v>
      </c>
      <c r="E4" t="s">
        <v>143</v>
      </c>
    </row>
    <row r="5" spans="1:5" x14ac:dyDescent="0.25">
      <c r="A5" t="s">
        <v>2</v>
      </c>
      <c r="B5" t="s">
        <v>3</v>
      </c>
      <c r="C5" t="s">
        <v>5</v>
      </c>
      <c r="E5" t="s">
        <v>33</v>
      </c>
    </row>
    <row r="6" spans="1:5" x14ac:dyDescent="0.25">
      <c r="A6" t="s">
        <v>2</v>
      </c>
      <c r="B6" t="s">
        <v>3</v>
      </c>
      <c r="C6" t="s">
        <v>6</v>
      </c>
      <c r="E6" t="s">
        <v>7</v>
      </c>
    </row>
    <row r="7" spans="1:5" x14ac:dyDescent="0.25">
      <c r="A7" t="s">
        <v>2</v>
      </c>
      <c r="B7" t="s">
        <v>3</v>
      </c>
      <c r="C7" t="s">
        <v>8</v>
      </c>
      <c r="E7" t="s">
        <v>9</v>
      </c>
    </row>
    <row r="8" spans="1:5" x14ac:dyDescent="0.25">
      <c r="A8" t="s">
        <v>2</v>
      </c>
      <c r="B8" t="s">
        <v>3</v>
      </c>
      <c r="C8" t="s">
        <v>126</v>
      </c>
      <c r="D8" t="s">
        <v>182</v>
      </c>
      <c r="E8" t="s">
        <v>128</v>
      </c>
    </row>
    <row r="10" spans="1:5" x14ac:dyDescent="0.25">
      <c r="A10" t="s">
        <v>1</v>
      </c>
      <c r="B10" t="s">
        <v>145</v>
      </c>
    </row>
    <row r="11" spans="1:5" x14ac:dyDescent="0.25">
      <c r="A11" t="s">
        <v>1</v>
      </c>
      <c r="B11" t="s">
        <v>36</v>
      </c>
      <c r="C11" t="s">
        <v>45</v>
      </c>
      <c r="D11" t="s">
        <v>43</v>
      </c>
    </row>
    <row r="12" spans="1:5" x14ac:dyDescent="0.25">
      <c r="A12" t="s">
        <v>1</v>
      </c>
      <c r="C12" t="s">
        <v>146</v>
      </c>
      <c r="D12" t="s">
        <v>147</v>
      </c>
    </row>
    <row r="13" spans="1:5" x14ac:dyDescent="0.25">
      <c r="A13" t="s">
        <v>2</v>
      </c>
      <c r="B13" t="s">
        <v>30</v>
      </c>
      <c r="C13" t="s">
        <v>148</v>
      </c>
      <c r="D13" t="s">
        <v>151</v>
      </c>
      <c r="E13" t="s">
        <v>149</v>
      </c>
    </row>
    <row r="15" spans="1:5" x14ac:dyDescent="0.25">
      <c r="A15" t="s">
        <v>1</v>
      </c>
      <c r="B15" t="s">
        <v>28</v>
      </c>
    </row>
    <row r="16" spans="1:5" x14ac:dyDescent="0.25">
      <c r="A16" t="s">
        <v>1</v>
      </c>
      <c r="B16" t="s">
        <v>36</v>
      </c>
      <c r="C16" t="s">
        <v>45</v>
      </c>
      <c r="D16" t="s">
        <v>43</v>
      </c>
      <c r="E16" t="s">
        <v>44</v>
      </c>
    </row>
    <row r="17" spans="1:5" x14ac:dyDescent="0.25">
      <c r="A17" t="s">
        <v>1</v>
      </c>
      <c r="C17" t="s">
        <v>29</v>
      </c>
      <c r="D17" t="s">
        <v>50</v>
      </c>
      <c r="E17" t="s">
        <v>100</v>
      </c>
    </row>
    <row r="18" spans="1:5" x14ac:dyDescent="0.25">
      <c r="A18" t="s">
        <v>2</v>
      </c>
      <c r="B18" t="s">
        <v>12</v>
      </c>
      <c r="C18" t="s">
        <v>90</v>
      </c>
      <c r="D18" t="s">
        <v>42</v>
      </c>
      <c r="E18">
        <v>100</v>
      </c>
    </row>
    <row r="20" spans="1:5" x14ac:dyDescent="0.25">
      <c r="A20" t="s">
        <v>1</v>
      </c>
      <c r="C20" t="s">
        <v>124</v>
      </c>
      <c r="D20" t="s">
        <v>125</v>
      </c>
    </row>
    <row r="21" spans="1:5" x14ac:dyDescent="0.25">
      <c r="A21" t="s">
        <v>2</v>
      </c>
      <c r="B21" t="s">
        <v>12</v>
      </c>
      <c r="C21" t="s">
        <v>129</v>
      </c>
      <c r="D21">
        <v>5</v>
      </c>
    </row>
    <row r="22" spans="1:5" x14ac:dyDescent="0.25">
      <c r="A22" t="s">
        <v>2</v>
      </c>
      <c r="B22" t="s">
        <v>12</v>
      </c>
      <c r="C22" t="s">
        <v>123</v>
      </c>
      <c r="D22">
        <v>1</v>
      </c>
    </row>
    <row r="24" spans="1:5" x14ac:dyDescent="0.25">
      <c r="A24" t="s">
        <v>1</v>
      </c>
      <c r="C24" t="s">
        <v>73</v>
      </c>
      <c r="D24" t="s">
        <v>72</v>
      </c>
      <c r="E24" t="s">
        <v>101</v>
      </c>
    </row>
    <row r="25" spans="1:5" x14ac:dyDescent="0.25">
      <c r="A25" t="s">
        <v>2</v>
      </c>
      <c r="B25" t="s">
        <v>12</v>
      </c>
      <c r="C25" t="s">
        <v>34</v>
      </c>
      <c r="D25" t="s">
        <v>71</v>
      </c>
      <c r="E25">
        <v>10</v>
      </c>
    </row>
    <row r="27" spans="1:5" x14ac:dyDescent="0.25">
      <c r="A27" t="s">
        <v>1</v>
      </c>
      <c r="C27" t="s">
        <v>115</v>
      </c>
      <c r="D27" t="s">
        <v>117</v>
      </c>
    </row>
    <row r="28" spans="1:5" x14ac:dyDescent="0.25">
      <c r="A28" t="s">
        <v>2</v>
      </c>
      <c r="B28" t="s">
        <v>12</v>
      </c>
      <c r="C28" t="s">
        <v>116</v>
      </c>
      <c r="D28" t="s">
        <v>179</v>
      </c>
    </row>
    <row r="30" spans="1:5" x14ac:dyDescent="0.25">
      <c r="A30" t="s">
        <v>1</v>
      </c>
      <c r="C30" t="s">
        <v>112</v>
      </c>
      <c r="D30" t="s">
        <v>114</v>
      </c>
    </row>
    <row r="31" spans="1:5" x14ac:dyDescent="0.25">
      <c r="A31" t="s">
        <v>2</v>
      </c>
      <c r="B31" t="s">
        <v>12</v>
      </c>
      <c r="C31" t="s">
        <v>113</v>
      </c>
      <c r="D31">
        <v>500</v>
      </c>
    </row>
    <row r="33" spans="1:6" x14ac:dyDescent="0.25">
      <c r="A33" t="s">
        <v>1</v>
      </c>
      <c r="C33" t="s">
        <v>120</v>
      </c>
      <c r="D33" t="s">
        <v>118</v>
      </c>
    </row>
    <row r="34" spans="1:6" x14ac:dyDescent="0.25">
      <c r="A34" t="s">
        <v>2</v>
      </c>
      <c r="B34" t="s">
        <v>12</v>
      </c>
      <c r="C34" t="s">
        <v>119</v>
      </c>
      <c r="D34">
        <v>0.8</v>
      </c>
    </row>
    <row r="37" spans="1:6" x14ac:dyDescent="0.25">
      <c r="A37" t="s">
        <v>1</v>
      </c>
      <c r="B37" t="s">
        <v>10</v>
      </c>
    </row>
    <row r="38" spans="1:6" x14ac:dyDescent="0.25">
      <c r="A38" t="s">
        <v>1</v>
      </c>
      <c r="B38" t="s">
        <v>36</v>
      </c>
      <c r="C38" t="s">
        <v>45</v>
      </c>
      <c r="D38" t="s">
        <v>43</v>
      </c>
      <c r="E38" t="s">
        <v>44</v>
      </c>
    </row>
    <row r="39" spans="1:6" x14ac:dyDescent="0.25">
      <c r="A39" t="s">
        <v>1</v>
      </c>
      <c r="C39" t="s">
        <v>11</v>
      </c>
      <c r="D39" t="s">
        <v>49</v>
      </c>
    </row>
    <row r="40" spans="1:6" x14ac:dyDescent="0.25">
      <c r="A40" t="s">
        <v>2</v>
      </c>
      <c r="B40" t="s">
        <v>12</v>
      </c>
      <c r="C40" t="s">
        <v>144</v>
      </c>
      <c r="D40" t="s">
        <v>179</v>
      </c>
    </row>
    <row r="42" spans="1:6" x14ac:dyDescent="0.25">
      <c r="A42" t="s">
        <v>1</v>
      </c>
      <c r="C42" t="s">
        <v>14</v>
      </c>
      <c r="D42" t="s">
        <v>15</v>
      </c>
    </row>
    <row r="43" spans="1:6" x14ac:dyDescent="0.25">
      <c r="A43" t="s">
        <v>2</v>
      </c>
      <c r="B43" t="s">
        <v>12</v>
      </c>
      <c r="C43" t="s">
        <v>13</v>
      </c>
      <c r="D43" t="s">
        <v>130</v>
      </c>
    </row>
    <row r="44" spans="1:6" x14ac:dyDescent="0.25">
      <c r="A44" t="s">
        <v>2</v>
      </c>
      <c r="B44" t="s">
        <v>12</v>
      </c>
      <c r="C44" t="s">
        <v>16</v>
      </c>
      <c r="D44">
        <v>990001</v>
      </c>
      <c r="F44" t="s">
        <v>180</v>
      </c>
    </row>
    <row r="46" spans="1:6" x14ac:dyDescent="0.25">
      <c r="A46" t="s">
        <v>1</v>
      </c>
      <c r="C46" t="s">
        <v>17</v>
      </c>
      <c r="D46" t="s">
        <v>18</v>
      </c>
    </row>
    <row r="47" spans="1:6" x14ac:dyDescent="0.25">
      <c r="A47" t="s">
        <v>2</v>
      </c>
      <c r="B47" t="s">
        <v>12</v>
      </c>
      <c r="C47" t="s">
        <v>19</v>
      </c>
      <c r="D47">
        <v>10</v>
      </c>
    </row>
    <row r="49" spans="1:13" x14ac:dyDescent="0.25">
      <c r="A49" t="s">
        <v>1</v>
      </c>
      <c r="C49" t="s">
        <v>20</v>
      </c>
      <c r="D49" t="s">
        <v>102</v>
      </c>
    </row>
    <row r="50" spans="1:13" x14ac:dyDescent="0.25">
      <c r="A50" t="s">
        <v>2</v>
      </c>
      <c r="B50" t="s">
        <v>12</v>
      </c>
      <c r="C50" t="s">
        <v>21</v>
      </c>
      <c r="D50" t="s">
        <v>22</v>
      </c>
    </row>
    <row r="52" spans="1:13" x14ac:dyDescent="0.25">
      <c r="A52" t="s">
        <v>1</v>
      </c>
      <c r="C52" t="s">
        <v>23</v>
      </c>
      <c r="D52" t="s">
        <v>24</v>
      </c>
    </row>
    <row r="53" spans="1:13" x14ac:dyDescent="0.25">
      <c r="A53" t="s">
        <v>2</v>
      </c>
      <c r="B53" t="s">
        <v>12</v>
      </c>
      <c r="C53" t="s">
        <v>25</v>
      </c>
      <c r="D53">
        <v>32</v>
      </c>
    </row>
    <row r="55" spans="1:13" x14ac:dyDescent="0.25">
      <c r="A55" t="s">
        <v>1</v>
      </c>
      <c r="C55" t="s">
        <v>26</v>
      </c>
      <c r="D55" t="s">
        <v>0</v>
      </c>
    </row>
    <row r="56" spans="1:13" x14ac:dyDescent="0.25">
      <c r="A56" t="s">
        <v>2</v>
      </c>
      <c r="B56" t="s">
        <v>12</v>
      </c>
      <c r="C56" t="s">
        <v>27</v>
      </c>
      <c r="D56">
        <v>72</v>
      </c>
    </row>
    <row r="59" spans="1:13" x14ac:dyDescent="0.25">
      <c r="A59" t="s">
        <v>1</v>
      </c>
      <c r="B59" t="s">
        <v>74</v>
      </c>
    </row>
    <row r="60" spans="1:13" x14ac:dyDescent="0.25">
      <c r="A60" t="s">
        <v>1</v>
      </c>
      <c r="B60" t="s">
        <v>36</v>
      </c>
      <c r="C60" t="s">
        <v>45</v>
      </c>
      <c r="D60" t="s">
        <v>43</v>
      </c>
      <c r="E60" t="s">
        <v>44</v>
      </c>
    </row>
    <row r="61" spans="1:13" x14ac:dyDescent="0.25">
      <c r="A61" t="s">
        <v>1</v>
      </c>
      <c r="C61" t="s">
        <v>77</v>
      </c>
      <c r="D61" t="s">
        <v>78</v>
      </c>
      <c r="E61" t="s">
        <v>81</v>
      </c>
      <c r="F61" t="s">
        <v>95</v>
      </c>
      <c r="G61" t="s">
        <v>96</v>
      </c>
      <c r="H61" t="s">
        <v>97</v>
      </c>
      <c r="I61" t="s">
        <v>98</v>
      </c>
      <c r="J61" t="s">
        <v>82</v>
      </c>
      <c r="K61" t="s">
        <v>99</v>
      </c>
      <c r="L61" t="s">
        <v>83</v>
      </c>
      <c r="M61" t="s">
        <v>106</v>
      </c>
    </row>
    <row r="62" spans="1:13" x14ac:dyDescent="0.25">
      <c r="A62" t="s">
        <v>2</v>
      </c>
      <c r="B62" t="s">
        <v>12</v>
      </c>
      <c r="C62" t="s">
        <v>75</v>
      </c>
      <c r="D62" t="s">
        <v>76</v>
      </c>
      <c r="E62">
        <v>2</v>
      </c>
      <c r="F62" t="s">
        <v>79</v>
      </c>
      <c r="G62" t="s">
        <v>80</v>
      </c>
      <c r="H62">
        <v>10</v>
      </c>
      <c r="I62">
        <v>14</v>
      </c>
      <c r="J62">
        <v>33.299999999999997</v>
      </c>
      <c r="K62">
        <v>45</v>
      </c>
      <c r="L62">
        <v>66.7</v>
      </c>
    </row>
    <row r="65" spans="1:11" x14ac:dyDescent="0.25">
      <c r="A65" t="s">
        <v>1</v>
      </c>
      <c r="B65" t="s">
        <v>84</v>
      </c>
    </row>
    <row r="66" spans="1:11" x14ac:dyDescent="0.25">
      <c r="A66" t="s">
        <v>1</v>
      </c>
      <c r="B66" t="s">
        <v>36</v>
      </c>
      <c r="C66" t="s">
        <v>45</v>
      </c>
      <c r="D66" t="s">
        <v>43</v>
      </c>
      <c r="E66" t="s">
        <v>44</v>
      </c>
    </row>
    <row r="67" spans="1:11" x14ac:dyDescent="0.25">
      <c r="A67" t="s">
        <v>1</v>
      </c>
      <c r="C67" t="s">
        <v>87</v>
      </c>
      <c r="D67" t="s">
        <v>88</v>
      </c>
      <c r="E67" t="s">
        <v>89</v>
      </c>
      <c r="F67" t="s">
        <v>91</v>
      </c>
      <c r="G67" t="s">
        <v>92</v>
      </c>
      <c r="H67" t="s">
        <v>93</v>
      </c>
      <c r="I67" t="s">
        <v>94</v>
      </c>
      <c r="J67" t="s">
        <v>121</v>
      </c>
      <c r="K67" t="s">
        <v>107</v>
      </c>
    </row>
    <row r="68" spans="1:11" x14ac:dyDescent="0.25">
      <c r="A68" t="s">
        <v>2</v>
      </c>
      <c r="B68" t="s">
        <v>12</v>
      </c>
      <c r="C68" t="s">
        <v>85</v>
      </c>
      <c r="D68" t="s">
        <v>86</v>
      </c>
      <c r="E68">
        <v>-7</v>
      </c>
      <c r="F68" t="s">
        <v>35</v>
      </c>
      <c r="G68">
        <v>8.3000000000000007</v>
      </c>
      <c r="H68">
        <v>5</v>
      </c>
      <c r="I68">
        <v>50</v>
      </c>
      <c r="J68">
        <v>2.5</v>
      </c>
    </row>
    <row r="71" spans="1:11" x14ac:dyDescent="0.25">
      <c r="A71" t="s">
        <v>1</v>
      </c>
      <c r="B71" t="s">
        <v>53</v>
      </c>
    </row>
    <row r="72" spans="1:11" x14ac:dyDescent="0.25">
      <c r="A72" t="s">
        <v>1</v>
      </c>
      <c r="B72" t="s">
        <v>36</v>
      </c>
      <c r="C72" t="s">
        <v>45</v>
      </c>
      <c r="D72" t="s">
        <v>43</v>
      </c>
      <c r="E72" t="s">
        <v>44</v>
      </c>
    </row>
    <row r="73" spans="1:11" x14ac:dyDescent="0.25">
      <c r="A73" t="s">
        <v>1</v>
      </c>
      <c r="C73" t="s">
        <v>154</v>
      </c>
      <c r="D73" t="s">
        <v>55</v>
      </c>
      <c r="E73" t="s">
        <v>56</v>
      </c>
      <c r="F73" t="s">
        <v>57</v>
      </c>
      <c r="G73" t="s">
        <v>140</v>
      </c>
    </row>
    <row r="74" spans="1:11" x14ac:dyDescent="0.25">
      <c r="A74" t="s">
        <v>2</v>
      </c>
      <c r="B74" t="s">
        <v>12</v>
      </c>
      <c r="C74" t="s">
        <v>139</v>
      </c>
      <c r="D74" t="s">
        <v>138</v>
      </c>
      <c r="E74">
        <v>1</v>
      </c>
      <c r="F74">
        <v>20</v>
      </c>
      <c r="G74">
        <v>200</v>
      </c>
    </row>
    <row r="76" spans="1:11" x14ac:dyDescent="0.25">
      <c r="A76" t="s">
        <v>1</v>
      </c>
      <c r="C76" t="s">
        <v>54</v>
      </c>
      <c r="D76" t="s">
        <v>55</v>
      </c>
      <c r="E76" t="s">
        <v>56</v>
      </c>
      <c r="F76" t="s">
        <v>57</v>
      </c>
      <c r="G76" t="s">
        <v>140</v>
      </c>
    </row>
    <row r="77" spans="1:11" x14ac:dyDescent="0.25">
      <c r="A77" t="s">
        <v>1</v>
      </c>
      <c r="B77" t="s">
        <v>12</v>
      </c>
      <c r="C77" t="s">
        <v>31</v>
      </c>
      <c r="D77" t="s">
        <v>138</v>
      </c>
      <c r="E77">
        <v>0.5</v>
      </c>
      <c r="F77">
        <v>20</v>
      </c>
      <c r="G77">
        <v>100</v>
      </c>
      <c r="H77" t="s">
        <v>137</v>
      </c>
    </row>
    <row r="79" spans="1:11" x14ac:dyDescent="0.25">
      <c r="A79" t="s">
        <v>1</v>
      </c>
      <c r="C79" t="s">
        <v>60</v>
      </c>
      <c r="D79" t="s">
        <v>61</v>
      </c>
      <c r="E79" t="s">
        <v>62</v>
      </c>
      <c r="F79" t="s">
        <v>57</v>
      </c>
      <c r="G79" t="s">
        <v>63</v>
      </c>
      <c r="H79" t="s">
        <v>109</v>
      </c>
    </row>
    <row r="80" spans="1:11" x14ac:dyDescent="0.25">
      <c r="A80" t="s">
        <v>2</v>
      </c>
      <c r="B80" t="s">
        <v>12</v>
      </c>
      <c r="C80" t="s">
        <v>58</v>
      </c>
      <c r="D80" t="s">
        <v>59</v>
      </c>
      <c r="E80">
        <v>0.75</v>
      </c>
      <c r="F80">
        <v>20</v>
      </c>
      <c r="G80">
        <v>60</v>
      </c>
      <c r="H80" t="s">
        <v>135</v>
      </c>
      <c r="J80">
        <v>0.67500000000000004</v>
      </c>
    </row>
    <row r="82" spans="1:8" x14ac:dyDescent="0.25">
      <c r="A82" t="s">
        <v>1</v>
      </c>
      <c r="C82" t="s">
        <v>67</v>
      </c>
      <c r="D82" t="s">
        <v>68</v>
      </c>
      <c r="E82" t="s">
        <v>69</v>
      </c>
      <c r="F82" t="s">
        <v>70</v>
      </c>
      <c r="H82" t="s">
        <v>108</v>
      </c>
    </row>
    <row r="83" spans="1:8" x14ac:dyDescent="0.25">
      <c r="A83" t="s">
        <v>2</v>
      </c>
      <c r="B83" t="s">
        <v>12</v>
      </c>
      <c r="C83" t="s">
        <v>64</v>
      </c>
      <c r="D83" t="s">
        <v>65</v>
      </c>
      <c r="E83" t="s">
        <v>66</v>
      </c>
      <c r="F83">
        <v>0.9</v>
      </c>
    </row>
    <row r="85" spans="1:8" x14ac:dyDescent="0.25">
      <c r="A85" t="s">
        <v>1</v>
      </c>
      <c r="C85" t="s">
        <v>133</v>
      </c>
      <c r="D85" t="s">
        <v>132</v>
      </c>
    </row>
    <row r="86" spans="1:8" x14ac:dyDescent="0.25">
      <c r="A86" t="s">
        <v>2</v>
      </c>
      <c r="B86" t="s">
        <v>12</v>
      </c>
      <c r="C86" t="s">
        <v>131</v>
      </c>
      <c r="D86">
        <v>0.92</v>
      </c>
      <c r="E86" t="s">
        <v>135</v>
      </c>
    </row>
    <row r="88" spans="1:8" x14ac:dyDescent="0.25">
      <c r="A88" t="s">
        <v>1</v>
      </c>
      <c r="C88" t="s">
        <v>165</v>
      </c>
      <c r="D88" t="s">
        <v>68</v>
      </c>
      <c r="E88" t="s">
        <v>164</v>
      </c>
      <c r="F88" t="s">
        <v>70</v>
      </c>
    </row>
    <row r="89" spans="1:8" x14ac:dyDescent="0.25">
      <c r="A89" t="s">
        <v>2</v>
      </c>
      <c r="B89" t="s">
        <v>12</v>
      </c>
      <c r="C89" t="s">
        <v>155</v>
      </c>
      <c r="D89" t="s">
        <v>65</v>
      </c>
      <c r="E89" t="s">
        <v>156</v>
      </c>
      <c r="F89">
        <v>0.4</v>
      </c>
    </row>
    <row r="91" spans="1:8" x14ac:dyDescent="0.25">
      <c r="A91" t="s">
        <v>1</v>
      </c>
      <c r="C91" t="s">
        <v>166</v>
      </c>
      <c r="D91" t="s">
        <v>132</v>
      </c>
    </row>
    <row r="92" spans="1:8" x14ac:dyDescent="0.25">
      <c r="A92" t="s">
        <v>2</v>
      </c>
      <c r="B92" t="s">
        <v>12</v>
      </c>
      <c r="C92" t="s">
        <v>157</v>
      </c>
      <c r="D92">
        <v>40</v>
      </c>
    </row>
    <row r="94" spans="1:8" x14ac:dyDescent="0.25">
      <c r="A94" t="s">
        <v>1</v>
      </c>
      <c r="C94" t="s">
        <v>168</v>
      </c>
      <c r="D94" t="s">
        <v>132</v>
      </c>
    </row>
    <row r="95" spans="1:8" x14ac:dyDescent="0.25">
      <c r="A95" t="s">
        <v>2</v>
      </c>
      <c r="B95" t="s">
        <v>12</v>
      </c>
      <c r="C95" t="s">
        <v>158</v>
      </c>
      <c r="D95">
        <v>16</v>
      </c>
    </row>
    <row r="97" spans="1:4" x14ac:dyDescent="0.25">
      <c r="A97" t="s">
        <v>1</v>
      </c>
      <c r="C97" t="s">
        <v>167</v>
      </c>
      <c r="D97" t="s">
        <v>132</v>
      </c>
    </row>
    <row r="98" spans="1:4" x14ac:dyDescent="0.25">
      <c r="A98" t="s">
        <v>2</v>
      </c>
      <c r="B98" t="s">
        <v>12</v>
      </c>
      <c r="C98" t="s">
        <v>159</v>
      </c>
      <c r="D98">
        <v>3.5</v>
      </c>
    </row>
    <row r="100" spans="1:4" x14ac:dyDescent="0.25">
      <c r="A100" t="s">
        <v>1</v>
      </c>
      <c r="C100" t="s">
        <v>169</v>
      </c>
      <c r="D100" t="s">
        <v>132</v>
      </c>
    </row>
    <row r="101" spans="1:4" x14ac:dyDescent="0.25">
      <c r="A101" t="s">
        <v>2</v>
      </c>
      <c r="B101" t="s">
        <v>12</v>
      </c>
      <c r="C101" t="s">
        <v>160</v>
      </c>
      <c r="D101">
        <v>6</v>
      </c>
    </row>
    <row r="103" spans="1:4" x14ac:dyDescent="0.25">
      <c r="A103" t="s">
        <v>1</v>
      </c>
      <c r="C103" t="s">
        <v>170</v>
      </c>
      <c r="D103" t="s">
        <v>132</v>
      </c>
    </row>
    <row r="104" spans="1:4" x14ac:dyDescent="0.25">
      <c r="A104" t="s">
        <v>2</v>
      </c>
      <c r="B104" t="s">
        <v>12</v>
      </c>
      <c r="C104" t="s">
        <v>161</v>
      </c>
      <c r="D104">
        <v>6</v>
      </c>
    </row>
    <row r="106" spans="1:4" x14ac:dyDescent="0.25">
      <c r="A106" t="s">
        <v>1</v>
      </c>
      <c r="C106" t="s">
        <v>177</v>
      </c>
      <c r="D106" t="s">
        <v>132</v>
      </c>
    </row>
    <row r="107" spans="1:4" x14ac:dyDescent="0.25">
      <c r="A107" t="s">
        <v>2</v>
      </c>
      <c r="B107" t="s">
        <v>12</v>
      </c>
      <c r="C107" t="s">
        <v>173</v>
      </c>
      <c r="D107" t="s">
        <v>175</v>
      </c>
    </row>
    <row r="109" spans="1:4" x14ac:dyDescent="0.25">
      <c r="A109" t="s">
        <v>1</v>
      </c>
      <c r="C109" t="s">
        <v>178</v>
      </c>
      <c r="D109" t="s">
        <v>132</v>
      </c>
    </row>
    <row r="110" spans="1:4" x14ac:dyDescent="0.25">
      <c r="A110" t="s">
        <v>2</v>
      </c>
      <c r="B110" t="s">
        <v>12</v>
      </c>
      <c r="C110" t="s">
        <v>174</v>
      </c>
      <c r="D110" t="s">
        <v>176</v>
      </c>
    </row>
    <row r="112" spans="1:4" x14ac:dyDescent="0.25">
      <c r="A112" t="s">
        <v>1</v>
      </c>
      <c r="C112" t="s">
        <v>171</v>
      </c>
      <c r="D112" t="s">
        <v>132</v>
      </c>
    </row>
    <row r="113" spans="1:8" x14ac:dyDescent="0.25">
      <c r="A113" t="s">
        <v>2</v>
      </c>
      <c r="B113" t="s">
        <v>12</v>
      </c>
      <c r="C113" t="s">
        <v>162</v>
      </c>
      <c r="D113">
        <v>0.06</v>
      </c>
    </row>
    <row r="115" spans="1:8" x14ac:dyDescent="0.25">
      <c r="A115" t="s">
        <v>1</v>
      </c>
      <c r="C115" t="s">
        <v>172</v>
      </c>
      <c r="D115" t="s">
        <v>132</v>
      </c>
    </row>
    <row r="116" spans="1:8" x14ac:dyDescent="0.25">
      <c r="A116" t="s">
        <v>1</v>
      </c>
      <c r="B116" t="s">
        <v>12</v>
      </c>
      <c r="C116" t="s">
        <v>163</v>
      </c>
      <c r="D116">
        <v>0.02</v>
      </c>
    </row>
    <row r="118" spans="1:8" x14ac:dyDescent="0.25">
      <c r="A118" t="s">
        <v>1</v>
      </c>
      <c r="B118" t="s">
        <v>52</v>
      </c>
    </row>
    <row r="119" spans="1:8" x14ac:dyDescent="0.25">
      <c r="A119" t="s">
        <v>1</v>
      </c>
      <c r="B119" t="s">
        <v>36</v>
      </c>
      <c r="C119" t="s">
        <v>45</v>
      </c>
      <c r="D119" t="s">
        <v>43</v>
      </c>
      <c r="E119" t="s">
        <v>44</v>
      </c>
    </row>
    <row r="120" spans="1:8" x14ac:dyDescent="0.25">
      <c r="A120" t="s">
        <v>1</v>
      </c>
      <c r="C120" t="s">
        <v>46</v>
      </c>
      <c r="E120" t="s">
        <v>47</v>
      </c>
      <c r="F120" t="s">
        <v>48</v>
      </c>
      <c r="H120" t="s">
        <v>105</v>
      </c>
    </row>
    <row r="121" spans="1:8" x14ac:dyDescent="0.25">
      <c r="A121" t="s">
        <v>1</v>
      </c>
      <c r="B121" t="s">
        <v>30</v>
      </c>
      <c r="C121" t="s">
        <v>38</v>
      </c>
      <c r="D121" t="s">
        <v>110</v>
      </c>
      <c r="E121" t="s">
        <v>37</v>
      </c>
      <c r="F121">
        <v>-30</v>
      </c>
      <c r="G121" t="s">
        <v>135</v>
      </c>
    </row>
    <row r="122" spans="1:8" x14ac:dyDescent="0.25">
      <c r="A122" t="s">
        <v>1</v>
      </c>
      <c r="B122" t="s">
        <v>30</v>
      </c>
      <c r="C122" t="s">
        <v>152</v>
      </c>
      <c r="D122" t="s">
        <v>110</v>
      </c>
      <c r="E122" t="s">
        <v>37</v>
      </c>
      <c r="F122">
        <v>200</v>
      </c>
      <c r="H122" t="s">
        <v>153</v>
      </c>
    </row>
    <row r="123" spans="1:8" x14ac:dyDescent="0.25">
      <c r="A123" t="s">
        <v>1</v>
      </c>
      <c r="C123" t="s">
        <v>39</v>
      </c>
      <c r="D123" t="s">
        <v>51</v>
      </c>
      <c r="H123" t="s">
        <v>104</v>
      </c>
    </row>
    <row r="124" spans="1:8" x14ac:dyDescent="0.25">
      <c r="A124" t="s">
        <v>1</v>
      </c>
      <c r="B124" t="s">
        <v>12</v>
      </c>
      <c r="C124" t="s">
        <v>41</v>
      </c>
      <c r="D124" t="s">
        <v>40</v>
      </c>
      <c r="G124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FF2-520B-48F7-879F-7FA1B90811DF}">
  <dimension ref="A1:C3"/>
  <sheetViews>
    <sheetView workbookViewId="0">
      <selection activeCell="B3" sqref="B3"/>
    </sheetView>
  </sheetViews>
  <sheetFormatPr defaultRowHeight="15" x14ac:dyDescent="0.25"/>
  <cols>
    <col min="2" max="2" width="14.5703125" bestFit="1" customWidth="1"/>
    <col min="3" max="3" width="15.42578125" bestFit="1" customWidth="1"/>
  </cols>
  <sheetData>
    <row r="1" spans="1:3" x14ac:dyDescent="0.25">
      <c r="A1" t="s">
        <v>183</v>
      </c>
      <c r="B1" t="s">
        <v>185</v>
      </c>
      <c r="C1" t="s">
        <v>186</v>
      </c>
    </row>
    <row r="2" spans="1:3" x14ac:dyDescent="0.25">
      <c r="A2" t="s">
        <v>184</v>
      </c>
      <c r="B2" t="s">
        <v>707</v>
      </c>
      <c r="C2" t="s">
        <v>187</v>
      </c>
    </row>
    <row r="3" spans="1:3" x14ac:dyDescent="0.25">
      <c r="A3" t="s">
        <v>184</v>
      </c>
      <c r="B3" t="s">
        <v>708</v>
      </c>
      <c r="C3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235-277D-461E-860C-E09AEC9291F2}">
  <dimension ref="A1:BS203"/>
  <sheetViews>
    <sheetView topLeftCell="R1" workbookViewId="0">
      <selection activeCell="R3" sqref="R3"/>
    </sheetView>
  </sheetViews>
  <sheetFormatPr defaultRowHeight="15" x14ac:dyDescent="0.25"/>
  <cols>
    <col min="10" max="10" width="16.140625" bestFit="1" customWidth="1"/>
  </cols>
  <sheetData>
    <row r="1" spans="1:71" x14ac:dyDescent="0.25">
      <c r="A1" t="s">
        <v>1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11</v>
      </c>
      <c r="AB1" t="s">
        <v>46</v>
      </c>
      <c r="AC1" t="s">
        <v>47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207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215</v>
      </c>
      <c r="BS1" t="s">
        <v>216</v>
      </c>
    </row>
    <row r="2" spans="1:71" x14ac:dyDescent="0.25">
      <c r="A2" t="s">
        <v>1</v>
      </c>
      <c r="B2" t="s">
        <v>251</v>
      </c>
      <c r="C2" t="s">
        <v>251</v>
      </c>
      <c r="D2" t="s">
        <v>251</v>
      </c>
      <c r="E2" t="s">
        <v>251</v>
      </c>
      <c r="F2" t="s">
        <v>251</v>
      </c>
      <c r="G2" t="s">
        <v>251</v>
      </c>
      <c r="H2" t="s">
        <v>252</v>
      </c>
      <c r="I2" t="s">
        <v>252</v>
      </c>
      <c r="J2" t="s">
        <v>251</v>
      </c>
      <c r="K2" t="s">
        <v>253</v>
      </c>
      <c r="L2" t="s">
        <v>253</v>
      </c>
      <c r="M2" t="s">
        <v>252</v>
      </c>
      <c r="N2" t="s">
        <v>253</v>
      </c>
      <c r="O2" t="s">
        <v>253</v>
      </c>
      <c r="P2" t="s">
        <v>252</v>
      </c>
      <c r="Q2" t="s">
        <v>253</v>
      </c>
      <c r="R2" t="s">
        <v>253</v>
      </c>
      <c r="S2" t="s">
        <v>251</v>
      </c>
      <c r="T2" t="s">
        <v>252</v>
      </c>
      <c r="U2" t="s">
        <v>251</v>
      </c>
      <c r="V2" t="s">
        <v>251</v>
      </c>
      <c r="W2" t="s">
        <v>254</v>
      </c>
      <c r="X2" t="s">
        <v>254</v>
      </c>
      <c r="Y2" t="s">
        <v>251</v>
      </c>
      <c r="Z2" t="s">
        <v>251</v>
      </c>
      <c r="AA2" t="s">
        <v>251</v>
      </c>
      <c r="AB2" t="s">
        <v>255</v>
      </c>
      <c r="AC2" t="s">
        <v>255</v>
      </c>
      <c r="AD2" t="s">
        <v>256</v>
      </c>
      <c r="AE2" t="s">
        <v>256</v>
      </c>
      <c r="AF2" t="s">
        <v>255</v>
      </c>
      <c r="AG2" t="s">
        <v>252</v>
      </c>
      <c r="AH2" t="s">
        <v>24</v>
      </c>
      <c r="AI2" t="s">
        <v>251</v>
      </c>
      <c r="AJ2" t="s">
        <v>252</v>
      </c>
      <c r="AK2" t="s">
        <v>257</v>
      </c>
      <c r="AL2" t="s">
        <v>258</v>
      </c>
      <c r="AM2" t="s">
        <v>259</v>
      </c>
      <c r="AN2" t="s">
        <v>256</v>
      </c>
      <c r="AO2" t="s">
        <v>183</v>
      </c>
      <c r="AP2" t="s">
        <v>251</v>
      </c>
      <c r="AQ2" t="s">
        <v>251</v>
      </c>
      <c r="AR2" t="s">
        <v>251</v>
      </c>
      <c r="AS2" t="s">
        <v>251</v>
      </c>
      <c r="AT2" t="s">
        <v>251</v>
      </c>
      <c r="AU2" t="s">
        <v>251</v>
      </c>
      <c r="AV2" t="s">
        <v>251</v>
      </c>
      <c r="AW2" t="s">
        <v>251</v>
      </c>
      <c r="AX2" t="s">
        <v>251</v>
      </c>
      <c r="AY2" t="s">
        <v>251</v>
      </c>
      <c r="AZ2" t="s">
        <v>251</v>
      </c>
      <c r="BA2" t="s">
        <v>256</v>
      </c>
      <c r="BB2" t="s">
        <v>256</v>
      </c>
      <c r="BC2" t="s">
        <v>255</v>
      </c>
      <c r="BD2" t="s">
        <v>255</v>
      </c>
      <c r="BE2" t="s">
        <v>255</v>
      </c>
      <c r="BF2" t="s">
        <v>260</v>
      </c>
      <c r="BG2" t="s">
        <v>24</v>
      </c>
      <c r="BH2" t="s">
        <v>24</v>
      </c>
      <c r="BI2" t="s">
        <v>256</v>
      </c>
      <c r="BJ2" t="s">
        <v>256</v>
      </c>
      <c r="BK2" t="s">
        <v>24</v>
      </c>
      <c r="BL2" t="s">
        <v>24</v>
      </c>
      <c r="BM2" t="s">
        <v>261</v>
      </c>
      <c r="BN2" t="s">
        <v>262</v>
      </c>
      <c r="BO2" t="s">
        <v>262</v>
      </c>
      <c r="BP2" t="s">
        <v>262</v>
      </c>
      <c r="BQ2" t="s">
        <v>263</v>
      </c>
      <c r="BR2" t="s">
        <v>252</v>
      </c>
      <c r="BS2" t="s">
        <v>24</v>
      </c>
    </row>
    <row r="3" spans="1:71" x14ac:dyDescent="0.25">
      <c r="A3" t="s">
        <v>183</v>
      </c>
      <c r="B3" t="s">
        <v>264</v>
      </c>
      <c r="C3" t="s">
        <v>185</v>
      </c>
      <c r="D3" t="s">
        <v>186</v>
      </c>
      <c r="E3" t="s">
        <v>265</v>
      </c>
      <c r="F3" t="s">
        <v>266</v>
      </c>
      <c r="G3" t="s">
        <v>267</v>
      </c>
      <c r="H3" t="s">
        <v>268</v>
      </c>
      <c r="I3" t="s">
        <v>269</v>
      </c>
      <c r="J3" t="s">
        <v>270</v>
      </c>
      <c r="K3" t="s">
        <v>271</v>
      </c>
      <c r="L3" t="s">
        <v>272</v>
      </c>
      <c r="M3" t="s">
        <v>273</v>
      </c>
      <c r="N3" t="s">
        <v>274</v>
      </c>
      <c r="O3" t="s">
        <v>141</v>
      </c>
      <c r="P3" t="s">
        <v>142</v>
      </c>
      <c r="Q3" t="s">
        <v>5</v>
      </c>
      <c r="R3" t="s">
        <v>6</v>
      </c>
      <c r="S3" t="s">
        <v>275</v>
      </c>
      <c r="T3" t="s">
        <v>276</v>
      </c>
      <c r="U3" t="s">
        <v>277</v>
      </c>
      <c r="V3" t="s">
        <v>278</v>
      </c>
      <c r="W3" t="s">
        <v>279</v>
      </c>
      <c r="X3" t="s">
        <v>280</v>
      </c>
      <c r="Y3" t="s">
        <v>281</v>
      </c>
      <c r="Z3" t="s">
        <v>282</v>
      </c>
      <c r="AA3" t="s">
        <v>283</v>
      </c>
      <c r="AB3" t="s">
        <v>38</v>
      </c>
      <c r="AC3" t="s">
        <v>284</v>
      </c>
      <c r="AD3" t="s">
        <v>285</v>
      </c>
      <c r="AE3" t="s">
        <v>286</v>
      </c>
      <c r="AF3" t="s">
        <v>287</v>
      </c>
      <c r="AG3" t="s">
        <v>288</v>
      </c>
      <c r="AH3" t="s">
        <v>289</v>
      </c>
      <c r="AI3" t="s">
        <v>290</v>
      </c>
      <c r="AJ3" t="s">
        <v>291</v>
      </c>
      <c r="AK3" t="s">
        <v>292</v>
      </c>
      <c r="AL3" t="s">
        <v>293</v>
      </c>
      <c r="AM3" t="s">
        <v>294</v>
      </c>
      <c r="AN3" t="s">
        <v>295</v>
      </c>
      <c r="AO3" t="s">
        <v>296</v>
      </c>
      <c r="AP3" t="s">
        <v>297</v>
      </c>
      <c r="AQ3" t="s">
        <v>298</v>
      </c>
      <c r="AR3" t="s">
        <v>299</v>
      </c>
      <c r="AS3" t="s">
        <v>300</v>
      </c>
      <c r="AT3" t="s">
        <v>301</v>
      </c>
      <c r="AU3" t="s">
        <v>302</v>
      </c>
      <c r="AV3" t="s">
        <v>303</v>
      </c>
      <c r="AW3" t="s">
        <v>304</v>
      </c>
      <c r="AX3" t="s">
        <v>305</v>
      </c>
      <c r="AY3" t="s">
        <v>306</v>
      </c>
      <c r="AZ3" t="s">
        <v>307</v>
      </c>
      <c r="BA3" t="s">
        <v>308</v>
      </c>
      <c r="BB3" t="s">
        <v>309</v>
      </c>
      <c r="BC3" t="s">
        <v>310</v>
      </c>
      <c r="BD3" t="s">
        <v>311</v>
      </c>
      <c r="BE3" t="s">
        <v>312</v>
      </c>
      <c r="BF3" t="s">
        <v>313</v>
      </c>
      <c r="BG3" t="s">
        <v>314</v>
      </c>
      <c r="BH3" t="s">
        <v>315</v>
      </c>
      <c r="BI3" t="s">
        <v>316</v>
      </c>
      <c r="BJ3" t="s">
        <v>317</v>
      </c>
      <c r="BK3" t="s">
        <v>318</v>
      </c>
      <c r="BL3" t="s">
        <v>319</v>
      </c>
      <c r="BM3" t="s">
        <v>320</v>
      </c>
      <c r="BN3" t="s">
        <v>321</v>
      </c>
      <c r="BO3" t="s">
        <v>322</v>
      </c>
      <c r="BP3" t="s">
        <v>323</v>
      </c>
      <c r="BQ3" t="s">
        <v>324</v>
      </c>
      <c r="BR3" t="s">
        <v>325</v>
      </c>
      <c r="BS3" t="s">
        <v>326</v>
      </c>
    </row>
    <row r="4" spans="1:71" x14ac:dyDescent="0.25">
      <c r="A4" t="s">
        <v>184</v>
      </c>
      <c r="I4">
        <v>1</v>
      </c>
      <c r="K4" t="s">
        <v>327</v>
      </c>
      <c r="M4">
        <v>1</v>
      </c>
      <c r="S4" t="s">
        <v>328</v>
      </c>
      <c r="T4">
        <v>0</v>
      </c>
      <c r="W4">
        <v>33.0754905075</v>
      </c>
      <c r="X4">
        <v>-111.97494509559</v>
      </c>
      <c r="Y4" t="s">
        <v>179</v>
      </c>
      <c r="Z4">
        <v>6000000921</v>
      </c>
      <c r="AA4" t="s">
        <v>329</v>
      </c>
      <c r="AQ4" t="s">
        <v>330</v>
      </c>
      <c r="AX4" t="s">
        <v>331</v>
      </c>
      <c r="AY4" t="s">
        <v>332</v>
      </c>
    </row>
    <row r="5" spans="1:71" x14ac:dyDescent="0.25">
      <c r="A5" t="s">
        <v>184</v>
      </c>
      <c r="I5">
        <v>1</v>
      </c>
      <c r="K5" t="s">
        <v>327</v>
      </c>
      <c r="M5">
        <v>1</v>
      </c>
      <c r="S5" t="s">
        <v>328</v>
      </c>
      <c r="T5">
        <v>0</v>
      </c>
      <c r="W5">
        <v>33.0754905075</v>
      </c>
      <c r="X5">
        <v>-111.97494509559</v>
      </c>
      <c r="Y5" t="s">
        <v>179</v>
      </c>
      <c r="Z5">
        <v>6000000736</v>
      </c>
      <c r="AA5" t="s">
        <v>333</v>
      </c>
      <c r="AQ5" t="s">
        <v>334</v>
      </c>
      <c r="AX5" t="s">
        <v>331</v>
      </c>
      <c r="AY5" t="s">
        <v>332</v>
      </c>
    </row>
    <row r="6" spans="1:71" x14ac:dyDescent="0.25">
      <c r="A6" t="s">
        <v>184</v>
      </c>
      <c r="I6">
        <v>1</v>
      </c>
      <c r="K6" t="s">
        <v>327</v>
      </c>
      <c r="M6">
        <v>1</v>
      </c>
      <c r="S6" t="s">
        <v>328</v>
      </c>
      <c r="T6">
        <v>0</v>
      </c>
      <c r="W6">
        <v>33.0754905075</v>
      </c>
      <c r="X6">
        <v>-111.97494509559</v>
      </c>
      <c r="Y6" t="s">
        <v>179</v>
      </c>
      <c r="AA6" t="s">
        <v>335</v>
      </c>
      <c r="AQ6" t="s">
        <v>336</v>
      </c>
      <c r="AX6" t="s">
        <v>331</v>
      </c>
      <c r="AY6" t="s">
        <v>332</v>
      </c>
    </row>
    <row r="7" spans="1:71" x14ac:dyDescent="0.25">
      <c r="A7" t="s">
        <v>184</v>
      </c>
      <c r="I7">
        <v>1</v>
      </c>
      <c r="K7" t="s">
        <v>327</v>
      </c>
      <c r="M7">
        <v>1</v>
      </c>
      <c r="S7" t="s">
        <v>328</v>
      </c>
      <c r="T7">
        <v>0</v>
      </c>
      <c r="W7">
        <v>33.0754905075</v>
      </c>
      <c r="X7">
        <v>-111.97494509559</v>
      </c>
      <c r="Y7" t="s">
        <v>179</v>
      </c>
      <c r="AA7" t="s">
        <v>337</v>
      </c>
      <c r="AQ7" t="s">
        <v>338</v>
      </c>
      <c r="AX7" t="s">
        <v>331</v>
      </c>
      <c r="AY7" t="s">
        <v>332</v>
      </c>
    </row>
    <row r="8" spans="1:71" x14ac:dyDescent="0.25">
      <c r="A8" t="s">
        <v>184</v>
      </c>
      <c r="I8">
        <v>1</v>
      </c>
      <c r="K8" t="s">
        <v>327</v>
      </c>
      <c r="M8">
        <v>1</v>
      </c>
      <c r="S8" t="s">
        <v>328</v>
      </c>
      <c r="T8">
        <v>0</v>
      </c>
      <c r="W8">
        <v>33.0754905075</v>
      </c>
      <c r="X8">
        <v>-111.97494509559</v>
      </c>
      <c r="Y8" t="s">
        <v>179</v>
      </c>
      <c r="AA8" t="s">
        <v>339</v>
      </c>
      <c r="AQ8" t="s">
        <v>340</v>
      </c>
      <c r="AX8" t="s">
        <v>331</v>
      </c>
      <c r="AY8" t="s">
        <v>332</v>
      </c>
    </row>
    <row r="9" spans="1:71" x14ac:dyDescent="0.25">
      <c r="A9" t="s">
        <v>184</v>
      </c>
      <c r="I9">
        <v>1</v>
      </c>
      <c r="K9" t="s">
        <v>327</v>
      </c>
      <c r="M9">
        <v>1</v>
      </c>
      <c r="S9" t="s">
        <v>328</v>
      </c>
      <c r="T9">
        <v>0</v>
      </c>
      <c r="W9">
        <v>33.0754905075</v>
      </c>
      <c r="X9">
        <v>-111.97494509559</v>
      </c>
      <c r="Y9" t="s">
        <v>179</v>
      </c>
      <c r="AA9" t="s">
        <v>341</v>
      </c>
      <c r="AQ9" t="s">
        <v>342</v>
      </c>
      <c r="AX9" t="s">
        <v>331</v>
      </c>
      <c r="AY9" t="s">
        <v>332</v>
      </c>
    </row>
    <row r="10" spans="1:71" x14ac:dyDescent="0.25">
      <c r="A10" t="s">
        <v>184</v>
      </c>
      <c r="I10">
        <v>1</v>
      </c>
      <c r="K10" t="s">
        <v>327</v>
      </c>
      <c r="M10">
        <v>1</v>
      </c>
      <c r="S10" t="s">
        <v>328</v>
      </c>
      <c r="T10">
        <v>0</v>
      </c>
      <c r="W10">
        <v>33.0754905075</v>
      </c>
      <c r="X10">
        <v>-111.97494509559</v>
      </c>
      <c r="Y10" t="s">
        <v>179</v>
      </c>
      <c r="AA10" t="s">
        <v>343</v>
      </c>
      <c r="AQ10" s="46" t="s">
        <v>344</v>
      </c>
      <c r="AX10" t="s">
        <v>331</v>
      </c>
      <c r="AY10" t="s">
        <v>332</v>
      </c>
    </row>
    <row r="11" spans="1:71" x14ac:dyDescent="0.25">
      <c r="A11" t="s">
        <v>184</v>
      </c>
      <c r="I11">
        <v>1</v>
      </c>
      <c r="K11" t="s">
        <v>327</v>
      </c>
      <c r="M11">
        <v>1</v>
      </c>
      <c r="S11" t="s">
        <v>328</v>
      </c>
      <c r="T11">
        <v>0</v>
      </c>
      <c r="W11">
        <v>33.0754905075</v>
      </c>
      <c r="X11">
        <v>-111.97494509559</v>
      </c>
      <c r="Y11" t="s">
        <v>179</v>
      </c>
      <c r="AA11" t="s">
        <v>345</v>
      </c>
      <c r="AQ11" t="s">
        <v>346</v>
      </c>
      <c r="AX11" t="s">
        <v>331</v>
      </c>
      <c r="AY11" t="s">
        <v>332</v>
      </c>
    </row>
    <row r="12" spans="1:71" x14ac:dyDescent="0.25">
      <c r="A12" t="s">
        <v>184</v>
      </c>
      <c r="I12">
        <v>1</v>
      </c>
      <c r="K12" t="s">
        <v>327</v>
      </c>
      <c r="M12">
        <v>1</v>
      </c>
      <c r="S12" t="s">
        <v>328</v>
      </c>
      <c r="T12">
        <v>0</v>
      </c>
      <c r="W12">
        <v>33.0754905075</v>
      </c>
      <c r="X12">
        <v>-111.97494509559</v>
      </c>
      <c r="Y12" t="s">
        <v>179</v>
      </c>
      <c r="AA12" t="s">
        <v>341</v>
      </c>
      <c r="AQ12" t="s">
        <v>347</v>
      </c>
      <c r="AX12" t="s">
        <v>331</v>
      </c>
      <c r="AY12" t="s">
        <v>332</v>
      </c>
    </row>
    <row r="13" spans="1:71" x14ac:dyDescent="0.25">
      <c r="A13" t="s">
        <v>184</v>
      </c>
      <c r="I13">
        <v>1</v>
      </c>
      <c r="K13" t="s">
        <v>327</v>
      </c>
      <c r="M13">
        <v>1</v>
      </c>
      <c r="S13" t="s">
        <v>328</v>
      </c>
      <c r="T13">
        <v>0</v>
      </c>
      <c r="W13">
        <v>33.0754905075</v>
      </c>
      <c r="X13">
        <v>-111.97494509559</v>
      </c>
      <c r="Y13" t="s">
        <v>179</v>
      </c>
      <c r="Z13">
        <v>6000000927</v>
      </c>
      <c r="AA13" t="s">
        <v>348</v>
      </c>
      <c r="AQ13" t="s">
        <v>349</v>
      </c>
      <c r="AX13" t="s">
        <v>331</v>
      </c>
      <c r="AY13" t="s">
        <v>332</v>
      </c>
    </row>
    <row r="14" spans="1:71" x14ac:dyDescent="0.25">
      <c r="A14" t="s">
        <v>184</v>
      </c>
      <c r="I14">
        <v>1</v>
      </c>
      <c r="K14" t="s">
        <v>327</v>
      </c>
      <c r="M14">
        <v>1</v>
      </c>
      <c r="S14" t="s">
        <v>328</v>
      </c>
      <c r="T14">
        <v>0</v>
      </c>
      <c r="W14">
        <v>33.0754905075</v>
      </c>
      <c r="X14">
        <v>-111.97494509559</v>
      </c>
      <c r="Y14" t="s">
        <v>179</v>
      </c>
      <c r="AA14" t="s">
        <v>350</v>
      </c>
      <c r="AQ14" t="s">
        <v>351</v>
      </c>
      <c r="AX14" t="s">
        <v>331</v>
      </c>
      <c r="AY14" t="s">
        <v>332</v>
      </c>
    </row>
    <row r="15" spans="1:71" x14ac:dyDescent="0.25">
      <c r="A15" t="s">
        <v>184</v>
      </c>
      <c r="I15">
        <v>1</v>
      </c>
      <c r="K15" t="s">
        <v>327</v>
      </c>
      <c r="M15">
        <v>1</v>
      </c>
      <c r="S15" t="s">
        <v>328</v>
      </c>
      <c r="T15">
        <v>0</v>
      </c>
      <c r="W15">
        <v>33.0754905075</v>
      </c>
      <c r="X15">
        <v>-111.97494509559</v>
      </c>
      <c r="Y15" t="s">
        <v>179</v>
      </c>
      <c r="AA15" t="s">
        <v>352</v>
      </c>
      <c r="AQ15" t="s">
        <v>353</v>
      </c>
      <c r="AX15" t="s">
        <v>331</v>
      </c>
      <c r="AY15" t="s">
        <v>332</v>
      </c>
    </row>
    <row r="16" spans="1:71" x14ac:dyDescent="0.25">
      <c r="A16" t="s">
        <v>184</v>
      </c>
      <c r="I16">
        <v>1</v>
      </c>
      <c r="K16" t="s">
        <v>327</v>
      </c>
      <c r="M16">
        <v>1</v>
      </c>
      <c r="S16" t="s">
        <v>328</v>
      </c>
      <c r="T16">
        <v>0</v>
      </c>
      <c r="W16">
        <v>33.0754905075</v>
      </c>
      <c r="X16">
        <v>-111.97494509559</v>
      </c>
      <c r="Y16" t="s">
        <v>179</v>
      </c>
      <c r="AA16" t="s">
        <v>333</v>
      </c>
      <c r="AQ16" t="s">
        <v>354</v>
      </c>
      <c r="AX16" t="s">
        <v>331</v>
      </c>
      <c r="AY16" t="s">
        <v>332</v>
      </c>
    </row>
    <row r="17" spans="1:51" x14ac:dyDescent="0.25">
      <c r="A17" t="s">
        <v>184</v>
      </c>
      <c r="I17">
        <v>1</v>
      </c>
      <c r="K17" t="s">
        <v>327</v>
      </c>
      <c r="M17">
        <v>1</v>
      </c>
      <c r="S17" t="s">
        <v>328</v>
      </c>
      <c r="T17">
        <v>0</v>
      </c>
      <c r="W17">
        <v>33.0754905075</v>
      </c>
      <c r="X17">
        <v>-111.97494509559</v>
      </c>
      <c r="Y17" t="s">
        <v>179</v>
      </c>
      <c r="AA17" t="s">
        <v>355</v>
      </c>
      <c r="AQ17" t="s">
        <v>356</v>
      </c>
      <c r="AX17" t="s">
        <v>331</v>
      </c>
      <c r="AY17" t="s">
        <v>332</v>
      </c>
    </row>
    <row r="18" spans="1:51" x14ac:dyDescent="0.25">
      <c r="A18" t="s">
        <v>184</v>
      </c>
      <c r="I18">
        <v>1</v>
      </c>
      <c r="K18" t="s">
        <v>327</v>
      </c>
      <c r="M18">
        <v>1</v>
      </c>
      <c r="S18" t="s">
        <v>328</v>
      </c>
      <c r="T18">
        <v>0</v>
      </c>
      <c r="W18">
        <v>33.0754905075</v>
      </c>
      <c r="X18">
        <v>-111.97494509559</v>
      </c>
      <c r="Y18" t="s">
        <v>179</v>
      </c>
      <c r="AA18" t="s">
        <v>357</v>
      </c>
      <c r="AQ18" t="s">
        <v>358</v>
      </c>
      <c r="AX18" t="s">
        <v>331</v>
      </c>
      <c r="AY18" t="s">
        <v>332</v>
      </c>
    </row>
    <row r="19" spans="1:51" x14ac:dyDescent="0.25">
      <c r="A19" t="s">
        <v>184</v>
      </c>
      <c r="I19">
        <v>1</v>
      </c>
      <c r="K19" t="s">
        <v>327</v>
      </c>
      <c r="M19">
        <v>1</v>
      </c>
      <c r="S19" t="s">
        <v>328</v>
      </c>
      <c r="T19">
        <v>0</v>
      </c>
      <c r="W19">
        <v>33.0754905075</v>
      </c>
      <c r="X19">
        <v>-111.97494509559</v>
      </c>
      <c r="Y19" t="s">
        <v>179</v>
      </c>
      <c r="AA19" t="s">
        <v>359</v>
      </c>
      <c r="AQ19" t="s">
        <v>360</v>
      </c>
      <c r="AX19" t="s">
        <v>331</v>
      </c>
      <c r="AY19" t="s">
        <v>332</v>
      </c>
    </row>
    <row r="20" spans="1:51" x14ac:dyDescent="0.25">
      <c r="A20" t="s">
        <v>184</v>
      </c>
      <c r="I20">
        <v>1</v>
      </c>
      <c r="K20" t="s">
        <v>327</v>
      </c>
      <c r="M20">
        <v>1</v>
      </c>
      <c r="S20" t="s">
        <v>328</v>
      </c>
      <c r="T20">
        <v>0</v>
      </c>
      <c r="W20">
        <v>33.0754905075</v>
      </c>
      <c r="X20">
        <v>-111.97494509559</v>
      </c>
      <c r="Y20" t="s">
        <v>179</v>
      </c>
      <c r="AA20" t="s">
        <v>361</v>
      </c>
      <c r="AQ20" t="s">
        <v>362</v>
      </c>
      <c r="AX20" t="s">
        <v>331</v>
      </c>
      <c r="AY20" t="s">
        <v>332</v>
      </c>
    </row>
    <row r="21" spans="1:51" x14ac:dyDescent="0.25">
      <c r="A21" t="s">
        <v>184</v>
      </c>
      <c r="I21">
        <v>1</v>
      </c>
      <c r="K21" t="s">
        <v>327</v>
      </c>
      <c r="M21">
        <v>1</v>
      </c>
      <c r="S21" t="s">
        <v>328</v>
      </c>
      <c r="T21">
        <v>0</v>
      </c>
      <c r="W21">
        <v>33.0754905075</v>
      </c>
      <c r="X21">
        <v>-111.97494509559</v>
      </c>
      <c r="Y21" t="s">
        <v>179</v>
      </c>
      <c r="AA21" t="s">
        <v>363</v>
      </c>
      <c r="AQ21" t="s">
        <v>364</v>
      </c>
      <c r="AX21" t="s">
        <v>331</v>
      </c>
      <c r="AY21" t="s">
        <v>332</v>
      </c>
    </row>
    <row r="22" spans="1:51" x14ac:dyDescent="0.25">
      <c r="A22" t="s">
        <v>184</v>
      </c>
      <c r="I22">
        <v>1</v>
      </c>
      <c r="K22" t="s">
        <v>327</v>
      </c>
      <c r="M22">
        <v>1</v>
      </c>
      <c r="S22" t="s">
        <v>328</v>
      </c>
      <c r="T22">
        <v>0</v>
      </c>
      <c r="W22">
        <v>33.0754905075</v>
      </c>
      <c r="X22">
        <v>-111.97494509559</v>
      </c>
      <c r="Y22" t="s">
        <v>179</v>
      </c>
      <c r="AA22" t="s">
        <v>365</v>
      </c>
      <c r="AQ22" t="s">
        <v>366</v>
      </c>
      <c r="AX22" t="s">
        <v>331</v>
      </c>
      <c r="AY22" t="s">
        <v>332</v>
      </c>
    </row>
    <row r="23" spans="1:51" x14ac:dyDescent="0.25">
      <c r="A23" t="s">
        <v>184</v>
      </c>
      <c r="I23">
        <v>1</v>
      </c>
      <c r="K23" t="s">
        <v>327</v>
      </c>
      <c r="M23">
        <v>1</v>
      </c>
      <c r="S23" t="s">
        <v>328</v>
      </c>
      <c r="T23">
        <v>0</v>
      </c>
      <c r="W23">
        <v>33.0754905075</v>
      </c>
      <c r="X23">
        <v>-111.97494509559</v>
      </c>
      <c r="Y23" t="s">
        <v>179</v>
      </c>
      <c r="AA23" t="s">
        <v>367</v>
      </c>
      <c r="AQ23" s="46" t="s">
        <v>368</v>
      </c>
      <c r="AX23" t="s">
        <v>331</v>
      </c>
      <c r="AY23" t="s">
        <v>332</v>
      </c>
    </row>
    <row r="24" spans="1:51" x14ac:dyDescent="0.25">
      <c r="A24" t="s">
        <v>184</v>
      </c>
      <c r="I24">
        <v>1</v>
      </c>
      <c r="K24" t="s">
        <v>327</v>
      </c>
      <c r="M24">
        <v>1</v>
      </c>
      <c r="S24" t="s">
        <v>328</v>
      </c>
      <c r="T24">
        <v>0</v>
      </c>
      <c r="W24">
        <v>33.0754905075</v>
      </c>
      <c r="X24">
        <v>-111.97494509559</v>
      </c>
      <c r="Y24" t="s">
        <v>179</v>
      </c>
      <c r="AA24" t="s">
        <v>369</v>
      </c>
      <c r="AQ24" t="s">
        <v>370</v>
      </c>
      <c r="AX24" t="s">
        <v>331</v>
      </c>
      <c r="AY24" t="s">
        <v>332</v>
      </c>
    </row>
    <row r="25" spans="1:51" x14ac:dyDescent="0.25">
      <c r="A25" t="s">
        <v>184</v>
      </c>
      <c r="I25">
        <v>1</v>
      </c>
      <c r="K25" t="s">
        <v>327</v>
      </c>
      <c r="M25">
        <v>1</v>
      </c>
      <c r="S25" t="s">
        <v>328</v>
      </c>
      <c r="T25">
        <v>0</v>
      </c>
      <c r="W25">
        <v>33.0754905075</v>
      </c>
      <c r="X25">
        <v>-111.97494509559</v>
      </c>
      <c r="Y25" t="s">
        <v>179</v>
      </c>
      <c r="AA25" t="s">
        <v>371</v>
      </c>
      <c r="AQ25" t="s">
        <v>372</v>
      </c>
      <c r="AX25" t="s">
        <v>331</v>
      </c>
      <c r="AY25" t="s">
        <v>332</v>
      </c>
    </row>
    <row r="26" spans="1:51" x14ac:dyDescent="0.25">
      <c r="A26" t="s">
        <v>184</v>
      </c>
      <c r="I26">
        <v>1</v>
      </c>
      <c r="K26" t="s">
        <v>327</v>
      </c>
      <c r="M26">
        <v>1</v>
      </c>
      <c r="S26" t="s">
        <v>328</v>
      </c>
      <c r="T26">
        <v>0</v>
      </c>
      <c r="W26">
        <v>33.0754905075</v>
      </c>
      <c r="X26">
        <v>-111.97494509559</v>
      </c>
      <c r="Y26" t="s">
        <v>179</v>
      </c>
      <c r="AA26" t="s">
        <v>373</v>
      </c>
      <c r="AQ26" t="s">
        <v>374</v>
      </c>
      <c r="AX26" t="s">
        <v>331</v>
      </c>
      <c r="AY26" t="s">
        <v>332</v>
      </c>
    </row>
    <row r="27" spans="1:51" x14ac:dyDescent="0.25">
      <c r="A27" t="s">
        <v>184</v>
      </c>
      <c r="I27">
        <v>1</v>
      </c>
      <c r="K27" t="s">
        <v>327</v>
      </c>
      <c r="M27">
        <v>1</v>
      </c>
      <c r="S27" t="s">
        <v>328</v>
      </c>
      <c r="T27">
        <v>0</v>
      </c>
      <c r="W27">
        <v>33.0754905075</v>
      </c>
      <c r="X27">
        <v>-111.97494509559</v>
      </c>
      <c r="Y27" t="s">
        <v>179</v>
      </c>
      <c r="AA27" t="s">
        <v>375</v>
      </c>
      <c r="AQ27" t="s">
        <v>376</v>
      </c>
      <c r="AX27" t="s">
        <v>331</v>
      </c>
      <c r="AY27" t="s">
        <v>332</v>
      </c>
    </row>
    <row r="28" spans="1:51" x14ac:dyDescent="0.25">
      <c r="A28" t="s">
        <v>184</v>
      </c>
      <c r="I28">
        <v>1</v>
      </c>
      <c r="K28" t="s">
        <v>327</v>
      </c>
      <c r="M28">
        <v>1</v>
      </c>
      <c r="S28" t="s">
        <v>328</v>
      </c>
      <c r="T28">
        <v>0</v>
      </c>
      <c r="W28">
        <v>33.0754905075</v>
      </c>
      <c r="X28">
        <v>-111.97494509559</v>
      </c>
      <c r="Y28" t="s">
        <v>179</v>
      </c>
      <c r="AA28" t="s">
        <v>377</v>
      </c>
      <c r="AQ28" t="s">
        <v>378</v>
      </c>
      <c r="AX28" t="s">
        <v>331</v>
      </c>
      <c r="AY28" t="s">
        <v>332</v>
      </c>
    </row>
    <row r="29" spans="1:51" x14ac:dyDescent="0.25">
      <c r="A29" t="s">
        <v>184</v>
      </c>
      <c r="I29">
        <v>1</v>
      </c>
      <c r="K29" t="s">
        <v>327</v>
      </c>
      <c r="M29">
        <v>1</v>
      </c>
      <c r="S29" t="s">
        <v>328</v>
      </c>
      <c r="T29">
        <v>0</v>
      </c>
      <c r="W29">
        <v>33.0754905075</v>
      </c>
      <c r="X29">
        <v>-111.97494509559</v>
      </c>
      <c r="Y29" t="s">
        <v>179</v>
      </c>
      <c r="AA29" t="s">
        <v>379</v>
      </c>
      <c r="AQ29" t="s">
        <v>380</v>
      </c>
      <c r="AX29" t="s">
        <v>331</v>
      </c>
      <c r="AY29" t="s">
        <v>332</v>
      </c>
    </row>
    <row r="30" spans="1:51" x14ac:dyDescent="0.25">
      <c r="A30" t="s">
        <v>184</v>
      </c>
      <c r="I30">
        <v>1</v>
      </c>
      <c r="K30" t="s">
        <v>327</v>
      </c>
      <c r="M30">
        <v>1</v>
      </c>
      <c r="S30" t="s">
        <v>328</v>
      </c>
      <c r="T30">
        <v>0</v>
      </c>
      <c r="W30">
        <v>33.0754905075</v>
      </c>
      <c r="X30">
        <v>-111.97494509559</v>
      </c>
      <c r="Y30" t="s">
        <v>179</v>
      </c>
      <c r="AA30" t="s">
        <v>381</v>
      </c>
      <c r="AQ30" t="s">
        <v>382</v>
      </c>
      <c r="AX30" t="s">
        <v>331</v>
      </c>
      <c r="AY30" t="s">
        <v>332</v>
      </c>
    </row>
    <row r="31" spans="1:51" x14ac:dyDescent="0.25">
      <c r="A31" t="s">
        <v>184</v>
      </c>
      <c r="I31">
        <v>1</v>
      </c>
      <c r="K31" t="s">
        <v>327</v>
      </c>
      <c r="M31">
        <v>1</v>
      </c>
      <c r="S31" t="s">
        <v>328</v>
      </c>
      <c r="T31">
        <v>0</v>
      </c>
      <c r="W31">
        <v>33.0754905075</v>
      </c>
      <c r="X31">
        <v>-111.97494509559</v>
      </c>
      <c r="Y31" t="s">
        <v>179</v>
      </c>
      <c r="AA31" t="s">
        <v>383</v>
      </c>
      <c r="AQ31" t="s">
        <v>384</v>
      </c>
      <c r="AX31" t="s">
        <v>331</v>
      </c>
      <c r="AY31" t="s">
        <v>332</v>
      </c>
    </row>
    <row r="32" spans="1:51" x14ac:dyDescent="0.25">
      <c r="A32" t="s">
        <v>184</v>
      </c>
      <c r="I32">
        <v>1</v>
      </c>
      <c r="K32" t="s">
        <v>327</v>
      </c>
      <c r="M32">
        <v>1</v>
      </c>
      <c r="S32" t="s">
        <v>328</v>
      </c>
      <c r="T32">
        <v>0</v>
      </c>
      <c r="W32">
        <v>33.0754905075</v>
      </c>
      <c r="X32">
        <v>-111.97494509559</v>
      </c>
      <c r="Y32" t="s">
        <v>179</v>
      </c>
      <c r="AA32" t="s">
        <v>385</v>
      </c>
      <c r="AQ32" t="s">
        <v>386</v>
      </c>
      <c r="AX32" t="s">
        <v>331</v>
      </c>
      <c r="AY32" t="s">
        <v>332</v>
      </c>
    </row>
    <row r="33" spans="1:51" x14ac:dyDescent="0.25">
      <c r="A33" t="s">
        <v>184</v>
      </c>
      <c r="I33">
        <v>1</v>
      </c>
      <c r="K33" t="s">
        <v>327</v>
      </c>
      <c r="M33">
        <v>1</v>
      </c>
      <c r="S33" t="s">
        <v>328</v>
      </c>
      <c r="T33">
        <v>0</v>
      </c>
      <c r="W33">
        <v>33.0754905075</v>
      </c>
      <c r="X33">
        <v>-111.97494509559</v>
      </c>
      <c r="Y33" t="s">
        <v>179</v>
      </c>
      <c r="AA33" t="s">
        <v>387</v>
      </c>
      <c r="AQ33" t="s">
        <v>388</v>
      </c>
      <c r="AX33" t="s">
        <v>331</v>
      </c>
      <c r="AY33" t="s">
        <v>332</v>
      </c>
    </row>
    <row r="34" spans="1:51" x14ac:dyDescent="0.25">
      <c r="A34" t="s">
        <v>184</v>
      </c>
      <c r="I34">
        <v>1</v>
      </c>
      <c r="K34" t="s">
        <v>327</v>
      </c>
      <c r="M34">
        <v>1</v>
      </c>
      <c r="S34" t="s">
        <v>328</v>
      </c>
      <c r="T34">
        <v>0</v>
      </c>
      <c r="W34">
        <v>33.0754905075</v>
      </c>
      <c r="X34">
        <v>-111.97494509559</v>
      </c>
      <c r="Y34" t="s">
        <v>179</v>
      </c>
      <c r="AA34" t="s">
        <v>389</v>
      </c>
      <c r="AQ34" t="s">
        <v>390</v>
      </c>
      <c r="AX34" t="s">
        <v>331</v>
      </c>
      <c r="AY34" t="s">
        <v>332</v>
      </c>
    </row>
    <row r="35" spans="1:51" x14ac:dyDescent="0.25">
      <c r="A35" t="s">
        <v>184</v>
      </c>
      <c r="I35">
        <v>1</v>
      </c>
      <c r="K35" t="s">
        <v>327</v>
      </c>
      <c r="M35">
        <v>1</v>
      </c>
      <c r="S35" t="s">
        <v>328</v>
      </c>
      <c r="T35">
        <v>0</v>
      </c>
      <c r="W35">
        <v>33.0754905075</v>
      </c>
      <c r="X35">
        <v>-111.97494509559</v>
      </c>
      <c r="Y35" t="s">
        <v>179</v>
      </c>
      <c r="AA35" t="s">
        <v>391</v>
      </c>
      <c r="AQ35" t="s">
        <v>392</v>
      </c>
      <c r="AX35" t="s">
        <v>331</v>
      </c>
      <c r="AY35" t="s">
        <v>332</v>
      </c>
    </row>
    <row r="36" spans="1:51" x14ac:dyDescent="0.25">
      <c r="A36" t="s">
        <v>184</v>
      </c>
      <c r="I36">
        <v>1</v>
      </c>
      <c r="K36" t="s">
        <v>327</v>
      </c>
      <c r="M36">
        <v>1</v>
      </c>
      <c r="S36" t="s">
        <v>328</v>
      </c>
      <c r="T36">
        <v>0</v>
      </c>
      <c r="W36">
        <v>33.0754905075</v>
      </c>
      <c r="X36">
        <v>-111.97494509559</v>
      </c>
      <c r="Y36" t="s">
        <v>179</v>
      </c>
      <c r="AA36" t="s">
        <v>393</v>
      </c>
      <c r="AQ36" t="s">
        <v>394</v>
      </c>
      <c r="AX36" t="s">
        <v>331</v>
      </c>
      <c r="AY36" t="s">
        <v>332</v>
      </c>
    </row>
    <row r="37" spans="1:51" x14ac:dyDescent="0.25">
      <c r="A37" t="s">
        <v>184</v>
      </c>
      <c r="I37">
        <v>1</v>
      </c>
      <c r="K37" t="s">
        <v>327</v>
      </c>
      <c r="M37">
        <v>1</v>
      </c>
      <c r="S37" t="s">
        <v>328</v>
      </c>
      <c r="T37">
        <v>0</v>
      </c>
      <c r="W37">
        <v>33.0754905075</v>
      </c>
      <c r="X37">
        <v>-111.97494509559</v>
      </c>
      <c r="Y37" t="s">
        <v>179</v>
      </c>
      <c r="AA37" t="s">
        <v>395</v>
      </c>
      <c r="AQ37" t="s">
        <v>396</v>
      </c>
      <c r="AX37" t="s">
        <v>331</v>
      </c>
      <c r="AY37" t="s">
        <v>332</v>
      </c>
    </row>
    <row r="38" spans="1:51" x14ac:dyDescent="0.25">
      <c r="A38" t="s">
        <v>184</v>
      </c>
      <c r="I38">
        <v>1</v>
      </c>
      <c r="K38" t="s">
        <v>327</v>
      </c>
      <c r="M38">
        <v>1</v>
      </c>
      <c r="S38" t="s">
        <v>328</v>
      </c>
      <c r="T38">
        <v>0</v>
      </c>
      <c r="W38">
        <v>33.0754905075</v>
      </c>
      <c r="X38">
        <v>-111.97494509559</v>
      </c>
      <c r="Y38" t="s">
        <v>179</v>
      </c>
      <c r="AA38" t="s">
        <v>397</v>
      </c>
      <c r="AQ38" t="s">
        <v>398</v>
      </c>
      <c r="AX38" t="s">
        <v>331</v>
      </c>
      <c r="AY38" t="s">
        <v>332</v>
      </c>
    </row>
    <row r="39" spans="1:51" x14ac:dyDescent="0.25">
      <c r="A39" t="s">
        <v>184</v>
      </c>
      <c r="I39">
        <v>1</v>
      </c>
      <c r="K39" t="s">
        <v>327</v>
      </c>
      <c r="M39">
        <v>1</v>
      </c>
      <c r="S39" t="s">
        <v>328</v>
      </c>
      <c r="T39">
        <v>0</v>
      </c>
      <c r="W39">
        <v>33.0754905075</v>
      </c>
      <c r="X39">
        <v>-111.97494509559</v>
      </c>
      <c r="Y39" t="s">
        <v>179</v>
      </c>
      <c r="AA39" t="s">
        <v>399</v>
      </c>
      <c r="AQ39" t="s">
        <v>400</v>
      </c>
      <c r="AX39" t="s">
        <v>331</v>
      </c>
      <c r="AY39" t="s">
        <v>332</v>
      </c>
    </row>
    <row r="40" spans="1:51" x14ac:dyDescent="0.25">
      <c r="A40" t="s">
        <v>184</v>
      </c>
      <c r="I40">
        <v>1</v>
      </c>
      <c r="K40" t="s">
        <v>327</v>
      </c>
      <c r="M40">
        <v>1</v>
      </c>
      <c r="S40" t="s">
        <v>328</v>
      </c>
      <c r="T40">
        <v>0</v>
      </c>
      <c r="W40">
        <v>33.0754905075</v>
      </c>
      <c r="X40">
        <v>-111.97494509559</v>
      </c>
      <c r="Y40" t="s">
        <v>179</v>
      </c>
      <c r="AA40" t="s">
        <v>401</v>
      </c>
      <c r="AQ40" t="s">
        <v>402</v>
      </c>
      <c r="AX40" t="s">
        <v>331</v>
      </c>
      <c r="AY40" t="s">
        <v>332</v>
      </c>
    </row>
    <row r="41" spans="1:51" x14ac:dyDescent="0.25">
      <c r="A41" t="s">
        <v>184</v>
      </c>
      <c r="I41">
        <v>1</v>
      </c>
      <c r="K41" t="s">
        <v>327</v>
      </c>
      <c r="M41">
        <v>1</v>
      </c>
      <c r="S41" t="s">
        <v>328</v>
      </c>
      <c r="T41">
        <v>0</v>
      </c>
      <c r="W41">
        <v>33.0754905075</v>
      </c>
      <c r="X41">
        <v>-111.97494509559</v>
      </c>
      <c r="Y41" t="s">
        <v>179</v>
      </c>
      <c r="AA41" t="s">
        <v>403</v>
      </c>
      <c r="AQ41" t="s">
        <v>404</v>
      </c>
      <c r="AX41" t="s">
        <v>331</v>
      </c>
      <c r="AY41" t="s">
        <v>332</v>
      </c>
    </row>
    <row r="42" spans="1:51" x14ac:dyDescent="0.25">
      <c r="A42" t="s">
        <v>184</v>
      </c>
      <c r="I42">
        <v>1</v>
      </c>
      <c r="K42" t="s">
        <v>327</v>
      </c>
      <c r="M42">
        <v>1</v>
      </c>
      <c r="S42" t="s">
        <v>328</v>
      </c>
      <c r="T42">
        <v>0</v>
      </c>
      <c r="W42">
        <v>33.0754905075</v>
      </c>
      <c r="X42">
        <v>-111.97494509559</v>
      </c>
      <c r="Y42" t="s">
        <v>179</v>
      </c>
      <c r="AA42" t="s">
        <v>405</v>
      </c>
      <c r="AQ42" t="s">
        <v>406</v>
      </c>
      <c r="AX42" t="s">
        <v>331</v>
      </c>
      <c r="AY42" t="s">
        <v>332</v>
      </c>
    </row>
    <row r="43" spans="1:51" x14ac:dyDescent="0.25">
      <c r="A43" t="s">
        <v>184</v>
      </c>
      <c r="I43">
        <v>1</v>
      </c>
      <c r="K43" t="s">
        <v>327</v>
      </c>
      <c r="M43">
        <v>1</v>
      </c>
      <c r="S43" t="s">
        <v>328</v>
      </c>
      <c r="T43">
        <v>0</v>
      </c>
      <c r="W43">
        <v>33.0754905075</v>
      </c>
      <c r="X43">
        <v>-111.97494509559</v>
      </c>
      <c r="Y43" t="s">
        <v>179</v>
      </c>
      <c r="AA43" t="s">
        <v>407</v>
      </c>
      <c r="AQ43" t="s">
        <v>408</v>
      </c>
      <c r="AX43" t="s">
        <v>331</v>
      </c>
      <c r="AY43" t="s">
        <v>332</v>
      </c>
    </row>
    <row r="44" spans="1:51" x14ac:dyDescent="0.25">
      <c r="A44" t="s">
        <v>184</v>
      </c>
      <c r="I44">
        <v>1</v>
      </c>
      <c r="K44" t="s">
        <v>327</v>
      </c>
      <c r="M44">
        <v>1</v>
      </c>
      <c r="S44" t="s">
        <v>328</v>
      </c>
      <c r="T44">
        <v>0</v>
      </c>
      <c r="W44">
        <v>33.0754905075</v>
      </c>
      <c r="X44">
        <v>-111.97494509559</v>
      </c>
      <c r="Y44" t="s">
        <v>179</v>
      </c>
      <c r="AA44" t="s">
        <v>409</v>
      </c>
      <c r="AQ44" t="s">
        <v>410</v>
      </c>
      <c r="AX44" t="s">
        <v>331</v>
      </c>
      <c r="AY44" t="s">
        <v>332</v>
      </c>
    </row>
    <row r="45" spans="1:51" x14ac:dyDescent="0.25">
      <c r="A45" t="s">
        <v>184</v>
      </c>
      <c r="I45">
        <v>1</v>
      </c>
      <c r="K45" t="s">
        <v>327</v>
      </c>
      <c r="M45">
        <v>1</v>
      </c>
      <c r="S45" t="s">
        <v>328</v>
      </c>
      <c r="T45">
        <v>0</v>
      </c>
      <c r="W45">
        <v>33.0754905075</v>
      </c>
      <c r="X45">
        <v>-111.97494509559</v>
      </c>
      <c r="Y45" t="s">
        <v>179</v>
      </c>
      <c r="AA45" t="s">
        <v>411</v>
      </c>
      <c r="AQ45" t="s">
        <v>412</v>
      </c>
      <c r="AX45" t="s">
        <v>331</v>
      </c>
      <c r="AY45" t="s">
        <v>332</v>
      </c>
    </row>
    <row r="46" spans="1:51" x14ac:dyDescent="0.25">
      <c r="A46" t="s">
        <v>184</v>
      </c>
      <c r="I46">
        <v>1</v>
      </c>
      <c r="K46" t="s">
        <v>327</v>
      </c>
      <c r="M46">
        <v>1</v>
      </c>
      <c r="S46" t="s">
        <v>328</v>
      </c>
      <c r="T46">
        <v>0</v>
      </c>
      <c r="W46">
        <v>33.0754905075</v>
      </c>
      <c r="X46">
        <v>-111.97494509559</v>
      </c>
      <c r="Y46" t="s">
        <v>179</v>
      </c>
      <c r="AA46" t="s">
        <v>413</v>
      </c>
      <c r="AQ46" t="s">
        <v>414</v>
      </c>
      <c r="AX46" t="s">
        <v>331</v>
      </c>
      <c r="AY46" t="s">
        <v>332</v>
      </c>
    </row>
    <row r="47" spans="1:51" x14ac:dyDescent="0.25">
      <c r="A47" t="s">
        <v>184</v>
      </c>
      <c r="I47">
        <v>1</v>
      </c>
      <c r="K47" t="s">
        <v>327</v>
      </c>
      <c r="M47">
        <v>1</v>
      </c>
      <c r="S47" t="s">
        <v>328</v>
      </c>
      <c r="T47">
        <v>0</v>
      </c>
      <c r="W47">
        <v>33.0754905075</v>
      </c>
      <c r="X47">
        <v>-111.97494509559</v>
      </c>
      <c r="Y47" t="s">
        <v>179</v>
      </c>
      <c r="AA47" t="s">
        <v>415</v>
      </c>
      <c r="AQ47" t="s">
        <v>416</v>
      </c>
      <c r="AX47" t="s">
        <v>331</v>
      </c>
      <c r="AY47" t="s">
        <v>332</v>
      </c>
    </row>
    <row r="48" spans="1:51" x14ac:dyDescent="0.25">
      <c r="A48" t="s">
        <v>184</v>
      </c>
      <c r="I48">
        <v>1</v>
      </c>
      <c r="K48" t="s">
        <v>327</v>
      </c>
      <c r="M48">
        <v>1</v>
      </c>
      <c r="S48" t="s">
        <v>328</v>
      </c>
      <c r="T48">
        <v>0</v>
      </c>
      <c r="W48">
        <v>33.0754905075</v>
      </c>
      <c r="X48">
        <v>-111.97494509559</v>
      </c>
      <c r="Y48" t="s">
        <v>179</v>
      </c>
      <c r="AA48" t="s">
        <v>417</v>
      </c>
      <c r="AQ48" t="s">
        <v>418</v>
      </c>
      <c r="AX48" t="s">
        <v>331</v>
      </c>
      <c r="AY48" t="s">
        <v>332</v>
      </c>
    </row>
    <row r="49" spans="1:51" x14ac:dyDescent="0.25">
      <c r="A49" t="s">
        <v>184</v>
      </c>
      <c r="I49">
        <v>1</v>
      </c>
      <c r="K49" t="s">
        <v>327</v>
      </c>
      <c r="M49">
        <v>1</v>
      </c>
      <c r="S49" t="s">
        <v>328</v>
      </c>
      <c r="T49">
        <v>0</v>
      </c>
      <c r="W49">
        <v>33.0754905075</v>
      </c>
      <c r="X49">
        <v>-111.97494509559</v>
      </c>
      <c r="Y49" t="s">
        <v>179</v>
      </c>
      <c r="AA49" t="s">
        <v>419</v>
      </c>
      <c r="AQ49" t="s">
        <v>420</v>
      </c>
      <c r="AX49" t="s">
        <v>331</v>
      </c>
      <c r="AY49" t="s">
        <v>332</v>
      </c>
    </row>
    <row r="50" spans="1:51" x14ac:dyDescent="0.25">
      <c r="A50" t="s">
        <v>184</v>
      </c>
      <c r="I50">
        <v>1</v>
      </c>
      <c r="K50" t="s">
        <v>327</v>
      </c>
      <c r="M50">
        <v>1</v>
      </c>
      <c r="S50" t="s">
        <v>328</v>
      </c>
      <c r="T50">
        <v>0</v>
      </c>
      <c r="W50">
        <v>33.0754905075</v>
      </c>
      <c r="X50">
        <v>-111.97494509559</v>
      </c>
      <c r="Y50" t="s">
        <v>179</v>
      </c>
      <c r="AA50" t="s">
        <v>421</v>
      </c>
      <c r="AQ50" t="s">
        <v>422</v>
      </c>
      <c r="AX50" t="s">
        <v>331</v>
      </c>
      <c r="AY50" t="s">
        <v>332</v>
      </c>
    </row>
    <row r="51" spans="1:51" x14ac:dyDescent="0.25">
      <c r="A51" t="s">
        <v>184</v>
      </c>
      <c r="I51">
        <v>1</v>
      </c>
      <c r="K51" t="s">
        <v>327</v>
      </c>
      <c r="M51">
        <v>1</v>
      </c>
      <c r="S51" t="s">
        <v>328</v>
      </c>
      <c r="T51">
        <v>0</v>
      </c>
      <c r="W51">
        <v>33.0754905075</v>
      </c>
      <c r="X51">
        <v>-111.97494509559</v>
      </c>
      <c r="Y51" t="s">
        <v>179</v>
      </c>
      <c r="AA51" t="s">
        <v>423</v>
      </c>
      <c r="AQ51" t="s">
        <v>424</v>
      </c>
      <c r="AX51" t="s">
        <v>331</v>
      </c>
      <c r="AY51" t="s">
        <v>332</v>
      </c>
    </row>
    <row r="52" spans="1:51" x14ac:dyDescent="0.25">
      <c r="A52" t="s">
        <v>184</v>
      </c>
      <c r="I52">
        <v>1</v>
      </c>
      <c r="K52" t="s">
        <v>327</v>
      </c>
      <c r="M52">
        <v>1</v>
      </c>
      <c r="S52" t="s">
        <v>328</v>
      </c>
      <c r="T52">
        <v>0</v>
      </c>
      <c r="W52">
        <v>33.0754905075</v>
      </c>
      <c r="X52">
        <v>-111.97494509559</v>
      </c>
      <c r="Y52" t="s">
        <v>179</v>
      </c>
      <c r="AA52" t="s">
        <v>425</v>
      </c>
      <c r="AQ52" t="s">
        <v>426</v>
      </c>
      <c r="AX52" t="s">
        <v>331</v>
      </c>
      <c r="AY52" t="s">
        <v>332</v>
      </c>
    </row>
    <row r="53" spans="1:51" x14ac:dyDescent="0.25">
      <c r="A53" t="s">
        <v>184</v>
      </c>
      <c r="I53">
        <v>1</v>
      </c>
      <c r="K53" t="s">
        <v>327</v>
      </c>
      <c r="M53">
        <v>1</v>
      </c>
      <c r="S53" t="s">
        <v>328</v>
      </c>
      <c r="T53">
        <v>0</v>
      </c>
      <c r="W53">
        <v>33.0754905075</v>
      </c>
      <c r="X53">
        <v>-111.97494509559</v>
      </c>
      <c r="Y53" t="s">
        <v>179</v>
      </c>
      <c r="AA53" t="s">
        <v>427</v>
      </c>
      <c r="AQ53" t="s">
        <v>428</v>
      </c>
      <c r="AX53" t="s">
        <v>331</v>
      </c>
      <c r="AY53" t="s">
        <v>332</v>
      </c>
    </row>
    <row r="54" spans="1:51" x14ac:dyDescent="0.25">
      <c r="A54" t="s">
        <v>184</v>
      </c>
      <c r="I54">
        <v>1</v>
      </c>
      <c r="K54" t="s">
        <v>327</v>
      </c>
      <c r="M54">
        <v>1</v>
      </c>
      <c r="S54" t="s">
        <v>328</v>
      </c>
      <c r="T54">
        <v>0</v>
      </c>
      <c r="W54">
        <v>33.0754905075</v>
      </c>
      <c r="X54">
        <v>-111.97494509559</v>
      </c>
      <c r="Y54" t="s">
        <v>179</v>
      </c>
      <c r="AA54" t="s">
        <v>429</v>
      </c>
      <c r="AQ54" t="s">
        <v>430</v>
      </c>
      <c r="AX54" t="s">
        <v>331</v>
      </c>
      <c r="AY54" t="s">
        <v>332</v>
      </c>
    </row>
    <row r="55" spans="1:51" x14ac:dyDescent="0.25">
      <c r="A55" t="s">
        <v>184</v>
      </c>
      <c r="I55">
        <v>1</v>
      </c>
      <c r="K55" t="s">
        <v>327</v>
      </c>
      <c r="M55">
        <v>1</v>
      </c>
      <c r="S55" t="s">
        <v>328</v>
      </c>
      <c r="T55">
        <v>0</v>
      </c>
      <c r="W55">
        <v>33.0754905075</v>
      </c>
      <c r="X55">
        <v>-111.97494509559</v>
      </c>
      <c r="Y55" t="s">
        <v>179</v>
      </c>
      <c r="AA55" t="s">
        <v>431</v>
      </c>
      <c r="AQ55" s="46" t="s">
        <v>432</v>
      </c>
      <c r="AX55" t="s">
        <v>331</v>
      </c>
      <c r="AY55" t="s">
        <v>332</v>
      </c>
    </row>
    <row r="56" spans="1:51" x14ac:dyDescent="0.25">
      <c r="A56" t="s">
        <v>184</v>
      </c>
      <c r="I56">
        <v>1</v>
      </c>
      <c r="K56" t="s">
        <v>327</v>
      </c>
      <c r="M56">
        <v>1</v>
      </c>
      <c r="S56" t="s">
        <v>328</v>
      </c>
      <c r="T56">
        <v>0</v>
      </c>
      <c r="W56">
        <v>33.0754905075</v>
      </c>
      <c r="X56">
        <v>-111.97494509559</v>
      </c>
      <c r="Y56" t="s">
        <v>179</v>
      </c>
      <c r="AA56" t="s">
        <v>433</v>
      </c>
      <c r="AQ56" t="s">
        <v>434</v>
      </c>
      <c r="AX56" t="s">
        <v>331</v>
      </c>
      <c r="AY56" t="s">
        <v>332</v>
      </c>
    </row>
    <row r="57" spans="1:51" x14ac:dyDescent="0.25">
      <c r="A57" t="s">
        <v>184</v>
      </c>
      <c r="I57">
        <v>1</v>
      </c>
      <c r="K57" t="s">
        <v>327</v>
      </c>
      <c r="M57">
        <v>1</v>
      </c>
      <c r="S57" t="s">
        <v>328</v>
      </c>
      <c r="T57">
        <v>0</v>
      </c>
      <c r="W57">
        <v>33.0754905075</v>
      </c>
      <c r="X57">
        <v>-111.97494509559</v>
      </c>
      <c r="Y57" t="s">
        <v>179</v>
      </c>
      <c r="AA57" t="s">
        <v>435</v>
      </c>
      <c r="AQ57" t="s">
        <v>436</v>
      </c>
      <c r="AX57" t="s">
        <v>331</v>
      </c>
      <c r="AY57" t="s">
        <v>332</v>
      </c>
    </row>
    <row r="58" spans="1:51" x14ac:dyDescent="0.25">
      <c r="A58" t="s">
        <v>184</v>
      </c>
      <c r="I58">
        <v>1</v>
      </c>
      <c r="K58" t="s">
        <v>327</v>
      </c>
      <c r="M58">
        <v>1</v>
      </c>
      <c r="S58" t="s">
        <v>328</v>
      </c>
      <c r="T58">
        <v>0</v>
      </c>
      <c r="W58">
        <v>33.0754905075</v>
      </c>
      <c r="X58">
        <v>-111.97494509559</v>
      </c>
      <c r="Y58" t="s">
        <v>179</v>
      </c>
      <c r="AA58" t="s">
        <v>387</v>
      </c>
      <c r="AQ58" t="s">
        <v>437</v>
      </c>
      <c r="AX58" t="s">
        <v>331</v>
      </c>
      <c r="AY58" t="s">
        <v>332</v>
      </c>
    </row>
    <row r="59" spans="1:51" x14ac:dyDescent="0.25">
      <c r="A59" t="s">
        <v>184</v>
      </c>
      <c r="I59">
        <v>1</v>
      </c>
      <c r="K59" t="s">
        <v>327</v>
      </c>
      <c r="M59">
        <v>1</v>
      </c>
      <c r="S59" t="s">
        <v>328</v>
      </c>
      <c r="T59">
        <v>0</v>
      </c>
      <c r="W59">
        <v>33.0754905075</v>
      </c>
      <c r="X59">
        <v>-111.97494509559</v>
      </c>
      <c r="Y59" t="s">
        <v>179</v>
      </c>
      <c r="AA59" t="s">
        <v>438</v>
      </c>
      <c r="AQ59" t="s">
        <v>439</v>
      </c>
      <c r="AX59" t="s">
        <v>331</v>
      </c>
      <c r="AY59" t="s">
        <v>332</v>
      </c>
    </row>
    <row r="60" spans="1:51" x14ac:dyDescent="0.25">
      <c r="A60" t="s">
        <v>184</v>
      </c>
      <c r="I60">
        <v>1</v>
      </c>
      <c r="K60" t="s">
        <v>327</v>
      </c>
      <c r="M60">
        <v>1</v>
      </c>
      <c r="S60" t="s">
        <v>328</v>
      </c>
      <c r="T60">
        <v>0</v>
      </c>
      <c r="W60">
        <v>33.0754905075</v>
      </c>
      <c r="X60">
        <v>-111.97494509559</v>
      </c>
      <c r="Y60" t="s">
        <v>179</v>
      </c>
      <c r="AA60" t="s">
        <v>440</v>
      </c>
      <c r="AQ60" t="s">
        <v>441</v>
      </c>
      <c r="AX60" t="s">
        <v>331</v>
      </c>
      <c r="AY60" t="s">
        <v>332</v>
      </c>
    </row>
    <row r="61" spans="1:51" x14ac:dyDescent="0.25">
      <c r="A61" t="s">
        <v>184</v>
      </c>
      <c r="I61">
        <v>1</v>
      </c>
      <c r="K61" t="s">
        <v>327</v>
      </c>
      <c r="M61">
        <v>1</v>
      </c>
      <c r="S61" t="s">
        <v>328</v>
      </c>
      <c r="T61">
        <v>0</v>
      </c>
      <c r="W61">
        <v>33.0754905075</v>
      </c>
      <c r="X61">
        <v>-111.97494509559</v>
      </c>
      <c r="Y61" t="s">
        <v>179</v>
      </c>
      <c r="AA61" t="s">
        <v>442</v>
      </c>
      <c r="AQ61" t="s">
        <v>443</v>
      </c>
      <c r="AX61" t="s">
        <v>331</v>
      </c>
      <c r="AY61" t="s">
        <v>332</v>
      </c>
    </row>
    <row r="62" spans="1:51" x14ac:dyDescent="0.25">
      <c r="A62" t="s">
        <v>184</v>
      </c>
      <c r="I62">
        <v>1</v>
      </c>
      <c r="K62" t="s">
        <v>327</v>
      </c>
      <c r="M62">
        <v>1</v>
      </c>
      <c r="S62" t="s">
        <v>328</v>
      </c>
      <c r="T62">
        <v>0</v>
      </c>
      <c r="W62">
        <v>33.0754905075</v>
      </c>
      <c r="X62">
        <v>-111.97494509559</v>
      </c>
      <c r="Y62" t="s">
        <v>179</v>
      </c>
      <c r="AA62" t="s">
        <v>444</v>
      </c>
      <c r="AQ62" t="s">
        <v>445</v>
      </c>
      <c r="AX62" t="s">
        <v>331</v>
      </c>
      <c r="AY62" t="s">
        <v>332</v>
      </c>
    </row>
    <row r="63" spans="1:51" x14ac:dyDescent="0.25">
      <c r="A63" t="s">
        <v>184</v>
      </c>
      <c r="I63">
        <v>1</v>
      </c>
      <c r="K63" t="s">
        <v>327</v>
      </c>
      <c r="M63">
        <v>1</v>
      </c>
      <c r="S63" t="s">
        <v>328</v>
      </c>
      <c r="T63">
        <v>0</v>
      </c>
      <c r="W63">
        <v>33.0754905075</v>
      </c>
      <c r="X63">
        <v>-111.97494509559</v>
      </c>
      <c r="Y63" t="s">
        <v>179</v>
      </c>
      <c r="AA63" t="s">
        <v>446</v>
      </c>
      <c r="AQ63" t="s">
        <v>447</v>
      </c>
      <c r="AX63" t="s">
        <v>331</v>
      </c>
      <c r="AY63" t="s">
        <v>332</v>
      </c>
    </row>
    <row r="64" spans="1:51" x14ac:dyDescent="0.25">
      <c r="A64" t="s">
        <v>184</v>
      </c>
      <c r="I64">
        <v>1</v>
      </c>
      <c r="K64" t="s">
        <v>327</v>
      </c>
      <c r="M64">
        <v>1</v>
      </c>
      <c r="S64" t="s">
        <v>328</v>
      </c>
      <c r="T64">
        <v>0</v>
      </c>
      <c r="W64">
        <v>33.0754905075</v>
      </c>
      <c r="X64">
        <v>-111.97494509559</v>
      </c>
      <c r="Y64" t="s">
        <v>179</v>
      </c>
      <c r="AA64" t="s">
        <v>448</v>
      </c>
      <c r="AQ64" t="s">
        <v>449</v>
      </c>
      <c r="AX64" t="s">
        <v>331</v>
      </c>
      <c r="AY64" t="s">
        <v>332</v>
      </c>
    </row>
    <row r="65" spans="1:51" x14ac:dyDescent="0.25">
      <c r="A65" t="s">
        <v>184</v>
      </c>
      <c r="I65">
        <v>1</v>
      </c>
      <c r="K65" t="s">
        <v>327</v>
      </c>
      <c r="M65">
        <v>1</v>
      </c>
      <c r="S65" t="s">
        <v>328</v>
      </c>
      <c r="T65">
        <v>0</v>
      </c>
      <c r="W65">
        <v>33.0754905075</v>
      </c>
      <c r="X65">
        <v>-111.97494509559</v>
      </c>
      <c r="Y65" t="s">
        <v>179</v>
      </c>
      <c r="AA65" t="s">
        <v>450</v>
      </c>
      <c r="AQ65" t="s">
        <v>451</v>
      </c>
      <c r="AX65" t="s">
        <v>331</v>
      </c>
      <c r="AY65" t="s">
        <v>332</v>
      </c>
    </row>
    <row r="66" spans="1:51" x14ac:dyDescent="0.25">
      <c r="A66" t="s">
        <v>184</v>
      </c>
      <c r="I66">
        <v>1</v>
      </c>
      <c r="K66" t="s">
        <v>327</v>
      </c>
      <c r="M66">
        <v>1</v>
      </c>
      <c r="S66" t="s">
        <v>328</v>
      </c>
      <c r="T66">
        <v>0</v>
      </c>
      <c r="W66">
        <v>33.0754905075</v>
      </c>
      <c r="X66">
        <v>-111.97494509559</v>
      </c>
      <c r="Y66" t="s">
        <v>179</v>
      </c>
      <c r="AA66" t="s">
        <v>452</v>
      </c>
      <c r="AQ66" t="s">
        <v>453</v>
      </c>
      <c r="AX66" t="s">
        <v>331</v>
      </c>
      <c r="AY66" t="s">
        <v>332</v>
      </c>
    </row>
    <row r="67" spans="1:51" x14ac:dyDescent="0.25">
      <c r="A67" t="s">
        <v>184</v>
      </c>
      <c r="I67">
        <v>1</v>
      </c>
      <c r="K67" t="s">
        <v>327</v>
      </c>
      <c r="M67">
        <v>1</v>
      </c>
      <c r="S67" t="s">
        <v>328</v>
      </c>
      <c r="T67">
        <v>0</v>
      </c>
      <c r="W67">
        <v>33.0754905075</v>
      </c>
      <c r="X67">
        <v>-111.97494509559</v>
      </c>
      <c r="Y67" t="s">
        <v>179</v>
      </c>
      <c r="AA67" t="s">
        <v>454</v>
      </c>
      <c r="AQ67" t="s">
        <v>455</v>
      </c>
      <c r="AX67" t="s">
        <v>331</v>
      </c>
      <c r="AY67" t="s">
        <v>332</v>
      </c>
    </row>
    <row r="68" spans="1:51" x14ac:dyDescent="0.25">
      <c r="A68" t="s">
        <v>184</v>
      </c>
      <c r="I68">
        <v>1</v>
      </c>
      <c r="K68" t="s">
        <v>327</v>
      </c>
      <c r="M68">
        <v>1</v>
      </c>
      <c r="S68" t="s">
        <v>328</v>
      </c>
      <c r="T68">
        <v>0</v>
      </c>
      <c r="W68">
        <v>33.0754905075</v>
      </c>
      <c r="X68">
        <v>-111.97494509559</v>
      </c>
      <c r="Y68" t="s">
        <v>179</v>
      </c>
      <c r="AA68" t="s">
        <v>456</v>
      </c>
      <c r="AQ68" t="s">
        <v>457</v>
      </c>
      <c r="AX68" t="s">
        <v>331</v>
      </c>
      <c r="AY68" t="s">
        <v>332</v>
      </c>
    </row>
    <row r="69" spans="1:51" x14ac:dyDescent="0.25">
      <c r="A69" t="s">
        <v>184</v>
      </c>
      <c r="I69">
        <v>1</v>
      </c>
      <c r="K69" t="s">
        <v>327</v>
      </c>
      <c r="M69">
        <v>1</v>
      </c>
      <c r="S69" t="s">
        <v>328</v>
      </c>
      <c r="T69">
        <v>0</v>
      </c>
      <c r="W69">
        <v>33.0754905075</v>
      </c>
      <c r="X69">
        <v>-111.97494509559</v>
      </c>
      <c r="Y69" t="s">
        <v>179</v>
      </c>
      <c r="AA69" t="s">
        <v>458</v>
      </c>
      <c r="AQ69" t="s">
        <v>459</v>
      </c>
      <c r="AX69" t="s">
        <v>331</v>
      </c>
      <c r="AY69" t="s">
        <v>332</v>
      </c>
    </row>
    <row r="70" spans="1:51" x14ac:dyDescent="0.25">
      <c r="A70" t="s">
        <v>184</v>
      </c>
      <c r="I70">
        <v>1</v>
      </c>
      <c r="K70" t="s">
        <v>327</v>
      </c>
      <c r="M70">
        <v>1</v>
      </c>
      <c r="S70" t="s">
        <v>328</v>
      </c>
      <c r="T70">
        <v>0</v>
      </c>
      <c r="W70">
        <v>33.0754905075</v>
      </c>
      <c r="X70">
        <v>-111.97494509559</v>
      </c>
      <c r="Y70" t="s">
        <v>179</v>
      </c>
      <c r="AA70" t="s">
        <v>460</v>
      </c>
      <c r="AQ70" t="s">
        <v>461</v>
      </c>
      <c r="AX70" t="s">
        <v>331</v>
      </c>
      <c r="AY70" t="s">
        <v>332</v>
      </c>
    </row>
    <row r="71" spans="1:51" x14ac:dyDescent="0.25">
      <c r="A71" t="s">
        <v>184</v>
      </c>
      <c r="I71">
        <v>1</v>
      </c>
      <c r="K71" t="s">
        <v>327</v>
      </c>
      <c r="M71">
        <v>1</v>
      </c>
      <c r="S71" t="s">
        <v>328</v>
      </c>
      <c r="T71">
        <v>0</v>
      </c>
      <c r="W71">
        <v>33.0754905075</v>
      </c>
      <c r="X71">
        <v>-111.97494509559</v>
      </c>
      <c r="Y71" t="s">
        <v>179</v>
      </c>
      <c r="AA71" t="s">
        <v>462</v>
      </c>
      <c r="AQ71" t="s">
        <v>463</v>
      </c>
      <c r="AX71" t="s">
        <v>331</v>
      </c>
      <c r="AY71" t="s">
        <v>332</v>
      </c>
    </row>
    <row r="72" spans="1:51" x14ac:dyDescent="0.25">
      <c r="A72" t="s">
        <v>184</v>
      </c>
      <c r="I72">
        <v>1</v>
      </c>
      <c r="K72" t="s">
        <v>327</v>
      </c>
      <c r="M72">
        <v>1</v>
      </c>
      <c r="S72" t="s">
        <v>328</v>
      </c>
      <c r="T72">
        <v>0</v>
      </c>
      <c r="W72">
        <v>33.0754905075</v>
      </c>
      <c r="X72">
        <v>-111.97494509559</v>
      </c>
      <c r="Y72" t="s">
        <v>179</v>
      </c>
      <c r="AA72" t="s">
        <v>464</v>
      </c>
      <c r="AQ72" t="s">
        <v>465</v>
      </c>
      <c r="AX72" t="s">
        <v>331</v>
      </c>
      <c r="AY72" t="s">
        <v>332</v>
      </c>
    </row>
    <row r="73" spans="1:51" x14ac:dyDescent="0.25">
      <c r="A73" t="s">
        <v>184</v>
      </c>
      <c r="I73">
        <v>1</v>
      </c>
      <c r="K73" t="s">
        <v>327</v>
      </c>
      <c r="M73">
        <v>1</v>
      </c>
      <c r="S73" t="s">
        <v>328</v>
      </c>
      <c r="T73">
        <v>0</v>
      </c>
      <c r="W73">
        <v>33.0754905075</v>
      </c>
      <c r="X73">
        <v>-111.97494509559</v>
      </c>
      <c r="Y73" t="s">
        <v>179</v>
      </c>
      <c r="AA73" t="s">
        <v>466</v>
      </c>
      <c r="AQ73" t="s">
        <v>467</v>
      </c>
      <c r="AX73" t="s">
        <v>331</v>
      </c>
      <c r="AY73" t="s">
        <v>332</v>
      </c>
    </row>
    <row r="74" spans="1:51" x14ac:dyDescent="0.25">
      <c r="A74" t="s">
        <v>184</v>
      </c>
      <c r="I74">
        <v>1</v>
      </c>
      <c r="K74" t="s">
        <v>327</v>
      </c>
      <c r="M74">
        <v>1</v>
      </c>
      <c r="S74" t="s">
        <v>328</v>
      </c>
      <c r="T74">
        <v>0</v>
      </c>
      <c r="W74">
        <v>33.0754905075</v>
      </c>
      <c r="X74">
        <v>-111.97494509559</v>
      </c>
      <c r="Y74" t="s">
        <v>179</v>
      </c>
      <c r="AA74" t="s">
        <v>329</v>
      </c>
      <c r="AQ74" t="s">
        <v>468</v>
      </c>
      <c r="AX74" t="s">
        <v>331</v>
      </c>
      <c r="AY74" t="s">
        <v>332</v>
      </c>
    </row>
    <row r="75" spans="1:51" x14ac:dyDescent="0.25">
      <c r="A75" t="s">
        <v>184</v>
      </c>
      <c r="I75">
        <v>1</v>
      </c>
      <c r="K75" t="s">
        <v>327</v>
      </c>
      <c r="M75">
        <v>1</v>
      </c>
      <c r="S75" t="s">
        <v>328</v>
      </c>
      <c r="T75">
        <v>0</v>
      </c>
      <c r="W75">
        <v>33.0754905075</v>
      </c>
      <c r="X75">
        <v>-111.97494509559</v>
      </c>
      <c r="Y75" t="s">
        <v>179</v>
      </c>
      <c r="AA75" t="s">
        <v>469</v>
      </c>
      <c r="AQ75" t="s">
        <v>470</v>
      </c>
      <c r="AX75" t="s">
        <v>331</v>
      </c>
      <c r="AY75" t="s">
        <v>332</v>
      </c>
    </row>
    <row r="76" spans="1:51" x14ac:dyDescent="0.25">
      <c r="A76" t="s">
        <v>184</v>
      </c>
      <c r="I76">
        <v>1</v>
      </c>
      <c r="K76" t="s">
        <v>327</v>
      </c>
      <c r="M76">
        <v>1</v>
      </c>
      <c r="S76" t="s">
        <v>328</v>
      </c>
      <c r="T76">
        <v>0</v>
      </c>
      <c r="W76">
        <v>33.0754905075</v>
      </c>
      <c r="X76">
        <v>-111.97494509559</v>
      </c>
      <c r="Y76" t="s">
        <v>179</v>
      </c>
      <c r="AA76" t="s">
        <v>369</v>
      </c>
      <c r="AQ76" t="s">
        <v>471</v>
      </c>
      <c r="AX76" t="s">
        <v>331</v>
      </c>
      <c r="AY76" t="s">
        <v>332</v>
      </c>
    </row>
    <row r="77" spans="1:51" x14ac:dyDescent="0.25">
      <c r="A77" t="s">
        <v>184</v>
      </c>
      <c r="I77">
        <v>1</v>
      </c>
      <c r="K77" t="s">
        <v>327</v>
      </c>
      <c r="M77">
        <v>1</v>
      </c>
      <c r="S77" t="s">
        <v>328</v>
      </c>
      <c r="T77">
        <v>0</v>
      </c>
      <c r="W77">
        <v>33.0754905075</v>
      </c>
      <c r="X77">
        <v>-111.97494509559</v>
      </c>
      <c r="Y77" t="s">
        <v>179</v>
      </c>
      <c r="AA77" t="s">
        <v>472</v>
      </c>
      <c r="AQ77" t="s">
        <v>473</v>
      </c>
      <c r="AX77" t="s">
        <v>331</v>
      </c>
      <c r="AY77" t="s">
        <v>332</v>
      </c>
    </row>
    <row r="78" spans="1:51" x14ac:dyDescent="0.25">
      <c r="A78" t="s">
        <v>184</v>
      </c>
      <c r="I78">
        <v>1</v>
      </c>
      <c r="K78" t="s">
        <v>327</v>
      </c>
      <c r="M78">
        <v>1</v>
      </c>
      <c r="S78" t="s">
        <v>328</v>
      </c>
      <c r="T78">
        <v>0</v>
      </c>
      <c r="W78">
        <v>33.0754905075</v>
      </c>
      <c r="X78">
        <v>-111.97494509559</v>
      </c>
      <c r="Y78" t="s">
        <v>179</v>
      </c>
      <c r="AA78" t="s">
        <v>474</v>
      </c>
      <c r="AQ78" t="s">
        <v>475</v>
      </c>
      <c r="AX78" t="s">
        <v>331</v>
      </c>
      <c r="AY78" t="s">
        <v>332</v>
      </c>
    </row>
    <row r="79" spans="1:51" x14ac:dyDescent="0.25">
      <c r="A79" t="s">
        <v>184</v>
      </c>
      <c r="I79">
        <v>1</v>
      </c>
      <c r="K79" t="s">
        <v>327</v>
      </c>
      <c r="M79">
        <v>1</v>
      </c>
      <c r="S79" t="s">
        <v>328</v>
      </c>
      <c r="T79">
        <v>0</v>
      </c>
      <c r="W79">
        <v>33.0754905075</v>
      </c>
      <c r="X79">
        <v>-111.97494509559</v>
      </c>
      <c r="Y79" t="s">
        <v>179</v>
      </c>
      <c r="AA79" t="s">
        <v>476</v>
      </c>
      <c r="AQ79" t="s">
        <v>477</v>
      </c>
      <c r="AX79" t="s">
        <v>331</v>
      </c>
      <c r="AY79" t="s">
        <v>332</v>
      </c>
    </row>
    <row r="80" spans="1:51" x14ac:dyDescent="0.25">
      <c r="A80" t="s">
        <v>184</v>
      </c>
      <c r="I80">
        <v>1</v>
      </c>
      <c r="K80" t="s">
        <v>327</v>
      </c>
      <c r="M80">
        <v>1</v>
      </c>
      <c r="S80" t="s">
        <v>328</v>
      </c>
      <c r="T80">
        <v>0</v>
      </c>
      <c r="W80">
        <v>33.0754905075</v>
      </c>
      <c r="X80">
        <v>-111.97494509559</v>
      </c>
      <c r="Y80" t="s">
        <v>179</v>
      </c>
      <c r="AA80" t="s">
        <v>478</v>
      </c>
      <c r="AQ80" t="s">
        <v>479</v>
      </c>
      <c r="AX80" t="s">
        <v>331</v>
      </c>
      <c r="AY80" t="s">
        <v>332</v>
      </c>
    </row>
    <row r="81" spans="1:51" x14ac:dyDescent="0.25">
      <c r="A81" t="s">
        <v>184</v>
      </c>
      <c r="I81">
        <v>1</v>
      </c>
      <c r="K81" t="s">
        <v>327</v>
      </c>
      <c r="M81">
        <v>1</v>
      </c>
      <c r="S81" t="s">
        <v>328</v>
      </c>
      <c r="T81">
        <v>0</v>
      </c>
      <c r="W81">
        <v>33.0754905075</v>
      </c>
      <c r="X81">
        <v>-111.97494509559</v>
      </c>
      <c r="Y81" t="s">
        <v>179</v>
      </c>
      <c r="AA81" t="s">
        <v>480</v>
      </c>
      <c r="AQ81" t="s">
        <v>481</v>
      </c>
      <c r="AX81" t="s">
        <v>331</v>
      </c>
      <c r="AY81" t="s">
        <v>332</v>
      </c>
    </row>
    <row r="82" spans="1:51" x14ac:dyDescent="0.25">
      <c r="A82" t="s">
        <v>184</v>
      </c>
      <c r="I82">
        <v>1</v>
      </c>
      <c r="K82" t="s">
        <v>327</v>
      </c>
      <c r="M82">
        <v>1</v>
      </c>
      <c r="S82" t="s">
        <v>328</v>
      </c>
      <c r="T82">
        <v>0</v>
      </c>
      <c r="W82">
        <v>33.0754905075</v>
      </c>
      <c r="X82">
        <v>-111.97494509559</v>
      </c>
      <c r="Y82" t="s">
        <v>179</v>
      </c>
      <c r="AA82" t="s">
        <v>472</v>
      </c>
      <c r="AQ82" t="s">
        <v>482</v>
      </c>
      <c r="AX82" t="s">
        <v>331</v>
      </c>
      <c r="AY82" t="s">
        <v>332</v>
      </c>
    </row>
    <row r="83" spans="1:51" x14ac:dyDescent="0.25">
      <c r="A83" t="s">
        <v>184</v>
      </c>
      <c r="I83">
        <v>1</v>
      </c>
      <c r="K83" t="s">
        <v>327</v>
      </c>
      <c r="M83">
        <v>1</v>
      </c>
      <c r="S83" t="s">
        <v>328</v>
      </c>
      <c r="T83">
        <v>0</v>
      </c>
      <c r="W83">
        <v>33.0754905075</v>
      </c>
      <c r="X83">
        <v>-111.97494509559</v>
      </c>
      <c r="Y83" t="s">
        <v>179</v>
      </c>
      <c r="AA83" t="s">
        <v>483</v>
      </c>
      <c r="AQ83" t="s">
        <v>484</v>
      </c>
      <c r="AX83" t="s">
        <v>331</v>
      </c>
      <c r="AY83" t="s">
        <v>332</v>
      </c>
    </row>
    <row r="84" spans="1:51" x14ac:dyDescent="0.25">
      <c r="A84" t="s">
        <v>184</v>
      </c>
      <c r="I84">
        <v>1</v>
      </c>
      <c r="K84" t="s">
        <v>327</v>
      </c>
      <c r="M84">
        <v>1</v>
      </c>
      <c r="S84" t="s">
        <v>328</v>
      </c>
      <c r="T84">
        <v>0</v>
      </c>
      <c r="W84">
        <v>33.0754905075</v>
      </c>
      <c r="X84">
        <v>-111.97494509559</v>
      </c>
      <c r="Y84" t="s">
        <v>179</v>
      </c>
      <c r="AA84" t="s">
        <v>485</v>
      </c>
      <c r="AQ84" t="s">
        <v>486</v>
      </c>
      <c r="AX84" t="s">
        <v>331</v>
      </c>
      <c r="AY84" t="s">
        <v>332</v>
      </c>
    </row>
    <row r="85" spans="1:51" x14ac:dyDescent="0.25">
      <c r="A85" t="s">
        <v>184</v>
      </c>
      <c r="I85">
        <v>1</v>
      </c>
      <c r="K85" t="s">
        <v>327</v>
      </c>
      <c r="M85">
        <v>1</v>
      </c>
      <c r="S85" t="s">
        <v>328</v>
      </c>
      <c r="T85">
        <v>0</v>
      </c>
      <c r="W85">
        <v>33.0754905075</v>
      </c>
      <c r="X85">
        <v>-111.97494509559</v>
      </c>
      <c r="Y85" t="s">
        <v>179</v>
      </c>
      <c r="AA85" t="s">
        <v>487</v>
      </c>
      <c r="AQ85" t="s">
        <v>488</v>
      </c>
      <c r="AX85" t="s">
        <v>331</v>
      </c>
      <c r="AY85" t="s">
        <v>332</v>
      </c>
    </row>
    <row r="86" spans="1:51" x14ac:dyDescent="0.25">
      <c r="A86" t="s">
        <v>184</v>
      </c>
      <c r="I86">
        <v>1</v>
      </c>
      <c r="K86" t="s">
        <v>327</v>
      </c>
      <c r="M86">
        <v>1</v>
      </c>
      <c r="S86" t="s">
        <v>328</v>
      </c>
      <c r="T86">
        <v>0</v>
      </c>
      <c r="W86">
        <v>33.0754905075</v>
      </c>
      <c r="X86">
        <v>-111.97494509559</v>
      </c>
      <c r="Y86" t="s">
        <v>179</v>
      </c>
      <c r="AA86" t="s">
        <v>489</v>
      </c>
      <c r="AQ86" t="s">
        <v>490</v>
      </c>
      <c r="AX86" t="s">
        <v>331</v>
      </c>
      <c r="AY86" t="s">
        <v>332</v>
      </c>
    </row>
    <row r="87" spans="1:51" x14ac:dyDescent="0.25">
      <c r="A87" t="s">
        <v>184</v>
      </c>
      <c r="I87">
        <v>1</v>
      </c>
      <c r="K87" t="s">
        <v>327</v>
      </c>
      <c r="M87">
        <v>1</v>
      </c>
      <c r="S87" t="s">
        <v>328</v>
      </c>
      <c r="T87">
        <v>0</v>
      </c>
      <c r="W87">
        <v>33.0754905075</v>
      </c>
      <c r="X87">
        <v>-111.97494509559</v>
      </c>
      <c r="Y87" t="s">
        <v>179</v>
      </c>
      <c r="AA87" t="s">
        <v>491</v>
      </c>
      <c r="AQ87" t="s">
        <v>492</v>
      </c>
      <c r="AX87" t="s">
        <v>331</v>
      </c>
      <c r="AY87" t="s">
        <v>332</v>
      </c>
    </row>
    <row r="88" spans="1:51" x14ac:dyDescent="0.25">
      <c r="A88" t="s">
        <v>184</v>
      </c>
      <c r="I88">
        <v>1</v>
      </c>
      <c r="K88" t="s">
        <v>327</v>
      </c>
      <c r="M88">
        <v>1</v>
      </c>
      <c r="S88" t="s">
        <v>328</v>
      </c>
      <c r="T88">
        <v>0</v>
      </c>
      <c r="W88">
        <v>33.0754905075</v>
      </c>
      <c r="X88">
        <v>-111.97494509559</v>
      </c>
      <c r="Y88" t="s">
        <v>179</v>
      </c>
      <c r="AA88" t="s">
        <v>493</v>
      </c>
      <c r="AQ88" t="s">
        <v>494</v>
      </c>
      <c r="AX88" t="s">
        <v>331</v>
      </c>
      <c r="AY88" t="s">
        <v>332</v>
      </c>
    </row>
    <row r="89" spans="1:51" x14ac:dyDescent="0.25">
      <c r="A89" t="s">
        <v>184</v>
      </c>
      <c r="I89">
        <v>1</v>
      </c>
      <c r="K89" t="s">
        <v>327</v>
      </c>
      <c r="M89">
        <v>1</v>
      </c>
      <c r="S89" t="s">
        <v>328</v>
      </c>
      <c r="T89">
        <v>0</v>
      </c>
      <c r="W89">
        <v>33.0754905075</v>
      </c>
      <c r="X89">
        <v>-111.97494509559</v>
      </c>
      <c r="Y89" t="s">
        <v>179</v>
      </c>
      <c r="AA89" t="s">
        <v>495</v>
      </c>
      <c r="AQ89" t="s">
        <v>496</v>
      </c>
      <c r="AX89" t="s">
        <v>331</v>
      </c>
      <c r="AY89" t="s">
        <v>332</v>
      </c>
    </row>
    <row r="90" spans="1:51" x14ac:dyDescent="0.25">
      <c r="A90" t="s">
        <v>184</v>
      </c>
      <c r="I90">
        <v>1</v>
      </c>
      <c r="K90" t="s">
        <v>327</v>
      </c>
      <c r="M90">
        <v>1</v>
      </c>
      <c r="S90" t="s">
        <v>328</v>
      </c>
      <c r="T90">
        <v>0</v>
      </c>
      <c r="W90">
        <v>33.0754905075</v>
      </c>
      <c r="X90">
        <v>-111.97494509559</v>
      </c>
      <c r="Y90" t="s">
        <v>179</v>
      </c>
      <c r="AA90" t="s">
        <v>497</v>
      </c>
      <c r="AQ90" t="s">
        <v>498</v>
      </c>
      <c r="AX90" t="s">
        <v>331</v>
      </c>
      <c r="AY90" t="s">
        <v>332</v>
      </c>
    </row>
    <row r="91" spans="1:51" x14ac:dyDescent="0.25">
      <c r="A91" t="s">
        <v>184</v>
      </c>
      <c r="I91">
        <v>1</v>
      </c>
      <c r="K91" t="s">
        <v>327</v>
      </c>
      <c r="M91">
        <v>1</v>
      </c>
      <c r="S91" t="s">
        <v>328</v>
      </c>
      <c r="T91">
        <v>0</v>
      </c>
      <c r="W91">
        <v>33.0754905075</v>
      </c>
      <c r="X91">
        <v>-111.97494509559</v>
      </c>
      <c r="Y91" t="s">
        <v>179</v>
      </c>
      <c r="AA91" t="s">
        <v>499</v>
      </c>
      <c r="AQ91" t="s">
        <v>500</v>
      </c>
      <c r="AX91" t="s">
        <v>331</v>
      </c>
      <c r="AY91" t="s">
        <v>332</v>
      </c>
    </row>
    <row r="92" spans="1:51" x14ac:dyDescent="0.25">
      <c r="A92" t="s">
        <v>184</v>
      </c>
      <c r="I92">
        <v>1</v>
      </c>
      <c r="K92" t="s">
        <v>327</v>
      </c>
      <c r="M92">
        <v>1</v>
      </c>
      <c r="S92" t="s">
        <v>328</v>
      </c>
      <c r="T92">
        <v>0</v>
      </c>
      <c r="W92">
        <v>33.0754905075</v>
      </c>
      <c r="X92">
        <v>-111.97494509559</v>
      </c>
      <c r="Y92" t="s">
        <v>179</v>
      </c>
      <c r="AA92" t="s">
        <v>501</v>
      </c>
      <c r="AQ92" t="s">
        <v>502</v>
      </c>
      <c r="AX92" t="s">
        <v>331</v>
      </c>
      <c r="AY92" t="s">
        <v>332</v>
      </c>
    </row>
    <row r="93" spans="1:51" x14ac:dyDescent="0.25">
      <c r="A93" t="s">
        <v>184</v>
      </c>
      <c r="I93">
        <v>1</v>
      </c>
      <c r="K93" t="s">
        <v>327</v>
      </c>
      <c r="M93">
        <v>1</v>
      </c>
      <c r="S93" t="s">
        <v>328</v>
      </c>
      <c r="T93">
        <v>0</v>
      </c>
      <c r="W93">
        <v>33.0754905075</v>
      </c>
      <c r="X93">
        <v>-111.97494509559</v>
      </c>
      <c r="Y93" t="s">
        <v>179</v>
      </c>
      <c r="AA93" t="s">
        <v>503</v>
      </c>
      <c r="AQ93" s="46" t="s">
        <v>504</v>
      </c>
      <c r="AX93" t="s">
        <v>331</v>
      </c>
      <c r="AY93" t="s">
        <v>332</v>
      </c>
    </row>
    <row r="94" spans="1:51" x14ac:dyDescent="0.25">
      <c r="A94" t="s">
        <v>184</v>
      </c>
      <c r="I94">
        <v>1</v>
      </c>
      <c r="K94" t="s">
        <v>327</v>
      </c>
      <c r="M94">
        <v>1</v>
      </c>
      <c r="S94" t="s">
        <v>328</v>
      </c>
      <c r="T94">
        <v>0</v>
      </c>
      <c r="W94">
        <v>33.0754905075</v>
      </c>
      <c r="X94">
        <v>-111.97494509559</v>
      </c>
      <c r="Y94" t="s">
        <v>179</v>
      </c>
      <c r="AA94" t="s">
        <v>505</v>
      </c>
      <c r="AQ94" t="s">
        <v>506</v>
      </c>
      <c r="AX94" t="s">
        <v>331</v>
      </c>
      <c r="AY94" t="s">
        <v>332</v>
      </c>
    </row>
    <row r="95" spans="1:51" x14ac:dyDescent="0.25">
      <c r="A95" t="s">
        <v>184</v>
      </c>
      <c r="I95">
        <v>1</v>
      </c>
      <c r="K95" t="s">
        <v>327</v>
      </c>
      <c r="M95">
        <v>1</v>
      </c>
      <c r="S95" t="s">
        <v>328</v>
      </c>
      <c r="T95">
        <v>0</v>
      </c>
      <c r="W95">
        <v>33.0754905075</v>
      </c>
      <c r="X95">
        <v>-111.97494509559</v>
      </c>
      <c r="Y95" t="s">
        <v>179</v>
      </c>
      <c r="AA95" t="s">
        <v>507</v>
      </c>
      <c r="AQ95" t="s">
        <v>508</v>
      </c>
      <c r="AX95" t="s">
        <v>331</v>
      </c>
      <c r="AY95" t="s">
        <v>332</v>
      </c>
    </row>
    <row r="96" spans="1:51" x14ac:dyDescent="0.25">
      <c r="A96" t="s">
        <v>184</v>
      </c>
      <c r="I96">
        <v>1</v>
      </c>
      <c r="K96" t="s">
        <v>327</v>
      </c>
      <c r="M96">
        <v>1</v>
      </c>
      <c r="S96" t="s">
        <v>328</v>
      </c>
      <c r="T96">
        <v>0</v>
      </c>
      <c r="W96">
        <v>33.0754905075</v>
      </c>
      <c r="X96">
        <v>-111.97494509559</v>
      </c>
      <c r="Y96" t="s">
        <v>179</v>
      </c>
      <c r="AA96" t="s">
        <v>509</v>
      </c>
      <c r="AQ96" t="s">
        <v>510</v>
      </c>
      <c r="AX96" t="s">
        <v>331</v>
      </c>
      <c r="AY96" t="s">
        <v>332</v>
      </c>
    </row>
    <row r="97" spans="1:51" x14ac:dyDescent="0.25">
      <c r="A97" t="s">
        <v>184</v>
      </c>
      <c r="I97">
        <v>1</v>
      </c>
      <c r="K97" t="s">
        <v>327</v>
      </c>
      <c r="M97">
        <v>1</v>
      </c>
      <c r="S97" t="s">
        <v>328</v>
      </c>
      <c r="T97">
        <v>0</v>
      </c>
      <c r="W97">
        <v>33.0754905075</v>
      </c>
      <c r="X97">
        <v>-111.97494509559</v>
      </c>
      <c r="Y97" t="s">
        <v>179</v>
      </c>
      <c r="AA97" t="s">
        <v>511</v>
      </c>
      <c r="AQ97" t="s">
        <v>512</v>
      </c>
      <c r="AX97" t="s">
        <v>331</v>
      </c>
      <c r="AY97" t="s">
        <v>332</v>
      </c>
    </row>
    <row r="98" spans="1:51" x14ac:dyDescent="0.25">
      <c r="A98" t="s">
        <v>184</v>
      </c>
      <c r="I98">
        <v>1</v>
      </c>
      <c r="K98" t="s">
        <v>327</v>
      </c>
      <c r="M98">
        <v>1</v>
      </c>
      <c r="S98" t="s">
        <v>328</v>
      </c>
      <c r="T98">
        <v>0</v>
      </c>
      <c r="W98">
        <v>33.0754905075</v>
      </c>
      <c r="X98">
        <v>-111.97494509559</v>
      </c>
      <c r="Y98" t="s">
        <v>179</v>
      </c>
      <c r="AA98" t="s">
        <v>513</v>
      </c>
      <c r="AQ98" t="s">
        <v>514</v>
      </c>
      <c r="AX98" t="s">
        <v>331</v>
      </c>
      <c r="AY98" t="s">
        <v>332</v>
      </c>
    </row>
    <row r="99" spans="1:51" x14ac:dyDescent="0.25">
      <c r="A99" t="s">
        <v>184</v>
      </c>
      <c r="I99">
        <v>1</v>
      </c>
      <c r="K99" t="s">
        <v>327</v>
      </c>
      <c r="M99">
        <v>1</v>
      </c>
      <c r="S99" t="s">
        <v>328</v>
      </c>
      <c r="T99">
        <v>0</v>
      </c>
      <c r="W99">
        <v>33.0754905075</v>
      </c>
      <c r="X99">
        <v>-111.97494509559</v>
      </c>
      <c r="Y99" t="s">
        <v>179</v>
      </c>
      <c r="AA99" t="s">
        <v>515</v>
      </c>
      <c r="AQ99" t="s">
        <v>516</v>
      </c>
      <c r="AX99" t="s">
        <v>331</v>
      </c>
      <c r="AY99" t="s">
        <v>332</v>
      </c>
    </row>
    <row r="100" spans="1:51" x14ac:dyDescent="0.25">
      <c r="A100" t="s">
        <v>184</v>
      </c>
      <c r="I100">
        <v>1</v>
      </c>
      <c r="K100" t="s">
        <v>327</v>
      </c>
      <c r="M100">
        <v>1</v>
      </c>
      <c r="S100" t="s">
        <v>328</v>
      </c>
      <c r="T100">
        <v>0</v>
      </c>
      <c r="W100">
        <v>33.0754905075</v>
      </c>
      <c r="X100">
        <v>-111.97494509559</v>
      </c>
      <c r="Y100" t="s">
        <v>179</v>
      </c>
      <c r="AA100" t="s">
        <v>517</v>
      </c>
      <c r="AQ100" t="s">
        <v>518</v>
      </c>
      <c r="AX100" t="s">
        <v>331</v>
      </c>
      <c r="AY100" t="s">
        <v>332</v>
      </c>
    </row>
    <row r="101" spans="1:51" x14ac:dyDescent="0.25">
      <c r="A101" t="s">
        <v>184</v>
      </c>
      <c r="I101">
        <v>1</v>
      </c>
      <c r="K101" t="s">
        <v>327</v>
      </c>
      <c r="M101">
        <v>1</v>
      </c>
      <c r="S101" t="s">
        <v>328</v>
      </c>
      <c r="T101">
        <v>0</v>
      </c>
      <c r="W101">
        <v>33.0754905075</v>
      </c>
      <c r="X101">
        <v>-111.97494509559</v>
      </c>
      <c r="Y101" t="s">
        <v>179</v>
      </c>
      <c r="AA101" t="s">
        <v>519</v>
      </c>
      <c r="AQ101" t="s">
        <v>520</v>
      </c>
      <c r="AX101" t="s">
        <v>331</v>
      </c>
      <c r="AY101" t="s">
        <v>332</v>
      </c>
    </row>
    <row r="102" spans="1:51" x14ac:dyDescent="0.25">
      <c r="A102" t="s">
        <v>184</v>
      </c>
      <c r="I102">
        <v>1</v>
      </c>
      <c r="K102" t="s">
        <v>327</v>
      </c>
      <c r="M102">
        <v>1</v>
      </c>
      <c r="S102" t="s">
        <v>328</v>
      </c>
      <c r="T102">
        <v>0</v>
      </c>
      <c r="W102">
        <v>33.0754905075</v>
      </c>
      <c r="X102">
        <v>-111.97494509559</v>
      </c>
      <c r="Y102" t="s">
        <v>179</v>
      </c>
      <c r="AA102" t="s">
        <v>521</v>
      </c>
      <c r="AQ102" s="46" t="s">
        <v>522</v>
      </c>
      <c r="AX102" t="s">
        <v>331</v>
      </c>
      <c r="AY102" t="s">
        <v>332</v>
      </c>
    </row>
    <row r="103" spans="1:51" x14ac:dyDescent="0.25">
      <c r="A103" t="s">
        <v>184</v>
      </c>
      <c r="I103">
        <v>1</v>
      </c>
      <c r="K103" t="s">
        <v>327</v>
      </c>
      <c r="M103">
        <v>1</v>
      </c>
      <c r="S103" t="s">
        <v>328</v>
      </c>
      <c r="T103">
        <v>0</v>
      </c>
      <c r="W103">
        <v>33.0754905075</v>
      </c>
      <c r="X103">
        <v>-111.97494509559</v>
      </c>
      <c r="Y103" t="s">
        <v>179</v>
      </c>
      <c r="AA103" t="s">
        <v>523</v>
      </c>
      <c r="AQ103" t="s">
        <v>524</v>
      </c>
      <c r="AX103" t="s">
        <v>331</v>
      </c>
      <c r="AY103" t="s">
        <v>332</v>
      </c>
    </row>
    <row r="104" spans="1:51" x14ac:dyDescent="0.25">
      <c r="A104" t="s">
        <v>184</v>
      </c>
      <c r="I104">
        <v>1</v>
      </c>
      <c r="K104" t="s">
        <v>327</v>
      </c>
      <c r="M104">
        <v>1</v>
      </c>
      <c r="S104" t="s">
        <v>328</v>
      </c>
      <c r="T104">
        <v>0</v>
      </c>
      <c r="W104">
        <v>33.0754905075</v>
      </c>
      <c r="X104">
        <v>-111.97494509559</v>
      </c>
      <c r="Y104" t="s">
        <v>179</v>
      </c>
      <c r="AA104" t="s">
        <v>525</v>
      </c>
      <c r="AQ104" t="s">
        <v>526</v>
      </c>
      <c r="AX104" t="s">
        <v>331</v>
      </c>
      <c r="AY104" t="s">
        <v>332</v>
      </c>
    </row>
    <row r="105" spans="1:51" x14ac:dyDescent="0.25">
      <c r="A105" t="s">
        <v>184</v>
      </c>
      <c r="I105">
        <v>1</v>
      </c>
      <c r="K105" t="s">
        <v>327</v>
      </c>
      <c r="M105">
        <v>1</v>
      </c>
      <c r="S105" t="s">
        <v>328</v>
      </c>
      <c r="T105">
        <v>0</v>
      </c>
      <c r="W105">
        <v>33.0754905075</v>
      </c>
      <c r="X105">
        <v>-111.97494509559</v>
      </c>
      <c r="Y105" t="s">
        <v>179</v>
      </c>
      <c r="AA105" t="s">
        <v>527</v>
      </c>
      <c r="AQ105" t="s">
        <v>528</v>
      </c>
      <c r="AX105" t="s">
        <v>331</v>
      </c>
      <c r="AY105" t="s">
        <v>332</v>
      </c>
    </row>
    <row r="106" spans="1:51" x14ac:dyDescent="0.25">
      <c r="A106" t="s">
        <v>184</v>
      </c>
      <c r="I106">
        <v>1</v>
      </c>
      <c r="K106" t="s">
        <v>327</v>
      </c>
      <c r="M106">
        <v>1</v>
      </c>
      <c r="S106" t="s">
        <v>328</v>
      </c>
      <c r="T106">
        <v>0</v>
      </c>
      <c r="W106">
        <v>33.0754905075</v>
      </c>
      <c r="X106">
        <v>-111.97494509559</v>
      </c>
      <c r="Y106" t="s">
        <v>179</v>
      </c>
      <c r="AA106" t="s">
        <v>529</v>
      </c>
      <c r="AQ106" t="s">
        <v>530</v>
      </c>
      <c r="AX106" t="s">
        <v>331</v>
      </c>
      <c r="AY106" t="s">
        <v>332</v>
      </c>
    </row>
    <row r="107" spans="1:51" x14ac:dyDescent="0.25">
      <c r="A107" t="s">
        <v>184</v>
      </c>
      <c r="I107">
        <v>1</v>
      </c>
      <c r="K107" t="s">
        <v>327</v>
      </c>
      <c r="M107">
        <v>1</v>
      </c>
      <c r="S107" t="s">
        <v>328</v>
      </c>
      <c r="T107">
        <v>0</v>
      </c>
      <c r="W107">
        <v>33.0754905075</v>
      </c>
      <c r="X107">
        <v>-111.97494509559</v>
      </c>
      <c r="Y107" t="s">
        <v>179</v>
      </c>
      <c r="AA107" t="s">
        <v>531</v>
      </c>
      <c r="AQ107" t="s">
        <v>532</v>
      </c>
      <c r="AX107" t="s">
        <v>331</v>
      </c>
      <c r="AY107" t="s">
        <v>332</v>
      </c>
    </row>
    <row r="108" spans="1:51" x14ac:dyDescent="0.25">
      <c r="A108" t="s">
        <v>184</v>
      </c>
      <c r="I108">
        <v>1</v>
      </c>
      <c r="K108" t="s">
        <v>327</v>
      </c>
      <c r="M108">
        <v>1</v>
      </c>
      <c r="S108" t="s">
        <v>328</v>
      </c>
      <c r="T108">
        <v>0</v>
      </c>
      <c r="W108">
        <v>33.0754905075</v>
      </c>
      <c r="X108">
        <v>-111.97494509559</v>
      </c>
      <c r="Y108" t="s">
        <v>179</v>
      </c>
      <c r="AA108" t="s">
        <v>533</v>
      </c>
      <c r="AQ108" t="s">
        <v>534</v>
      </c>
      <c r="AX108" t="s">
        <v>331</v>
      </c>
      <c r="AY108" t="s">
        <v>332</v>
      </c>
    </row>
    <row r="109" spans="1:51" x14ac:dyDescent="0.25">
      <c r="A109" t="s">
        <v>184</v>
      </c>
      <c r="I109">
        <v>1</v>
      </c>
      <c r="K109" t="s">
        <v>327</v>
      </c>
      <c r="M109">
        <v>1</v>
      </c>
      <c r="S109" t="s">
        <v>328</v>
      </c>
      <c r="T109">
        <v>0</v>
      </c>
      <c r="W109">
        <v>33.0754905075</v>
      </c>
      <c r="X109">
        <v>-111.97494509559</v>
      </c>
      <c r="Y109" t="s">
        <v>179</v>
      </c>
      <c r="AA109" t="s">
        <v>433</v>
      </c>
      <c r="AQ109" t="s">
        <v>535</v>
      </c>
      <c r="AX109" t="s">
        <v>331</v>
      </c>
      <c r="AY109" t="s">
        <v>332</v>
      </c>
    </row>
    <row r="110" spans="1:51" x14ac:dyDescent="0.25">
      <c r="A110" t="s">
        <v>184</v>
      </c>
      <c r="I110">
        <v>1</v>
      </c>
      <c r="K110" t="s">
        <v>327</v>
      </c>
      <c r="M110">
        <v>1</v>
      </c>
      <c r="S110" t="s">
        <v>328</v>
      </c>
      <c r="T110">
        <v>0</v>
      </c>
      <c r="W110">
        <v>33.0754905075</v>
      </c>
      <c r="X110">
        <v>-111.97494509559</v>
      </c>
      <c r="Y110" t="s">
        <v>179</v>
      </c>
      <c r="AA110" t="s">
        <v>536</v>
      </c>
      <c r="AQ110" t="s">
        <v>537</v>
      </c>
      <c r="AX110" t="s">
        <v>331</v>
      </c>
      <c r="AY110" t="s">
        <v>332</v>
      </c>
    </row>
    <row r="111" spans="1:51" x14ac:dyDescent="0.25">
      <c r="A111" t="s">
        <v>184</v>
      </c>
      <c r="I111">
        <v>1</v>
      </c>
      <c r="K111" t="s">
        <v>327</v>
      </c>
      <c r="M111">
        <v>1</v>
      </c>
      <c r="S111" t="s">
        <v>328</v>
      </c>
      <c r="T111">
        <v>0</v>
      </c>
      <c r="W111">
        <v>33.0754905075</v>
      </c>
      <c r="X111">
        <v>-111.97494509559</v>
      </c>
      <c r="Y111" t="s">
        <v>179</v>
      </c>
      <c r="AA111" t="s">
        <v>538</v>
      </c>
      <c r="AQ111" t="s">
        <v>539</v>
      </c>
      <c r="AX111" t="s">
        <v>331</v>
      </c>
      <c r="AY111" t="s">
        <v>332</v>
      </c>
    </row>
    <row r="112" spans="1:51" x14ac:dyDescent="0.25">
      <c r="A112" t="s">
        <v>184</v>
      </c>
      <c r="I112">
        <v>1</v>
      </c>
      <c r="K112" t="s">
        <v>327</v>
      </c>
      <c r="M112">
        <v>1</v>
      </c>
      <c r="S112" t="s">
        <v>328</v>
      </c>
      <c r="T112">
        <v>0</v>
      </c>
      <c r="W112">
        <v>33.0754905075</v>
      </c>
      <c r="X112">
        <v>-111.97494509559</v>
      </c>
      <c r="Y112" t="s">
        <v>179</v>
      </c>
      <c r="AA112" t="s">
        <v>540</v>
      </c>
      <c r="AQ112" t="s">
        <v>541</v>
      </c>
      <c r="AX112" t="s">
        <v>331</v>
      </c>
      <c r="AY112" t="s">
        <v>332</v>
      </c>
    </row>
    <row r="113" spans="1:51" x14ac:dyDescent="0.25">
      <c r="A113" t="s">
        <v>184</v>
      </c>
      <c r="I113">
        <v>1</v>
      </c>
      <c r="K113" t="s">
        <v>327</v>
      </c>
      <c r="M113">
        <v>1</v>
      </c>
      <c r="S113" t="s">
        <v>328</v>
      </c>
      <c r="T113">
        <v>0</v>
      </c>
      <c r="W113">
        <v>33.0754905075</v>
      </c>
      <c r="X113">
        <v>-111.97494509559</v>
      </c>
      <c r="Y113" t="s">
        <v>179</v>
      </c>
      <c r="AA113" t="s">
        <v>337</v>
      </c>
      <c r="AQ113" t="s">
        <v>542</v>
      </c>
      <c r="AX113" t="s">
        <v>331</v>
      </c>
      <c r="AY113" t="s">
        <v>332</v>
      </c>
    </row>
    <row r="114" spans="1:51" x14ac:dyDescent="0.25">
      <c r="A114" t="s">
        <v>184</v>
      </c>
      <c r="I114">
        <v>1</v>
      </c>
      <c r="K114" t="s">
        <v>327</v>
      </c>
      <c r="M114">
        <v>1</v>
      </c>
      <c r="S114" t="s">
        <v>328</v>
      </c>
      <c r="T114">
        <v>0</v>
      </c>
      <c r="W114">
        <v>33.0754905075</v>
      </c>
      <c r="X114">
        <v>-111.97494509559</v>
      </c>
      <c r="Y114" t="s">
        <v>179</v>
      </c>
      <c r="AA114" t="s">
        <v>543</v>
      </c>
      <c r="AQ114" t="s">
        <v>544</v>
      </c>
      <c r="AX114" t="s">
        <v>331</v>
      </c>
      <c r="AY114" t="s">
        <v>332</v>
      </c>
    </row>
    <row r="115" spans="1:51" x14ac:dyDescent="0.25">
      <c r="A115" t="s">
        <v>184</v>
      </c>
      <c r="I115">
        <v>1</v>
      </c>
      <c r="K115" t="s">
        <v>327</v>
      </c>
      <c r="M115">
        <v>1</v>
      </c>
      <c r="S115" t="s">
        <v>328</v>
      </c>
      <c r="T115">
        <v>0</v>
      </c>
      <c r="W115">
        <v>33.0754905075</v>
      </c>
      <c r="X115">
        <v>-111.97494509559</v>
      </c>
      <c r="Y115" t="s">
        <v>179</v>
      </c>
      <c r="AA115" t="s">
        <v>545</v>
      </c>
      <c r="AQ115" t="s">
        <v>546</v>
      </c>
      <c r="AX115" t="s">
        <v>331</v>
      </c>
      <c r="AY115" t="s">
        <v>332</v>
      </c>
    </row>
    <row r="116" spans="1:51" x14ac:dyDescent="0.25">
      <c r="A116" t="s">
        <v>184</v>
      </c>
      <c r="I116">
        <v>1</v>
      </c>
      <c r="K116" t="s">
        <v>327</v>
      </c>
      <c r="M116">
        <v>1</v>
      </c>
      <c r="S116" t="s">
        <v>328</v>
      </c>
      <c r="T116">
        <v>0</v>
      </c>
      <c r="W116">
        <v>33.0754905075</v>
      </c>
      <c r="X116">
        <v>-111.97494509559</v>
      </c>
      <c r="Y116" t="s">
        <v>179</v>
      </c>
      <c r="AA116" t="s">
        <v>547</v>
      </c>
      <c r="AQ116" s="46" t="s">
        <v>548</v>
      </c>
      <c r="AX116" t="s">
        <v>331</v>
      </c>
      <c r="AY116" t="s">
        <v>332</v>
      </c>
    </row>
    <row r="117" spans="1:51" x14ac:dyDescent="0.25">
      <c r="A117" t="s">
        <v>184</v>
      </c>
      <c r="I117">
        <v>1</v>
      </c>
      <c r="K117" t="s">
        <v>327</v>
      </c>
      <c r="M117">
        <v>1</v>
      </c>
      <c r="S117" t="s">
        <v>328</v>
      </c>
      <c r="T117">
        <v>0</v>
      </c>
      <c r="W117">
        <v>33.0754905075</v>
      </c>
      <c r="X117">
        <v>-111.97494509559</v>
      </c>
      <c r="Y117" t="s">
        <v>179</v>
      </c>
      <c r="AA117" t="s">
        <v>549</v>
      </c>
      <c r="AQ117" t="s">
        <v>550</v>
      </c>
      <c r="AX117" t="s">
        <v>331</v>
      </c>
      <c r="AY117" t="s">
        <v>332</v>
      </c>
    </row>
    <row r="118" spans="1:51" x14ac:dyDescent="0.25">
      <c r="A118" t="s">
        <v>184</v>
      </c>
      <c r="I118">
        <v>1</v>
      </c>
      <c r="K118" t="s">
        <v>327</v>
      </c>
      <c r="M118">
        <v>1</v>
      </c>
      <c r="S118" t="s">
        <v>328</v>
      </c>
      <c r="T118">
        <v>0</v>
      </c>
      <c r="W118">
        <v>33.0754905075</v>
      </c>
      <c r="X118">
        <v>-111.97494509559</v>
      </c>
      <c r="Y118" t="s">
        <v>179</v>
      </c>
      <c r="AA118" t="s">
        <v>551</v>
      </c>
      <c r="AQ118" t="s">
        <v>552</v>
      </c>
      <c r="AX118" t="s">
        <v>331</v>
      </c>
      <c r="AY118" t="s">
        <v>332</v>
      </c>
    </row>
    <row r="119" spans="1:51" x14ac:dyDescent="0.25">
      <c r="A119" t="s">
        <v>184</v>
      </c>
      <c r="I119">
        <v>1</v>
      </c>
      <c r="K119" t="s">
        <v>327</v>
      </c>
      <c r="M119">
        <v>1</v>
      </c>
      <c r="S119" t="s">
        <v>328</v>
      </c>
      <c r="T119">
        <v>0</v>
      </c>
      <c r="W119">
        <v>33.0754905075</v>
      </c>
      <c r="X119">
        <v>-111.97494509559</v>
      </c>
      <c r="Y119" t="s">
        <v>179</v>
      </c>
      <c r="AA119" t="s">
        <v>553</v>
      </c>
      <c r="AQ119" t="s">
        <v>554</v>
      </c>
      <c r="AX119" t="s">
        <v>331</v>
      </c>
      <c r="AY119" t="s">
        <v>332</v>
      </c>
    </row>
    <row r="120" spans="1:51" x14ac:dyDescent="0.25">
      <c r="A120" t="s">
        <v>184</v>
      </c>
      <c r="I120">
        <v>1</v>
      </c>
      <c r="K120" t="s">
        <v>327</v>
      </c>
      <c r="M120">
        <v>1</v>
      </c>
      <c r="S120" t="s">
        <v>328</v>
      </c>
      <c r="T120">
        <v>0</v>
      </c>
      <c r="W120">
        <v>33.0754905075</v>
      </c>
      <c r="X120">
        <v>-111.97494509559</v>
      </c>
      <c r="Y120" t="s">
        <v>179</v>
      </c>
      <c r="AA120" t="s">
        <v>555</v>
      </c>
      <c r="AQ120" t="s">
        <v>556</v>
      </c>
      <c r="AX120" t="s">
        <v>331</v>
      </c>
      <c r="AY120" t="s">
        <v>332</v>
      </c>
    </row>
    <row r="121" spans="1:51" x14ac:dyDescent="0.25">
      <c r="A121" t="s">
        <v>184</v>
      </c>
      <c r="I121">
        <v>1</v>
      </c>
      <c r="K121" t="s">
        <v>327</v>
      </c>
      <c r="M121">
        <v>1</v>
      </c>
      <c r="S121" t="s">
        <v>328</v>
      </c>
      <c r="T121">
        <v>0</v>
      </c>
      <c r="W121">
        <v>33.0754905075</v>
      </c>
      <c r="X121">
        <v>-111.97494509559</v>
      </c>
      <c r="Y121" t="s">
        <v>179</v>
      </c>
      <c r="AA121" t="s">
        <v>557</v>
      </c>
      <c r="AQ121" t="s">
        <v>558</v>
      </c>
      <c r="AX121" t="s">
        <v>331</v>
      </c>
      <c r="AY121" t="s">
        <v>332</v>
      </c>
    </row>
    <row r="122" spans="1:51" x14ac:dyDescent="0.25">
      <c r="A122" t="s">
        <v>184</v>
      </c>
      <c r="I122">
        <v>1</v>
      </c>
      <c r="K122" t="s">
        <v>327</v>
      </c>
      <c r="M122">
        <v>1</v>
      </c>
      <c r="S122" t="s">
        <v>328</v>
      </c>
      <c r="T122">
        <v>0</v>
      </c>
      <c r="W122">
        <v>33.0754905075</v>
      </c>
      <c r="X122">
        <v>-111.97494509559</v>
      </c>
      <c r="Y122" t="s">
        <v>179</v>
      </c>
      <c r="AA122" t="s">
        <v>559</v>
      </c>
      <c r="AQ122" t="s">
        <v>560</v>
      </c>
      <c r="AX122" t="s">
        <v>331</v>
      </c>
      <c r="AY122" t="s">
        <v>332</v>
      </c>
    </row>
    <row r="123" spans="1:51" x14ac:dyDescent="0.25">
      <c r="A123" t="s">
        <v>184</v>
      </c>
      <c r="I123">
        <v>1</v>
      </c>
      <c r="K123" t="s">
        <v>327</v>
      </c>
      <c r="M123">
        <v>1</v>
      </c>
      <c r="S123" t="s">
        <v>328</v>
      </c>
      <c r="T123">
        <v>0</v>
      </c>
      <c r="W123">
        <v>33.0754905075</v>
      </c>
      <c r="X123">
        <v>-111.97494509559</v>
      </c>
      <c r="Y123" t="s">
        <v>179</v>
      </c>
      <c r="AA123" t="s">
        <v>561</v>
      </c>
      <c r="AQ123" t="s">
        <v>562</v>
      </c>
      <c r="AX123" t="s">
        <v>331</v>
      </c>
      <c r="AY123" t="s">
        <v>332</v>
      </c>
    </row>
    <row r="124" spans="1:51" x14ac:dyDescent="0.25">
      <c r="A124" t="s">
        <v>184</v>
      </c>
      <c r="I124">
        <v>1</v>
      </c>
      <c r="K124" t="s">
        <v>327</v>
      </c>
      <c r="M124">
        <v>1</v>
      </c>
      <c r="S124" t="s">
        <v>328</v>
      </c>
      <c r="T124">
        <v>0</v>
      </c>
      <c r="W124">
        <v>33.0754905075</v>
      </c>
      <c r="X124">
        <v>-111.97494509559</v>
      </c>
      <c r="Y124" t="s">
        <v>179</v>
      </c>
      <c r="AA124" t="s">
        <v>563</v>
      </c>
      <c r="AQ124" t="s">
        <v>564</v>
      </c>
      <c r="AX124" t="s">
        <v>331</v>
      </c>
      <c r="AY124" t="s">
        <v>332</v>
      </c>
    </row>
    <row r="125" spans="1:51" x14ac:dyDescent="0.25">
      <c r="A125" t="s">
        <v>184</v>
      </c>
      <c r="I125">
        <v>1</v>
      </c>
      <c r="K125" t="s">
        <v>327</v>
      </c>
      <c r="M125">
        <v>1</v>
      </c>
      <c r="S125" t="s">
        <v>328</v>
      </c>
      <c r="T125">
        <v>0</v>
      </c>
      <c r="W125">
        <v>33.0754905075</v>
      </c>
      <c r="X125">
        <v>-111.97494509559</v>
      </c>
      <c r="Y125" t="s">
        <v>179</v>
      </c>
      <c r="AA125" t="s">
        <v>565</v>
      </c>
      <c r="AQ125" t="s">
        <v>566</v>
      </c>
      <c r="AX125" t="s">
        <v>331</v>
      </c>
      <c r="AY125" t="s">
        <v>332</v>
      </c>
    </row>
    <row r="126" spans="1:51" x14ac:dyDescent="0.25">
      <c r="A126" t="s">
        <v>184</v>
      </c>
      <c r="I126">
        <v>1</v>
      </c>
      <c r="K126" t="s">
        <v>327</v>
      </c>
      <c r="M126">
        <v>1</v>
      </c>
      <c r="S126" t="s">
        <v>328</v>
      </c>
      <c r="T126">
        <v>0</v>
      </c>
      <c r="W126">
        <v>33.0754905075</v>
      </c>
      <c r="X126">
        <v>-111.97494509559</v>
      </c>
      <c r="Y126" t="s">
        <v>179</v>
      </c>
      <c r="AA126" t="s">
        <v>567</v>
      </c>
      <c r="AQ126" t="s">
        <v>568</v>
      </c>
      <c r="AX126" t="s">
        <v>331</v>
      </c>
      <c r="AY126" t="s">
        <v>332</v>
      </c>
    </row>
    <row r="127" spans="1:51" x14ac:dyDescent="0.25">
      <c r="A127" t="s">
        <v>184</v>
      </c>
      <c r="I127">
        <v>1</v>
      </c>
      <c r="K127" t="s">
        <v>327</v>
      </c>
      <c r="M127">
        <v>1</v>
      </c>
      <c r="S127" t="s">
        <v>328</v>
      </c>
      <c r="T127">
        <v>0</v>
      </c>
      <c r="W127">
        <v>33.0754905075</v>
      </c>
      <c r="X127">
        <v>-111.97494509559</v>
      </c>
      <c r="Y127" t="s">
        <v>179</v>
      </c>
      <c r="AA127" t="s">
        <v>569</v>
      </c>
      <c r="AQ127" t="s">
        <v>570</v>
      </c>
      <c r="AX127" t="s">
        <v>331</v>
      </c>
      <c r="AY127" t="s">
        <v>332</v>
      </c>
    </row>
    <row r="128" spans="1:51" x14ac:dyDescent="0.25">
      <c r="A128" t="s">
        <v>184</v>
      </c>
      <c r="I128">
        <v>1</v>
      </c>
      <c r="K128" t="s">
        <v>327</v>
      </c>
      <c r="M128">
        <v>1</v>
      </c>
      <c r="S128" t="s">
        <v>328</v>
      </c>
      <c r="T128">
        <v>0</v>
      </c>
      <c r="W128">
        <v>33.0754905075</v>
      </c>
      <c r="X128">
        <v>-111.97494509559</v>
      </c>
      <c r="Y128" t="s">
        <v>179</v>
      </c>
      <c r="AA128" t="s">
        <v>571</v>
      </c>
      <c r="AQ128" t="s">
        <v>572</v>
      </c>
      <c r="AX128" t="s">
        <v>331</v>
      </c>
      <c r="AY128" t="s">
        <v>332</v>
      </c>
    </row>
    <row r="129" spans="1:51" x14ac:dyDescent="0.25">
      <c r="A129" t="s">
        <v>184</v>
      </c>
      <c r="I129">
        <v>1</v>
      </c>
      <c r="K129" t="s">
        <v>327</v>
      </c>
      <c r="M129">
        <v>1</v>
      </c>
      <c r="S129" t="s">
        <v>328</v>
      </c>
      <c r="T129">
        <v>0</v>
      </c>
      <c r="W129">
        <v>33.0754905075</v>
      </c>
      <c r="X129">
        <v>-111.97494509559</v>
      </c>
      <c r="Y129" t="s">
        <v>179</v>
      </c>
      <c r="AA129" t="s">
        <v>573</v>
      </c>
      <c r="AQ129" t="s">
        <v>574</v>
      </c>
      <c r="AX129" t="s">
        <v>331</v>
      </c>
      <c r="AY129" t="s">
        <v>332</v>
      </c>
    </row>
    <row r="130" spans="1:51" x14ac:dyDescent="0.25">
      <c r="A130" t="s">
        <v>184</v>
      </c>
      <c r="I130">
        <v>1</v>
      </c>
      <c r="K130" t="s">
        <v>327</v>
      </c>
      <c r="M130">
        <v>1</v>
      </c>
      <c r="S130" t="s">
        <v>328</v>
      </c>
      <c r="T130">
        <v>0</v>
      </c>
      <c r="W130">
        <v>33.0754905075</v>
      </c>
      <c r="X130">
        <v>-111.97494509559</v>
      </c>
      <c r="Y130" t="s">
        <v>179</v>
      </c>
      <c r="AA130" t="s">
        <v>501</v>
      </c>
      <c r="AQ130" t="s">
        <v>575</v>
      </c>
      <c r="AX130" t="s">
        <v>331</v>
      </c>
      <c r="AY130" t="s">
        <v>332</v>
      </c>
    </row>
    <row r="131" spans="1:51" x14ac:dyDescent="0.25">
      <c r="A131" t="s">
        <v>184</v>
      </c>
      <c r="I131">
        <v>1</v>
      </c>
      <c r="K131" t="s">
        <v>327</v>
      </c>
      <c r="M131">
        <v>1</v>
      </c>
      <c r="S131" t="s">
        <v>328</v>
      </c>
      <c r="T131">
        <v>0</v>
      </c>
      <c r="W131">
        <v>33.0754905075</v>
      </c>
      <c r="X131">
        <v>-111.97494509559</v>
      </c>
      <c r="Y131" t="s">
        <v>179</v>
      </c>
      <c r="AA131" t="s">
        <v>576</v>
      </c>
      <c r="AQ131" t="s">
        <v>577</v>
      </c>
      <c r="AX131" t="s">
        <v>331</v>
      </c>
      <c r="AY131" t="s">
        <v>332</v>
      </c>
    </row>
    <row r="132" spans="1:51" x14ac:dyDescent="0.25">
      <c r="A132" t="s">
        <v>184</v>
      </c>
      <c r="I132">
        <v>1</v>
      </c>
      <c r="K132" t="s">
        <v>327</v>
      </c>
      <c r="M132">
        <v>1</v>
      </c>
      <c r="S132" t="s">
        <v>328</v>
      </c>
      <c r="T132">
        <v>0</v>
      </c>
      <c r="W132">
        <v>33.0754905075</v>
      </c>
      <c r="X132">
        <v>-111.97494509559</v>
      </c>
      <c r="Y132" t="s">
        <v>179</v>
      </c>
      <c r="AA132" t="s">
        <v>578</v>
      </c>
      <c r="AQ132" t="s">
        <v>579</v>
      </c>
      <c r="AX132" t="s">
        <v>331</v>
      </c>
      <c r="AY132" t="s">
        <v>332</v>
      </c>
    </row>
    <row r="133" spans="1:51" x14ac:dyDescent="0.25">
      <c r="A133" t="s">
        <v>184</v>
      </c>
      <c r="I133">
        <v>1</v>
      </c>
      <c r="K133" t="s">
        <v>327</v>
      </c>
      <c r="M133">
        <v>1</v>
      </c>
      <c r="S133" t="s">
        <v>328</v>
      </c>
      <c r="T133">
        <v>0</v>
      </c>
      <c r="W133">
        <v>33.0754905075</v>
      </c>
      <c r="X133">
        <v>-111.97494509559</v>
      </c>
      <c r="Y133" t="s">
        <v>179</v>
      </c>
      <c r="AA133" t="s">
        <v>361</v>
      </c>
      <c r="AQ133" t="s">
        <v>580</v>
      </c>
      <c r="AX133" t="s">
        <v>331</v>
      </c>
      <c r="AY133" t="s">
        <v>332</v>
      </c>
    </row>
    <row r="134" spans="1:51" x14ac:dyDescent="0.25">
      <c r="A134" t="s">
        <v>184</v>
      </c>
      <c r="I134">
        <v>1</v>
      </c>
      <c r="K134" t="s">
        <v>327</v>
      </c>
      <c r="M134">
        <v>1</v>
      </c>
      <c r="S134" t="s">
        <v>328</v>
      </c>
      <c r="T134">
        <v>0</v>
      </c>
      <c r="W134">
        <v>33.0754905075</v>
      </c>
      <c r="X134">
        <v>-111.97494509559</v>
      </c>
      <c r="Y134" t="s">
        <v>179</v>
      </c>
      <c r="AA134" t="s">
        <v>403</v>
      </c>
      <c r="AQ134" t="s">
        <v>581</v>
      </c>
      <c r="AX134" t="s">
        <v>331</v>
      </c>
      <c r="AY134" t="s">
        <v>332</v>
      </c>
    </row>
    <row r="135" spans="1:51" x14ac:dyDescent="0.25">
      <c r="A135" t="s">
        <v>184</v>
      </c>
      <c r="I135">
        <v>1</v>
      </c>
      <c r="K135" t="s">
        <v>327</v>
      </c>
      <c r="M135">
        <v>1</v>
      </c>
      <c r="S135" t="s">
        <v>328</v>
      </c>
      <c r="T135">
        <v>0</v>
      </c>
      <c r="W135">
        <v>33.0754905075</v>
      </c>
      <c r="X135">
        <v>-111.97494509559</v>
      </c>
      <c r="Y135" t="s">
        <v>179</v>
      </c>
      <c r="AA135" t="s">
        <v>582</v>
      </c>
      <c r="AQ135" t="s">
        <v>583</v>
      </c>
      <c r="AX135" t="s">
        <v>331</v>
      </c>
      <c r="AY135" t="s">
        <v>332</v>
      </c>
    </row>
    <row r="136" spans="1:51" x14ac:dyDescent="0.25">
      <c r="A136" t="s">
        <v>184</v>
      </c>
      <c r="I136">
        <v>1</v>
      </c>
      <c r="K136" t="s">
        <v>327</v>
      </c>
      <c r="M136">
        <v>1</v>
      </c>
      <c r="S136" t="s">
        <v>328</v>
      </c>
      <c r="T136">
        <v>0</v>
      </c>
      <c r="W136">
        <v>33.0754905075</v>
      </c>
      <c r="X136">
        <v>-111.97494509559</v>
      </c>
      <c r="Y136" t="s">
        <v>179</v>
      </c>
      <c r="AA136" t="s">
        <v>584</v>
      </c>
      <c r="AQ136" t="s">
        <v>585</v>
      </c>
      <c r="AX136" t="s">
        <v>331</v>
      </c>
      <c r="AY136" t="s">
        <v>332</v>
      </c>
    </row>
    <row r="137" spans="1:51" x14ac:dyDescent="0.25">
      <c r="A137" t="s">
        <v>184</v>
      </c>
      <c r="I137">
        <v>1</v>
      </c>
      <c r="K137" t="s">
        <v>327</v>
      </c>
      <c r="M137">
        <v>1</v>
      </c>
      <c r="S137" t="s">
        <v>328</v>
      </c>
      <c r="T137">
        <v>0</v>
      </c>
      <c r="W137">
        <v>33.0754905075</v>
      </c>
      <c r="X137">
        <v>-111.97494509559</v>
      </c>
      <c r="Y137" t="s">
        <v>179</v>
      </c>
      <c r="AA137" t="s">
        <v>586</v>
      </c>
      <c r="AQ137" t="s">
        <v>587</v>
      </c>
      <c r="AX137" t="s">
        <v>331</v>
      </c>
      <c r="AY137" t="s">
        <v>332</v>
      </c>
    </row>
    <row r="138" spans="1:51" x14ac:dyDescent="0.25">
      <c r="A138" t="s">
        <v>184</v>
      </c>
      <c r="I138">
        <v>1</v>
      </c>
      <c r="K138" t="s">
        <v>327</v>
      </c>
      <c r="M138">
        <v>1</v>
      </c>
      <c r="S138" t="s">
        <v>328</v>
      </c>
      <c r="T138">
        <v>0</v>
      </c>
      <c r="W138">
        <v>33.0754905075</v>
      </c>
      <c r="X138">
        <v>-111.97494509559</v>
      </c>
      <c r="Y138" t="s">
        <v>179</v>
      </c>
      <c r="AA138" t="s">
        <v>588</v>
      </c>
      <c r="AQ138" t="s">
        <v>589</v>
      </c>
      <c r="AX138" t="s">
        <v>331</v>
      </c>
      <c r="AY138" t="s">
        <v>332</v>
      </c>
    </row>
    <row r="139" spans="1:51" x14ac:dyDescent="0.25">
      <c r="A139" t="s">
        <v>184</v>
      </c>
      <c r="I139">
        <v>1</v>
      </c>
      <c r="K139" t="s">
        <v>327</v>
      </c>
      <c r="M139">
        <v>1</v>
      </c>
      <c r="S139" t="s">
        <v>328</v>
      </c>
      <c r="T139">
        <v>0</v>
      </c>
      <c r="W139">
        <v>33.0754905075</v>
      </c>
      <c r="X139">
        <v>-111.97494509559</v>
      </c>
      <c r="Y139" t="s">
        <v>179</v>
      </c>
      <c r="AA139" t="s">
        <v>590</v>
      </c>
      <c r="AQ139" t="s">
        <v>591</v>
      </c>
      <c r="AX139" t="s">
        <v>331</v>
      </c>
      <c r="AY139" t="s">
        <v>332</v>
      </c>
    </row>
    <row r="140" spans="1:51" x14ac:dyDescent="0.25">
      <c r="A140" t="s">
        <v>184</v>
      </c>
      <c r="I140">
        <v>1</v>
      </c>
      <c r="K140" t="s">
        <v>327</v>
      </c>
      <c r="M140">
        <v>1</v>
      </c>
      <c r="S140" t="s">
        <v>328</v>
      </c>
      <c r="T140">
        <v>0</v>
      </c>
      <c r="W140">
        <v>33.0754905075</v>
      </c>
      <c r="X140">
        <v>-111.97494509559</v>
      </c>
      <c r="Y140" t="s">
        <v>179</v>
      </c>
      <c r="AA140" t="s">
        <v>592</v>
      </c>
      <c r="AQ140" t="s">
        <v>593</v>
      </c>
      <c r="AX140" t="s">
        <v>331</v>
      </c>
      <c r="AY140" t="s">
        <v>332</v>
      </c>
    </row>
    <row r="141" spans="1:51" x14ac:dyDescent="0.25">
      <c r="A141" t="s">
        <v>184</v>
      </c>
      <c r="I141">
        <v>1</v>
      </c>
      <c r="K141" t="s">
        <v>327</v>
      </c>
      <c r="M141">
        <v>1</v>
      </c>
      <c r="S141" t="s">
        <v>328</v>
      </c>
      <c r="T141">
        <v>0</v>
      </c>
      <c r="W141">
        <v>33.0754905075</v>
      </c>
      <c r="X141">
        <v>-111.97494509559</v>
      </c>
      <c r="Y141" t="s">
        <v>179</v>
      </c>
      <c r="AA141" t="s">
        <v>594</v>
      </c>
      <c r="AQ141" t="s">
        <v>595</v>
      </c>
      <c r="AX141" t="s">
        <v>331</v>
      </c>
      <c r="AY141" t="s">
        <v>332</v>
      </c>
    </row>
    <row r="142" spans="1:51" x14ac:dyDescent="0.25">
      <c r="A142" t="s">
        <v>184</v>
      </c>
      <c r="I142">
        <v>1</v>
      </c>
      <c r="K142" t="s">
        <v>327</v>
      </c>
      <c r="M142">
        <v>1</v>
      </c>
      <c r="S142" t="s">
        <v>328</v>
      </c>
      <c r="T142">
        <v>0</v>
      </c>
      <c r="W142">
        <v>33.0754905075</v>
      </c>
      <c r="X142">
        <v>-111.97494509559</v>
      </c>
      <c r="Y142" t="s">
        <v>179</v>
      </c>
      <c r="AA142" t="s">
        <v>596</v>
      </c>
      <c r="AQ142" t="s">
        <v>597</v>
      </c>
      <c r="AX142" t="s">
        <v>331</v>
      </c>
      <c r="AY142" t="s">
        <v>332</v>
      </c>
    </row>
    <row r="143" spans="1:51" x14ac:dyDescent="0.25">
      <c r="A143" t="s">
        <v>184</v>
      </c>
      <c r="I143">
        <v>1</v>
      </c>
      <c r="K143" t="s">
        <v>327</v>
      </c>
      <c r="M143">
        <v>1</v>
      </c>
      <c r="S143" t="s">
        <v>328</v>
      </c>
      <c r="T143">
        <v>0</v>
      </c>
      <c r="W143">
        <v>33.0754905075</v>
      </c>
      <c r="X143">
        <v>-111.97494509559</v>
      </c>
      <c r="Y143" t="s">
        <v>179</v>
      </c>
      <c r="AA143" t="s">
        <v>598</v>
      </c>
      <c r="AQ143" t="s">
        <v>599</v>
      </c>
      <c r="AX143" t="s">
        <v>331</v>
      </c>
      <c r="AY143" t="s">
        <v>332</v>
      </c>
    </row>
    <row r="144" spans="1:51" x14ac:dyDescent="0.25">
      <c r="A144" t="s">
        <v>184</v>
      </c>
      <c r="I144">
        <v>1</v>
      </c>
      <c r="K144" t="s">
        <v>327</v>
      </c>
      <c r="M144">
        <v>1</v>
      </c>
      <c r="S144" t="s">
        <v>328</v>
      </c>
      <c r="T144">
        <v>0</v>
      </c>
      <c r="W144">
        <v>33.0754905075</v>
      </c>
      <c r="X144">
        <v>-111.97494509559</v>
      </c>
      <c r="Y144" t="s">
        <v>179</v>
      </c>
      <c r="AA144" t="s">
        <v>452</v>
      </c>
      <c r="AQ144" t="s">
        <v>600</v>
      </c>
      <c r="AX144" t="s">
        <v>331</v>
      </c>
      <c r="AY144" t="s">
        <v>332</v>
      </c>
    </row>
    <row r="145" spans="1:51" x14ac:dyDescent="0.25">
      <c r="A145" t="s">
        <v>184</v>
      </c>
      <c r="I145">
        <v>1</v>
      </c>
      <c r="K145" t="s">
        <v>327</v>
      </c>
      <c r="M145">
        <v>1</v>
      </c>
      <c r="S145" t="s">
        <v>328</v>
      </c>
      <c r="T145">
        <v>0</v>
      </c>
      <c r="W145">
        <v>33.0754905075</v>
      </c>
      <c r="X145">
        <v>-111.97494509559</v>
      </c>
      <c r="Y145" t="s">
        <v>179</v>
      </c>
      <c r="AA145" t="s">
        <v>601</v>
      </c>
      <c r="AQ145" t="s">
        <v>602</v>
      </c>
      <c r="AX145" t="s">
        <v>331</v>
      </c>
      <c r="AY145" t="s">
        <v>332</v>
      </c>
    </row>
    <row r="146" spans="1:51" x14ac:dyDescent="0.25">
      <c r="A146" t="s">
        <v>184</v>
      </c>
      <c r="I146">
        <v>1</v>
      </c>
      <c r="K146" t="s">
        <v>327</v>
      </c>
      <c r="M146">
        <v>1</v>
      </c>
      <c r="S146" t="s">
        <v>328</v>
      </c>
      <c r="T146">
        <v>0</v>
      </c>
      <c r="W146">
        <v>33.0754905075</v>
      </c>
      <c r="X146">
        <v>-111.97494509559</v>
      </c>
      <c r="Y146" t="s">
        <v>179</v>
      </c>
      <c r="AA146" t="s">
        <v>603</v>
      </c>
      <c r="AQ146" t="s">
        <v>604</v>
      </c>
      <c r="AX146" t="s">
        <v>331</v>
      </c>
      <c r="AY146" t="s">
        <v>332</v>
      </c>
    </row>
    <row r="147" spans="1:51" x14ac:dyDescent="0.25">
      <c r="A147" t="s">
        <v>184</v>
      </c>
      <c r="I147">
        <v>1</v>
      </c>
      <c r="K147" t="s">
        <v>327</v>
      </c>
      <c r="M147">
        <v>1</v>
      </c>
      <c r="S147" t="s">
        <v>328</v>
      </c>
      <c r="T147">
        <v>0</v>
      </c>
      <c r="W147">
        <v>33.0754905075</v>
      </c>
      <c r="X147">
        <v>-111.97494509559</v>
      </c>
      <c r="Y147" t="s">
        <v>179</v>
      </c>
      <c r="AA147" t="s">
        <v>605</v>
      </c>
      <c r="AQ147" t="s">
        <v>606</v>
      </c>
      <c r="AX147" t="s">
        <v>331</v>
      </c>
      <c r="AY147" t="s">
        <v>332</v>
      </c>
    </row>
    <row r="148" spans="1:51" x14ac:dyDescent="0.25">
      <c r="A148" t="s">
        <v>184</v>
      </c>
      <c r="I148">
        <v>1</v>
      </c>
      <c r="K148" t="s">
        <v>327</v>
      </c>
      <c r="M148">
        <v>1</v>
      </c>
      <c r="S148" t="s">
        <v>328</v>
      </c>
      <c r="T148">
        <v>0</v>
      </c>
      <c r="W148">
        <v>33.0754905075</v>
      </c>
      <c r="X148">
        <v>-111.97494509559</v>
      </c>
      <c r="Y148" t="s">
        <v>179</v>
      </c>
      <c r="AA148" t="s">
        <v>607</v>
      </c>
      <c r="AQ148" t="s">
        <v>608</v>
      </c>
      <c r="AX148" t="s">
        <v>331</v>
      </c>
      <c r="AY148" t="s">
        <v>332</v>
      </c>
    </row>
    <row r="149" spans="1:51" x14ac:dyDescent="0.25">
      <c r="A149" t="s">
        <v>184</v>
      </c>
      <c r="I149">
        <v>1</v>
      </c>
      <c r="K149" t="s">
        <v>327</v>
      </c>
      <c r="M149">
        <v>1</v>
      </c>
      <c r="S149" t="s">
        <v>328</v>
      </c>
      <c r="T149">
        <v>0</v>
      </c>
      <c r="W149">
        <v>33.0754905075</v>
      </c>
      <c r="X149">
        <v>-111.97494509559</v>
      </c>
      <c r="Y149" t="s">
        <v>179</v>
      </c>
      <c r="AA149" t="s">
        <v>609</v>
      </c>
      <c r="AQ149" t="s">
        <v>610</v>
      </c>
      <c r="AX149" t="s">
        <v>331</v>
      </c>
      <c r="AY149" t="s">
        <v>332</v>
      </c>
    </row>
    <row r="150" spans="1:51" x14ac:dyDescent="0.25">
      <c r="A150" t="s">
        <v>184</v>
      </c>
      <c r="I150">
        <v>1</v>
      </c>
      <c r="K150" t="s">
        <v>327</v>
      </c>
      <c r="M150">
        <v>1</v>
      </c>
      <c r="S150" t="s">
        <v>328</v>
      </c>
      <c r="T150">
        <v>0</v>
      </c>
      <c r="W150">
        <v>33.0754905075</v>
      </c>
      <c r="X150">
        <v>-111.97494509559</v>
      </c>
      <c r="Y150" t="s">
        <v>179</v>
      </c>
      <c r="AA150" t="s">
        <v>397</v>
      </c>
      <c r="AQ150" t="s">
        <v>611</v>
      </c>
      <c r="AX150" t="s">
        <v>331</v>
      </c>
      <c r="AY150" t="s">
        <v>332</v>
      </c>
    </row>
    <row r="151" spans="1:51" x14ac:dyDescent="0.25">
      <c r="A151" t="s">
        <v>184</v>
      </c>
      <c r="I151">
        <v>1</v>
      </c>
      <c r="K151" t="s">
        <v>327</v>
      </c>
      <c r="M151">
        <v>1</v>
      </c>
      <c r="S151" t="s">
        <v>328</v>
      </c>
      <c r="T151">
        <v>0</v>
      </c>
      <c r="W151">
        <v>33.0754905075</v>
      </c>
      <c r="X151">
        <v>-111.97494509559</v>
      </c>
      <c r="Y151" t="s">
        <v>179</v>
      </c>
      <c r="AA151" t="s">
        <v>612</v>
      </c>
      <c r="AQ151" t="s">
        <v>613</v>
      </c>
      <c r="AX151" t="s">
        <v>331</v>
      </c>
      <c r="AY151" t="s">
        <v>332</v>
      </c>
    </row>
    <row r="152" spans="1:51" x14ac:dyDescent="0.25">
      <c r="A152" t="s">
        <v>184</v>
      </c>
      <c r="I152">
        <v>1</v>
      </c>
      <c r="K152" t="s">
        <v>327</v>
      </c>
      <c r="M152">
        <v>1</v>
      </c>
      <c r="S152" t="s">
        <v>328</v>
      </c>
      <c r="T152">
        <v>0</v>
      </c>
      <c r="W152">
        <v>33.0754905075</v>
      </c>
      <c r="X152">
        <v>-111.97494509559</v>
      </c>
      <c r="Y152" t="s">
        <v>179</v>
      </c>
      <c r="AA152" t="s">
        <v>614</v>
      </c>
      <c r="AQ152" t="s">
        <v>615</v>
      </c>
      <c r="AX152" t="s">
        <v>331</v>
      </c>
      <c r="AY152" t="s">
        <v>332</v>
      </c>
    </row>
    <row r="153" spans="1:51" x14ac:dyDescent="0.25">
      <c r="A153" t="s">
        <v>184</v>
      </c>
      <c r="I153">
        <v>1</v>
      </c>
      <c r="K153" t="s">
        <v>327</v>
      </c>
      <c r="M153">
        <v>1</v>
      </c>
      <c r="S153" t="s">
        <v>328</v>
      </c>
      <c r="T153">
        <v>0</v>
      </c>
      <c r="W153">
        <v>33.0754905075</v>
      </c>
      <c r="X153">
        <v>-111.97494509559</v>
      </c>
      <c r="Y153" t="s">
        <v>179</v>
      </c>
      <c r="AA153" t="s">
        <v>616</v>
      </c>
      <c r="AQ153" t="s">
        <v>617</v>
      </c>
      <c r="AX153" t="s">
        <v>331</v>
      </c>
      <c r="AY153" t="s">
        <v>332</v>
      </c>
    </row>
    <row r="154" spans="1:51" x14ac:dyDescent="0.25">
      <c r="A154" t="s">
        <v>184</v>
      </c>
      <c r="I154">
        <v>1</v>
      </c>
      <c r="K154" t="s">
        <v>327</v>
      </c>
      <c r="M154">
        <v>1</v>
      </c>
      <c r="S154" t="s">
        <v>328</v>
      </c>
      <c r="T154">
        <v>0</v>
      </c>
      <c r="W154">
        <v>33.0754905075</v>
      </c>
      <c r="X154">
        <v>-111.97494509559</v>
      </c>
      <c r="Y154" t="s">
        <v>179</v>
      </c>
      <c r="AA154" t="s">
        <v>415</v>
      </c>
      <c r="AQ154" t="s">
        <v>618</v>
      </c>
      <c r="AX154" t="s">
        <v>331</v>
      </c>
      <c r="AY154" t="s">
        <v>332</v>
      </c>
    </row>
    <row r="155" spans="1:51" x14ac:dyDescent="0.25">
      <c r="A155" t="s">
        <v>184</v>
      </c>
      <c r="I155">
        <v>1</v>
      </c>
      <c r="K155" t="s">
        <v>327</v>
      </c>
      <c r="M155">
        <v>1</v>
      </c>
      <c r="S155" t="s">
        <v>328</v>
      </c>
      <c r="T155">
        <v>0</v>
      </c>
      <c r="W155">
        <v>33.0754905075</v>
      </c>
      <c r="X155">
        <v>-111.97494509559</v>
      </c>
      <c r="Y155" t="s">
        <v>179</v>
      </c>
      <c r="AA155" t="s">
        <v>619</v>
      </c>
      <c r="AQ155" s="46" t="s">
        <v>620</v>
      </c>
      <c r="AX155" t="s">
        <v>331</v>
      </c>
      <c r="AY155" t="s">
        <v>332</v>
      </c>
    </row>
    <row r="156" spans="1:51" x14ac:dyDescent="0.25">
      <c r="A156" t="s">
        <v>184</v>
      </c>
      <c r="I156">
        <v>1</v>
      </c>
      <c r="K156" t="s">
        <v>327</v>
      </c>
      <c r="M156">
        <v>1</v>
      </c>
      <c r="S156" t="s">
        <v>328</v>
      </c>
      <c r="T156">
        <v>0</v>
      </c>
      <c r="W156">
        <v>33.0754905075</v>
      </c>
      <c r="X156">
        <v>-111.97494509559</v>
      </c>
      <c r="Y156" t="s">
        <v>179</v>
      </c>
      <c r="AA156" t="s">
        <v>621</v>
      </c>
      <c r="AQ156" t="s">
        <v>622</v>
      </c>
      <c r="AX156" t="s">
        <v>331</v>
      </c>
      <c r="AY156" t="s">
        <v>332</v>
      </c>
    </row>
    <row r="157" spans="1:51" x14ac:dyDescent="0.25">
      <c r="A157" t="s">
        <v>184</v>
      </c>
      <c r="I157">
        <v>1</v>
      </c>
      <c r="K157" t="s">
        <v>327</v>
      </c>
      <c r="M157">
        <v>1</v>
      </c>
      <c r="S157" t="s">
        <v>328</v>
      </c>
      <c r="T157">
        <v>0</v>
      </c>
      <c r="W157">
        <v>33.0754905075</v>
      </c>
      <c r="X157">
        <v>-111.97494509559</v>
      </c>
      <c r="Y157" t="s">
        <v>179</v>
      </c>
      <c r="AA157" t="s">
        <v>487</v>
      </c>
      <c r="AQ157" t="s">
        <v>623</v>
      </c>
      <c r="AX157" t="s">
        <v>331</v>
      </c>
      <c r="AY157" t="s">
        <v>332</v>
      </c>
    </row>
    <row r="158" spans="1:51" x14ac:dyDescent="0.25">
      <c r="A158" t="s">
        <v>184</v>
      </c>
      <c r="I158">
        <v>1</v>
      </c>
      <c r="K158" t="s">
        <v>327</v>
      </c>
      <c r="M158">
        <v>1</v>
      </c>
      <c r="S158" t="s">
        <v>328</v>
      </c>
      <c r="T158">
        <v>0</v>
      </c>
      <c r="W158">
        <v>33.0754905075</v>
      </c>
      <c r="X158">
        <v>-111.97494509559</v>
      </c>
      <c r="Y158" t="s">
        <v>179</v>
      </c>
      <c r="AA158" t="s">
        <v>624</v>
      </c>
      <c r="AQ158" t="s">
        <v>625</v>
      </c>
      <c r="AX158" t="s">
        <v>331</v>
      </c>
      <c r="AY158" t="s">
        <v>332</v>
      </c>
    </row>
    <row r="159" spans="1:51" x14ac:dyDescent="0.25">
      <c r="A159" t="s">
        <v>184</v>
      </c>
      <c r="I159">
        <v>1</v>
      </c>
      <c r="K159" t="s">
        <v>327</v>
      </c>
      <c r="M159">
        <v>1</v>
      </c>
      <c r="S159" t="s">
        <v>328</v>
      </c>
      <c r="T159">
        <v>0</v>
      </c>
      <c r="W159">
        <v>33.0754905075</v>
      </c>
      <c r="X159">
        <v>-111.97494509559</v>
      </c>
      <c r="Y159" t="s">
        <v>179</v>
      </c>
      <c r="AA159" t="s">
        <v>626</v>
      </c>
      <c r="AQ159" t="s">
        <v>627</v>
      </c>
      <c r="AX159" t="s">
        <v>331</v>
      </c>
      <c r="AY159" t="s">
        <v>332</v>
      </c>
    </row>
    <row r="160" spans="1:51" x14ac:dyDescent="0.25">
      <c r="A160" t="s">
        <v>184</v>
      </c>
      <c r="I160">
        <v>1</v>
      </c>
      <c r="K160" t="s">
        <v>327</v>
      </c>
      <c r="M160">
        <v>1</v>
      </c>
      <c r="S160" t="s">
        <v>328</v>
      </c>
      <c r="T160">
        <v>0</v>
      </c>
      <c r="W160">
        <v>33.0754905075</v>
      </c>
      <c r="X160">
        <v>-111.97494509559</v>
      </c>
      <c r="Y160" t="s">
        <v>179</v>
      </c>
      <c r="AA160" t="s">
        <v>628</v>
      </c>
      <c r="AQ160" t="s">
        <v>629</v>
      </c>
      <c r="AX160" t="s">
        <v>331</v>
      </c>
      <c r="AY160" t="s">
        <v>332</v>
      </c>
    </row>
    <row r="161" spans="1:51" x14ac:dyDescent="0.25">
      <c r="A161" t="s">
        <v>184</v>
      </c>
      <c r="I161">
        <v>1</v>
      </c>
      <c r="K161" t="s">
        <v>327</v>
      </c>
      <c r="M161">
        <v>1</v>
      </c>
      <c r="S161" t="s">
        <v>328</v>
      </c>
      <c r="T161">
        <v>0</v>
      </c>
      <c r="W161">
        <v>33.0754905075</v>
      </c>
      <c r="X161">
        <v>-111.97494509559</v>
      </c>
      <c r="Y161" t="s">
        <v>179</v>
      </c>
      <c r="AA161" t="s">
        <v>630</v>
      </c>
      <c r="AQ161" t="s">
        <v>631</v>
      </c>
      <c r="AX161" t="s">
        <v>331</v>
      </c>
      <c r="AY161" t="s">
        <v>332</v>
      </c>
    </row>
    <row r="162" spans="1:51" x14ac:dyDescent="0.25">
      <c r="A162" t="s">
        <v>184</v>
      </c>
      <c r="I162">
        <v>1</v>
      </c>
      <c r="K162" t="s">
        <v>327</v>
      </c>
      <c r="M162">
        <v>1</v>
      </c>
      <c r="S162" t="s">
        <v>328</v>
      </c>
      <c r="T162">
        <v>0</v>
      </c>
      <c r="W162">
        <v>33.0754905075</v>
      </c>
      <c r="X162">
        <v>-111.97494509559</v>
      </c>
      <c r="Y162" t="s">
        <v>179</v>
      </c>
      <c r="AA162" t="s">
        <v>632</v>
      </c>
      <c r="AQ162" t="s">
        <v>633</v>
      </c>
      <c r="AX162" t="s">
        <v>331</v>
      </c>
      <c r="AY162" t="s">
        <v>332</v>
      </c>
    </row>
    <row r="163" spans="1:51" x14ac:dyDescent="0.25">
      <c r="A163" t="s">
        <v>184</v>
      </c>
      <c r="I163">
        <v>1</v>
      </c>
      <c r="K163" t="s">
        <v>327</v>
      </c>
      <c r="M163">
        <v>1</v>
      </c>
      <c r="S163" t="s">
        <v>328</v>
      </c>
      <c r="T163">
        <v>0</v>
      </c>
      <c r="W163">
        <v>33.0754905075</v>
      </c>
      <c r="X163">
        <v>-111.97494509559</v>
      </c>
      <c r="Y163" t="s">
        <v>179</v>
      </c>
      <c r="AA163" t="s">
        <v>634</v>
      </c>
      <c r="AQ163" t="s">
        <v>635</v>
      </c>
      <c r="AX163" t="s">
        <v>331</v>
      </c>
      <c r="AY163" t="s">
        <v>332</v>
      </c>
    </row>
    <row r="164" spans="1:51" x14ac:dyDescent="0.25">
      <c r="A164" t="s">
        <v>184</v>
      </c>
      <c r="I164">
        <v>1</v>
      </c>
      <c r="K164" t="s">
        <v>327</v>
      </c>
      <c r="M164">
        <v>1</v>
      </c>
      <c r="S164" t="s">
        <v>328</v>
      </c>
      <c r="T164">
        <v>0</v>
      </c>
      <c r="W164">
        <v>33.0754905075</v>
      </c>
      <c r="X164">
        <v>-111.97494509559</v>
      </c>
      <c r="Y164" t="s">
        <v>179</v>
      </c>
      <c r="AA164" t="s">
        <v>636</v>
      </c>
      <c r="AQ164" t="s">
        <v>637</v>
      </c>
      <c r="AX164" t="s">
        <v>331</v>
      </c>
      <c r="AY164" t="s">
        <v>332</v>
      </c>
    </row>
    <row r="165" spans="1:51" x14ac:dyDescent="0.25">
      <c r="A165" t="s">
        <v>184</v>
      </c>
      <c r="I165">
        <v>1</v>
      </c>
      <c r="K165" t="s">
        <v>327</v>
      </c>
      <c r="M165">
        <v>1</v>
      </c>
      <c r="S165" t="s">
        <v>328</v>
      </c>
      <c r="T165">
        <v>0</v>
      </c>
      <c r="W165">
        <v>33.0754905075</v>
      </c>
      <c r="X165">
        <v>-111.97494509559</v>
      </c>
      <c r="Y165" t="s">
        <v>179</v>
      </c>
      <c r="AA165" t="s">
        <v>638</v>
      </c>
      <c r="AQ165" t="s">
        <v>639</v>
      </c>
      <c r="AX165" t="s">
        <v>331</v>
      </c>
      <c r="AY165" t="s">
        <v>332</v>
      </c>
    </row>
    <row r="166" spans="1:51" x14ac:dyDescent="0.25">
      <c r="A166" t="s">
        <v>184</v>
      </c>
      <c r="I166">
        <v>1</v>
      </c>
      <c r="K166" t="s">
        <v>327</v>
      </c>
      <c r="M166">
        <v>1</v>
      </c>
      <c r="S166" t="s">
        <v>328</v>
      </c>
      <c r="T166">
        <v>0</v>
      </c>
      <c r="W166">
        <v>33.0754905075</v>
      </c>
      <c r="X166">
        <v>-111.97494509559</v>
      </c>
      <c r="Y166" t="s">
        <v>179</v>
      </c>
      <c r="AA166" t="s">
        <v>381</v>
      </c>
      <c r="AQ166" t="s">
        <v>640</v>
      </c>
      <c r="AX166" t="s">
        <v>331</v>
      </c>
      <c r="AY166" t="s">
        <v>332</v>
      </c>
    </row>
    <row r="167" spans="1:51" x14ac:dyDescent="0.25">
      <c r="A167" t="s">
        <v>184</v>
      </c>
      <c r="I167">
        <v>1</v>
      </c>
      <c r="K167" t="s">
        <v>327</v>
      </c>
      <c r="M167">
        <v>1</v>
      </c>
      <c r="S167" t="s">
        <v>328</v>
      </c>
      <c r="T167">
        <v>0</v>
      </c>
      <c r="W167">
        <v>33.0754905075</v>
      </c>
      <c r="X167">
        <v>-111.97494509559</v>
      </c>
      <c r="Y167" t="s">
        <v>179</v>
      </c>
      <c r="AA167" t="s">
        <v>641</v>
      </c>
      <c r="AQ167" t="s">
        <v>642</v>
      </c>
      <c r="AX167" t="s">
        <v>331</v>
      </c>
      <c r="AY167" t="s">
        <v>332</v>
      </c>
    </row>
    <row r="168" spans="1:51" x14ac:dyDescent="0.25">
      <c r="A168" t="s">
        <v>184</v>
      </c>
      <c r="I168">
        <v>1</v>
      </c>
      <c r="K168" t="s">
        <v>327</v>
      </c>
      <c r="M168">
        <v>1</v>
      </c>
      <c r="S168" t="s">
        <v>328</v>
      </c>
      <c r="T168">
        <v>0</v>
      </c>
      <c r="W168">
        <v>33.0754905075</v>
      </c>
      <c r="X168">
        <v>-111.97494509559</v>
      </c>
      <c r="Y168" t="s">
        <v>179</v>
      </c>
      <c r="AA168" t="s">
        <v>643</v>
      </c>
      <c r="AQ168" t="s">
        <v>644</v>
      </c>
      <c r="AX168" t="s">
        <v>331</v>
      </c>
      <c r="AY168" t="s">
        <v>332</v>
      </c>
    </row>
    <row r="169" spans="1:51" x14ac:dyDescent="0.25">
      <c r="A169" t="s">
        <v>184</v>
      </c>
      <c r="I169">
        <v>1</v>
      </c>
      <c r="K169" t="s">
        <v>327</v>
      </c>
      <c r="M169">
        <v>1</v>
      </c>
      <c r="S169" t="s">
        <v>328</v>
      </c>
      <c r="T169">
        <v>0</v>
      </c>
      <c r="W169">
        <v>33.0754905075</v>
      </c>
      <c r="X169">
        <v>-111.97494509559</v>
      </c>
      <c r="Y169" t="s">
        <v>179</v>
      </c>
      <c r="AA169" t="s">
        <v>645</v>
      </c>
      <c r="AQ169" t="s">
        <v>646</v>
      </c>
      <c r="AX169" t="s">
        <v>331</v>
      </c>
      <c r="AY169" t="s">
        <v>332</v>
      </c>
    </row>
    <row r="170" spans="1:51" x14ac:dyDescent="0.25">
      <c r="A170" t="s">
        <v>184</v>
      </c>
      <c r="I170">
        <v>1</v>
      </c>
      <c r="K170" t="s">
        <v>327</v>
      </c>
      <c r="M170">
        <v>1</v>
      </c>
      <c r="S170" t="s">
        <v>328</v>
      </c>
      <c r="T170">
        <v>0</v>
      </c>
      <c r="W170">
        <v>33.0754905075</v>
      </c>
      <c r="X170">
        <v>-111.97494509559</v>
      </c>
      <c r="Y170" t="s">
        <v>179</v>
      </c>
      <c r="AA170" t="s">
        <v>647</v>
      </c>
      <c r="AQ170" t="s">
        <v>648</v>
      </c>
      <c r="AX170" t="s">
        <v>331</v>
      </c>
      <c r="AY170" t="s">
        <v>332</v>
      </c>
    </row>
    <row r="171" spans="1:51" x14ac:dyDescent="0.25">
      <c r="A171" t="s">
        <v>184</v>
      </c>
      <c r="I171">
        <v>1</v>
      </c>
      <c r="K171" t="s">
        <v>327</v>
      </c>
      <c r="M171">
        <v>1</v>
      </c>
      <c r="S171" t="s">
        <v>328</v>
      </c>
      <c r="T171">
        <v>0</v>
      </c>
      <c r="W171">
        <v>33.0754905075</v>
      </c>
      <c r="X171">
        <v>-111.97494509559</v>
      </c>
      <c r="Y171" t="s">
        <v>179</v>
      </c>
      <c r="AA171" t="s">
        <v>649</v>
      </c>
      <c r="AQ171" t="s">
        <v>650</v>
      </c>
      <c r="AX171" t="s">
        <v>331</v>
      </c>
      <c r="AY171" t="s">
        <v>332</v>
      </c>
    </row>
    <row r="172" spans="1:51" x14ac:dyDescent="0.25">
      <c r="A172" t="s">
        <v>184</v>
      </c>
      <c r="I172">
        <v>1</v>
      </c>
      <c r="K172" t="s">
        <v>327</v>
      </c>
      <c r="M172">
        <v>1</v>
      </c>
      <c r="S172" t="s">
        <v>328</v>
      </c>
      <c r="T172">
        <v>0</v>
      </c>
      <c r="W172">
        <v>33.0754905075</v>
      </c>
      <c r="X172">
        <v>-111.97494509559</v>
      </c>
      <c r="Y172" t="s">
        <v>179</v>
      </c>
      <c r="AA172" t="s">
        <v>651</v>
      </c>
      <c r="AQ172" t="s">
        <v>652</v>
      </c>
      <c r="AX172" t="s">
        <v>331</v>
      </c>
      <c r="AY172" t="s">
        <v>332</v>
      </c>
    </row>
    <row r="173" spans="1:51" x14ac:dyDescent="0.25">
      <c r="A173" t="s">
        <v>184</v>
      </c>
      <c r="I173">
        <v>1</v>
      </c>
      <c r="K173" t="s">
        <v>327</v>
      </c>
      <c r="M173">
        <v>1</v>
      </c>
      <c r="S173" t="s">
        <v>328</v>
      </c>
      <c r="T173">
        <v>0</v>
      </c>
      <c r="W173">
        <v>33.0754905075</v>
      </c>
      <c r="X173">
        <v>-111.97494509559</v>
      </c>
      <c r="Y173" t="s">
        <v>179</v>
      </c>
      <c r="AA173" t="s">
        <v>653</v>
      </c>
      <c r="AQ173" t="s">
        <v>654</v>
      </c>
      <c r="AX173" t="s">
        <v>331</v>
      </c>
      <c r="AY173" t="s">
        <v>332</v>
      </c>
    </row>
    <row r="174" spans="1:51" x14ac:dyDescent="0.25">
      <c r="A174" t="s">
        <v>184</v>
      </c>
      <c r="I174">
        <v>1</v>
      </c>
      <c r="K174" t="s">
        <v>327</v>
      </c>
      <c r="M174">
        <v>1</v>
      </c>
      <c r="S174" t="s">
        <v>328</v>
      </c>
      <c r="T174">
        <v>0</v>
      </c>
      <c r="W174">
        <v>33.0754905075</v>
      </c>
      <c r="X174">
        <v>-111.97494509559</v>
      </c>
      <c r="Y174" t="s">
        <v>179</v>
      </c>
      <c r="AA174" t="s">
        <v>399</v>
      </c>
      <c r="AQ174" t="s">
        <v>655</v>
      </c>
      <c r="AX174" t="s">
        <v>331</v>
      </c>
      <c r="AY174" t="s">
        <v>332</v>
      </c>
    </row>
    <row r="175" spans="1:51" x14ac:dyDescent="0.25">
      <c r="A175" t="s">
        <v>184</v>
      </c>
      <c r="I175">
        <v>1</v>
      </c>
      <c r="K175" t="s">
        <v>327</v>
      </c>
      <c r="M175">
        <v>1</v>
      </c>
      <c r="S175" t="s">
        <v>328</v>
      </c>
      <c r="T175">
        <v>0</v>
      </c>
      <c r="W175">
        <v>33.0754905075</v>
      </c>
      <c r="X175">
        <v>-111.97494509559</v>
      </c>
      <c r="Y175" t="s">
        <v>179</v>
      </c>
      <c r="AA175" t="s">
        <v>656</v>
      </c>
      <c r="AQ175" t="s">
        <v>657</v>
      </c>
      <c r="AX175" t="s">
        <v>331</v>
      </c>
      <c r="AY175" t="s">
        <v>332</v>
      </c>
    </row>
    <row r="176" spans="1:51" x14ac:dyDescent="0.25">
      <c r="A176" t="s">
        <v>184</v>
      </c>
      <c r="I176">
        <v>1</v>
      </c>
      <c r="K176" t="s">
        <v>327</v>
      </c>
      <c r="M176">
        <v>1</v>
      </c>
      <c r="S176" t="s">
        <v>328</v>
      </c>
      <c r="T176">
        <v>0</v>
      </c>
      <c r="W176">
        <v>33.0754905075</v>
      </c>
      <c r="X176">
        <v>-111.97494509559</v>
      </c>
      <c r="Y176" t="s">
        <v>179</v>
      </c>
      <c r="AA176" t="s">
        <v>658</v>
      </c>
      <c r="AQ176" t="s">
        <v>659</v>
      </c>
      <c r="AX176" t="s">
        <v>331</v>
      </c>
      <c r="AY176" t="s">
        <v>332</v>
      </c>
    </row>
    <row r="177" spans="1:51" x14ac:dyDescent="0.25">
      <c r="A177" t="s">
        <v>184</v>
      </c>
      <c r="I177">
        <v>1</v>
      </c>
      <c r="K177" t="s">
        <v>327</v>
      </c>
      <c r="M177">
        <v>1</v>
      </c>
      <c r="S177" t="s">
        <v>328</v>
      </c>
      <c r="T177">
        <v>0</v>
      </c>
      <c r="W177">
        <v>33.0754905075</v>
      </c>
      <c r="X177">
        <v>-111.97494509559</v>
      </c>
      <c r="Y177" t="s">
        <v>179</v>
      </c>
      <c r="AA177" t="s">
        <v>660</v>
      </c>
      <c r="AQ177" t="s">
        <v>661</v>
      </c>
      <c r="AX177" t="s">
        <v>331</v>
      </c>
      <c r="AY177" t="s">
        <v>332</v>
      </c>
    </row>
    <row r="178" spans="1:51" x14ac:dyDescent="0.25">
      <c r="A178" t="s">
        <v>184</v>
      </c>
      <c r="I178">
        <v>1</v>
      </c>
      <c r="K178" t="s">
        <v>327</v>
      </c>
      <c r="M178">
        <v>1</v>
      </c>
      <c r="S178" t="s">
        <v>328</v>
      </c>
      <c r="T178">
        <v>0</v>
      </c>
      <c r="W178">
        <v>33.0754905075</v>
      </c>
      <c r="X178">
        <v>-111.97494509559</v>
      </c>
      <c r="Y178" t="s">
        <v>179</v>
      </c>
      <c r="AA178" t="s">
        <v>662</v>
      </c>
      <c r="AQ178" t="s">
        <v>663</v>
      </c>
      <c r="AX178" t="s">
        <v>331</v>
      </c>
      <c r="AY178" t="s">
        <v>332</v>
      </c>
    </row>
    <row r="179" spans="1:51" x14ac:dyDescent="0.25">
      <c r="A179" t="s">
        <v>184</v>
      </c>
      <c r="I179">
        <v>1</v>
      </c>
      <c r="K179" t="s">
        <v>327</v>
      </c>
      <c r="M179">
        <v>1</v>
      </c>
      <c r="S179" t="s">
        <v>328</v>
      </c>
      <c r="T179">
        <v>0</v>
      </c>
      <c r="W179">
        <v>33.0754905075</v>
      </c>
      <c r="X179">
        <v>-111.97494509559</v>
      </c>
      <c r="Y179" t="s">
        <v>179</v>
      </c>
      <c r="AA179" t="s">
        <v>664</v>
      </c>
      <c r="AQ179" t="s">
        <v>665</v>
      </c>
      <c r="AX179" t="s">
        <v>331</v>
      </c>
      <c r="AY179" t="s">
        <v>332</v>
      </c>
    </row>
    <row r="180" spans="1:51" x14ac:dyDescent="0.25">
      <c r="A180" t="s">
        <v>184</v>
      </c>
      <c r="I180">
        <v>1</v>
      </c>
      <c r="K180" t="s">
        <v>327</v>
      </c>
      <c r="M180">
        <v>1</v>
      </c>
      <c r="S180" t="s">
        <v>328</v>
      </c>
      <c r="T180">
        <v>0</v>
      </c>
      <c r="W180">
        <v>33.0754905075</v>
      </c>
      <c r="X180">
        <v>-111.97494509559</v>
      </c>
      <c r="Y180" t="s">
        <v>179</v>
      </c>
      <c r="AA180" t="s">
        <v>624</v>
      </c>
      <c r="AQ180" t="s">
        <v>666</v>
      </c>
      <c r="AX180" t="s">
        <v>331</v>
      </c>
      <c r="AY180" t="s">
        <v>332</v>
      </c>
    </row>
    <row r="181" spans="1:51" x14ac:dyDescent="0.25">
      <c r="A181" t="s">
        <v>184</v>
      </c>
      <c r="I181">
        <v>1</v>
      </c>
      <c r="K181" t="s">
        <v>327</v>
      </c>
      <c r="M181">
        <v>1</v>
      </c>
      <c r="S181" t="s">
        <v>328</v>
      </c>
      <c r="T181">
        <v>0</v>
      </c>
      <c r="W181">
        <v>33.0754905075</v>
      </c>
      <c r="X181">
        <v>-111.97494509559</v>
      </c>
      <c r="Y181" t="s">
        <v>179</v>
      </c>
      <c r="AA181" t="s">
        <v>667</v>
      </c>
      <c r="AQ181" t="s">
        <v>668</v>
      </c>
      <c r="AX181" t="s">
        <v>331</v>
      </c>
      <c r="AY181" t="s">
        <v>332</v>
      </c>
    </row>
    <row r="182" spans="1:51" x14ac:dyDescent="0.25">
      <c r="A182" t="s">
        <v>184</v>
      </c>
      <c r="I182">
        <v>1</v>
      </c>
      <c r="K182" t="s">
        <v>327</v>
      </c>
      <c r="M182">
        <v>1</v>
      </c>
      <c r="S182" t="s">
        <v>328</v>
      </c>
      <c r="T182">
        <v>0</v>
      </c>
      <c r="W182">
        <v>33.0754905075</v>
      </c>
      <c r="X182">
        <v>-111.97494509559</v>
      </c>
      <c r="Y182" t="s">
        <v>179</v>
      </c>
      <c r="AA182" t="s">
        <v>669</v>
      </c>
      <c r="AQ182" t="s">
        <v>670</v>
      </c>
      <c r="AX182" t="s">
        <v>331</v>
      </c>
      <c r="AY182" t="s">
        <v>332</v>
      </c>
    </row>
    <row r="183" spans="1:51" x14ac:dyDescent="0.25">
      <c r="A183" t="s">
        <v>184</v>
      </c>
      <c r="I183">
        <v>1</v>
      </c>
      <c r="K183" t="s">
        <v>327</v>
      </c>
      <c r="M183">
        <v>1</v>
      </c>
      <c r="S183" t="s">
        <v>328</v>
      </c>
      <c r="T183">
        <v>0</v>
      </c>
      <c r="W183">
        <v>33.0754905075</v>
      </c>
      <c r="X183">
        <v>-111.97494509559</v>
      </c>
      <c r="Y183" t="s">
        <v>179</v>
      </c>
      <c r="AA183" t="s">
        <v>671</v>
      </c>
      <c r="AQ183" t="s">
        <v>672</v>
      </c>
      <c r="AX183" t="s">
        <v>331</v>
      </c>
      <c r="AY183" t="s">
        <v>332</v>
      </c>
    </row>
    <row r="184" spans="1:51" x14ac:dyDescent="0.25">
      <c r="A184" t="s">
        <v>184</v>
      </c>
      <c r="I184">
        <v>1</v>
      </c>
      <c r="K184" t="s">
        <v>327</v>
      </c>
      <c r="M184">
        <v>1</v>
      </c>
      <c r="S184" t="s">
        <v>328</v>
      </c>
      <c r="T184">
        <v>0</v>
      </c>
      <c r="W184">
        <v>33.0754905075</v>
      </c>
      <c r="X184">
        <v>-111.97494509559</v>
      </c>
      <c r="Y184" t="s">
        <v>179</v>
      </c>
      <c r="AA184" t="s">
        <v>673</v>
      </c>
      <c r="AQ184" t="s">
        <v>674</v>
      </c>
      <c r="AX184" t="s">
        <v>331</v>
      </c>
      <c r="AY184" t="s">
        <v>332</v>
      </c>
    </row>
    <row r="185" spans="1:51" x14ac:dyDescent="0.25">
      <c r="A185" t="s">
        <v>184</v>
      </c>
      <c r="I185">
        <v>1</v>
      </c>
      <c r="K185" t="s">
        <v>327</v>
      </c>
      <c r="M185">
        <v>1</v>
      </c>
      <c r="S185" t="s">
        <v>328</v>
      </c>
      <c r="T185">
        <v>0</v>
      </c>
      <c r="W185">
        <v>33.0754905075</v>
      </c>
      <c r="X185">
        <v>-111.97494509559</v>
      </c>
      <c r="Y185" t="s">
        <v>179</v>
      </c>
      <c r="AA185" t="s">
        <v>612</v>
      </c>
      <c r="AQ185" t="s">
        <v>675</v>
      </c>
      <c r="AX185" t="s">
        <v>331</v>
      </c>
      <c r="AY185" t="s">
        <v>332</v>
      </c>
    </row>
    <row r="186" spans="1:51" x14ac:dyDescent="0.25">
      <c r="A186" t="s">
        <v>184</v>
      </c>
      <c r="I186">
        <v>1</v>
      </c>
      <c r="K186" t="s">
        <v>327</v>
      </c>
      <c r="M186">
        <v>1</v>
      </c>
      <c r="S186" t="s">
        <v>328</v>
      </c>
      <c r="T186">
        <v>0</v>
      </c>
      <c r="W186">
        <v>33.0754905075</v>
      </c>
      <c r="X186">
        <v>-111.97494509559</v>
      </c>
      <c r="Y186" t="s">
        <v>179</v>
      </c>
      <c r="AA186" t="s">
        <v>485</v>
      </c>
      <c r="AQ186" t="s">
        <v>676</v>
      </c>
      <c r="AX186" t="s">
        <v>331</v>
      </c>
      <c r="AY186" t="s">
        <v>332</v>
      </c>
    </row>
    <row r="187" spans="1:51" x14ac:dyDescent="0.25">
      <c r="A187" t="s">
        <v>184</v>
      </c>
      <c r="I187">
        <v>1</v>
      </c>
      <c r="K187" t="s">
        <v>327</v>
      </c>
      <c r="M187">
        <v>1</v>
      </c>
      <c r="S187" t="s">
        <v>328</v>
      </c>
      <c r="T187">
        <v>0</v>
      </c>
      <c r="W187">
        <v>33.0754905075</v>
      </c>
      <c r="X187">
        <v>-111.97494509559</v>
      </c>
      <c r="Y187" t="s">
        <v>179</v>
      </c>
      <c r="AA187" t="s">
        <v>462</v>
      </c>
      <c r="AQ187" t="s">
        <v>677</v>
      </c>
      <c r="AX187" t="s">
        <v>331</v>
      </c>
      <c r="AY187" t="s">
        <v>332</v>
      </c>
    </row>
    <row r="188" spans="1:51" x14ac:dyDescent="0.25">
      <c r="A188" t="s">
        <v>184</v>
      </c>
      <c r="I188">
        <v>1</v>
      </c>
      <c r="K188" t="s">
        <v>327</v>
      </c>
      <c r="M188">
        <v>1</v>
      </c>
      <c r="S188" t="s">
        <v>328</v>
      </c>
      <c r="T188">
        <v>0</v>
      </c>
      <c r="W188">
        <v>33.0754905075</v>
      </c>
      <c r="X188">
        <v>-111.97494509559</v>
      </c>
      <c r="Y188" t="s">
        <v>179</v>
      </c>
      <c r="AA188" t="s">
        <v>678</v>
      </c>
      <c r="AQ188" t="s">
        <v>679</v>
      </c>
      <c r="AX188" t="s">
        <v>331</v>
      </c>
      <c r="AY188" t="s">
        <v>332</v>
      </c>
    </row>
    <row r="189" spans="1:51" x14ac:dyDescent="0.25">
      <c r="A189" t="s">
        <v>184</v>
      </c>
      <c r="I189">
        <v>1</v>
      </c>
      <c r="K189" t="s">
        <v>327</v>
      </c>
      <c r="M189">
        <v>1</v>
      </c>
      <c r="S189" t="s">
        <v>328</v>
      </c>
      <c r="T189">
        <v>0</v>
      </c>
      <c r="W189">
        <v>33.0754905075</v>
      </c>
      <c r="X189">
        <v>-111.97494509559</v>
      </c>
      <c r="Y189" t="s">
        <v>179</v>
      </c>
      <c r="AA189" t="s">
        <v>680</v>
      </c>
      <c r="AQ189" t="s">
        <v>681</v>
      </c>
      <c r="AX189" t="s">
        <v>331</v>
      </c>
      <c r="AY189" t="s">
        <v>332</v>
      </c>
    </row>
    <row r="190" spans="1:51" x14ac:dyDescent="0.25">
      <c r="A190" t="s">
        <v>184</v>
      </c>
      <c r="I190">
        <v>1</v>
      </c>
      <c r="K190" t="s">
        <v>327</v>
      </c>
      <c r="M190">
        <v>1</v>
      </c>
      <c r="S190" t="s">
        <v>328</v>
      </c>
      <c r="T190">
        <v>0</v>
      </c>
      <c r="W190">
        <v>33.0754905075</v>
      </c>
      <c r="X190">
        <v>-111.97494509559</v>
      </c>
      <c r="Y190" t="s">
        <v>179</v>
      </c>
      <c r="AA190" t="s">
        <v>682</v>
      </c>
      <c r="AQ190" t="s">
        <v>683</v>
      </c>
      <c r="AX190" t="s">
        <v>331</v>
      </c>
      <c r="AY190" t="s">
        <v>332</v>
      </c>
    </row>
    <row r="191" spans="1:51" x14ac:dyDescent="0.25">
      <c r="A191" t="s">
        <v>184</v>
      </c>
      <c r="I191">
        <v>1</v>
      </c>
      <c r="K191" t="s">
        <v>327</v>
      </c>
      <c r="M191">
        <v>1</v>
      </c>
      <c r="S191" t="s">
        <v>328</v>
      </c>
      <c r="T191">
        <v>0</v>
      </c>
      <c r="W191">
        <v>33.0754905075</v>
      </c>
      <c r="X191">
        <v>-111.97494509559</v>
      </c>
      <c r="Y191" t="s">
        <v>179</v>
      </c>
      <c r="AA191" t="s">
        <v>684</v>
      </c>
      <c r="AQ191" t="s">
        <v>685</v>
      </c>
      <c r="AX191" t="s">
        <v>331</v>
      </c>
      <c r="AY191" t="s">
        <v>332</v>
      </c>
    </row>
    <row r="192" spans="1:51" x14ac:dyDescent="0.25">
      <c r="A192" t="s">
        <v>184</v>
      </c>
      <c r="I192">
        <v>1</v>
      </c>
      <c r="K192" t="s">
        <v>327</v>
      </c>
      <c r="M192">
        <v>1</v>
      </c>
      <c r="S192" t="s">
        <v>328</v>
      </c>
      <c r="T192">
        <v>0</v>
      </c>
      <c r="W192">
        <v>33.0754905075</v>
      </c>
      <c r="X192">
        <v>-111.97494509559</v>
      </c>
      <c r="Y192" t="s">
        <v>179</v>
      </c>
      <c r="AA192" t="s">
        <v>686</v>
      </c>
      <c r="AQ192" t="s">
        <v>687</v>
      </c>
      <c r="AX192" t="s">
        <v>331</v>
      </c>
      <c r="AY192" t="s">
        <v>332</v>
      </c>
    </row>
    <row r="193" spans="1:51" x14ac:dyDescent="0.25">
      <c r="A193" t="s">
        <v>184</v>
      </c>
      <c r="I193">
        <v>1</v>
      </c>
      <c r="K193" t="s">
        <v>327</v>
      </c>
      <c r="M193">
        <v>1</v>
      </c>
      <c r="S193" t="s">
        <v>328</v>
      </c>
      <c r="T193">
        <v>0</v>
      </c>
      <c r="W193">
        <v>33.0754905075</v>
      </c>
      <c r="X193">
        <v>-111.97494509559</v>
      </c>
      <c r="Y193" t="s">
        <v>179</v>
      </c>
      <c r="AA193" t="s">
        <v>688</v>
      </c>
      <c r="AQ193" t="s">
        <v>689</v>
      </c>
      <c r="AX193" t="s">
        <v>331</v>
      </c>
      <c r="AY193" t="s">
        <v>332</v>
      </c>
    </row>
    <row r="194" spans="1:51" x14ac:dyDescent="0.25">
      <c r="A194" t="s">
        <v>184</v>
      </c>
      <c r="I194">
        <v>1</v>
      </c>
      <c r="K194" t="s">
        <v>327</v>
      </c>
      <c r="M194">
        <v>1</v>
      </c>
      <c r="S194" t="s">
        <v>328</v>
      </c>
      <c r="T194">
        <v>0</v>
      </c>
      <c r="W194">
        <v>33.0754905075</v>
      </c>
      <c r="X194">
        <v>-111.97494509559</v>
      </c>
      <c r="Y194" t="s">
        <v>179</v>
      </c>
      <c r="AA194" t="s">
        <v>444</v>
      </c>
      <c r="AQ194" t="s">
        <v>690</v>
      </c>
      <c r="AX194" t="s">
        <v>331</v>
      </c>
      <c r="AY194" t="s">
        <v>332</v>
      </c>
    </row>
    <row r="195" spans="1:51" x14ac:dyDescent="0.25">
      <c r="A195" t="s">
        <v>184</v>
      </c>
      <c r="I195">
        <v>1</v>
      </c>
      <c r="K195" t="s">
        <v>327</v>
      </c>
      <c r="M195">
        <v>1</v>
      </c>
      <c r="S195" t="s">
        <v>328</v>
      </c>
      <c r="T195">
        <v>0</v>
      </c>
      <c r="W195">
        <v>33.0754905075</v>
      </c>
      <c r="X195">
        <v>-111.97494509559</v>
      </c>
      <c r="Y195" t="s">
        <v>179</v>
      </c>
      <c r="AA195" t="s">
        <v>691</v>
      </c>
      <c r="AQ195" t="s">
        <v>692</v>
      </c>
      <c r="AX195" t="s">
        <v>331</v>
      </c>
      <c r="AY195" t="s">
        <v>332</v>
      </c>
    </row>
    <row r="196" spans="1:51" x14ac:dyDescent="0.25">
      <c r="A196" t="s">
        <v>184</v>
      </c>
      <c r="I196">
        <v>1</v>
      </c>
      <c r="K196" t="s">
        <v>327</v>
      </c>
      <c r="M196">
        <v>1</v>
      </c>
      <c r="S196" t="s">
        <v>328</v>
      </c>
      <c r="T196">
        <v>0</v>
      </c>
      <c r="W196">
        <v>33.0754905075</v>
      </c>
      <c r="X196">
        <v>-111.97494509559</v>
      </c>
      <c r="Y196" t="s">
        <v>179</v>
      </c>
      <c r="AA196" t="s">
        <v>693</v>
      </c>
      <c r="AQ196" t="s">
        <v>694</v>
      </c>
      <c r="AX196" t="s">
        <v>331</v>
      </c>
      <c r="AY196" t="s">
        <v>332</v>
      </c>
    </row>
    <row r="197" spans="1:51" x14ac:dyDescent="0.25">
      <c r="A197" t="s">
        <v>184</v>
      </c>
      <c r="I197">
        <v>1</v>
      </c>
      <c r="K197" t="s">
        <v>327</v>
      </c>
      <c r="M197">
        <v>1</v>
      </c>
      <c r="S197" t="s">
        <v>328</v>
      </c>
      <c r="T197">
        <v>0</v>
      </c>
      <c r="W197">
        <v>33.0754905075</v>
      </c>
      <c r="X197">
        <v>-111.97494509559</v>
      </c>
      <c r="Y197" t="s">
        <v>179</v>
      </c>
      <c r="AA197" t="s">
        <v>695</v>
      </c>
      <c r="AQ197" t="s">
        <v>696</v>
      </c>
      <c r="AX197" t="s">
        <v>331</v>
      </c>
      <c r="AY197" t="s">
        <v>332</v>
      </c>
    </row>
    <row r="198" spans="1:51" x14ac:dyDescent="0.25">
      <c r="A198" t="s">
        <v>184</v>
      </c>
      <c r="I198">
        <v>1</v>
      </c>
      <c r="K198" t="s">
        <v>327</v>
      </c>
      <c r="M198">
        <v>1</v>
      </c>
      <c r="S198" t="s">
        <v>328</v>
      </c>
      <c r="T198">
        <v>0</v>
      </c>
      <c r="W198">
        <v>33.0754905075</v>
      </c>
      <c r="X198">
        <v>-111.97494509559</v>
      </c>
      <c r="Y198" t="s">
        <v>179</v>
      </c>
      <c r="AA198" t="s">
        <v>536</v>
      </c>
      <c r="AQ198" t="s">
        <v>697</v>
      </c>
      <c r="AX198" t="s">
        <v>331</v>
      </c>
      <c r="AY198" t="s">
        <v>332</v>
      </c>
    </row>
    <row r="199" spans="1:51" x14ac:dyDescent="0.25">
      <c r="A199" t="s">
        <v>184</v>
      </c>
      <c r="I199">
        <v>1</v>
      </c>
      <c r="K199" t="s">
        <v>327</v>
      </c>
      <c r="M199">
        <v>1</v>
      </c>
      <c r="S199" t="s">
        <v>328</v>
      </c>
      <c r="T199">
        <v>0</v>
      </c>
      <c r="W199">
        <v>33.0754905075</v>
      </c>
      <c r="X199">
        <v>-111.97494509559</v>
      </c>
      <c r="Y199" t="s">
        <v>179</v>
      </c>
      <c r="AA199" t="s">
        <v>698</v>
      </c>
      <c r="AQ199" t="s">
        <v>699</v>
      </c>
      <c r="AX199" t="s">
        <v>331</v>
      </c>
      <c r="AY199" t="s">
        <v>332</v>
      </c>
    </row>
    <row r="200" spans="1:51" x14ac:dyDescent="0.25">
      <c r="A200" t="s">
        <v>184</v>
      </c>
      <c r="I200">
        <v>1</v>
      </c>
      <c r="K200" t="s">
        <v>327</v>
      </c>
      <c r="M200">
        <v>1</v>
      </c>
      <c r="S200" t="s">
        <v>328</v>
      </c>
      <c r="T200">
        <v>0</v>
      </c>
      <c r="W200">
        <v>33.0754905075</v>
      </c>
      <c r="X200">
        <v>-111.97494509559</v>
      </c>
      <c r="Y200" t="s">
        <v>179</v>
      </c>
      <c r="AA200" t="s">
        <v>700</v>
      </c>
      <c r="AQ200" t="s">
        <v>701</v>
      </c>
      <c r="AX200" t="s">
        <v>331</v>
      </c>
      <c r="AY200" t="s">
        <v>332</v>
      </c>
    </row>
    <row r="201" spans="1:51" x14ac:dyDescent="0.25">
      <c r="A201" t="s">
        <v>184</v>
      </c>
      <c r="I201">
        <v>1</v>
      </c>
      <c r="K201" t="s">
        <v>327</v>
      </c>
      <c r="M201">
        <v>1</v>
      </c>
      <c r="S201" t="s">
        <v>328</v>
      </c>
      <c r="T201">
        <v>0</v>
      </c>
      <c r="W201">
        <v>33.0754905075</v>
      </c>
      <c r="X201">
        <v>-111.97494509559</v>
      </c>
      <c r="Y201" t="s">
        <v>179</v>
      </c>
      <c r="AA201" t="s">
        <v>702</v>
      </c>
      <c r="AQ201" t="s">
        <v>703</v>
      </c>
      <c r="AX201" t="s">
        <v>331</v>
      </c>
      <c r="AY201" t="s">
        <v>332</v>
      </c>
    </row>
    <row r="202" spans="1:51" x14ac:dyDescent="0.25">
      <c r="A202" t="s">
        <v>184</v>
      </c>
      <c r="I202">
        <v>1</v>
      </c>
      <c r="K202" t="s">
        <v>327</v>
      </c>
      <c r="M202">
        <v>1</v>
      </c>
      <c r="S202" t="s">
        <v>328</v>
      </c>
      <c r="T202">
        <v>0</v>
      </c>
      <c r="W202">
        <v>33.0754905075</v>
      </c>
      <c r="X202">
        <v>-111.97494509559</v>
      </c>
      <c r="Y202" t="s">
        <v>179</v>
      </c>
      <c r="AA202" t="s">
        <v>704</v>
      </c>
      <c r="AQ202" t="s">
        <v>705</v>
      </c>
      <c r="AX202" t="s">
        <v>331</v>
      </c>
      <c r="AY202" t="s">
        <v>332</v>
      </c>
    </row>
    <row r="203" spans="1:51" x14ac:dyDescent="0.25">
      <c r="A203" t="s">
        <v>184</v>
      </c>
      <c r="I203">
        <v>1</v>
      </c>
      <c r="K203" t="s">
        <v>327</v>
      </c>
      <c r="M203">
        <v>1</v>
      </c>
      <c r="S203" t="s">
        <v>328</v>
      </c>
      <c r="T203">
        <v>0</v>
      </c>
      <c r="W203">
        <v>33.0754905075</v>
      </c>
      <c r="X203">
        <v>-111.97494509559</v>
      </c>
      <c r="Y203" t="s">
        <v>179</v>
      </c>
      <c r="AA203" t="s">
        <v>538</v>
      </c>
      <c r="AQ203" t="s">
        <v>706</v>
      </c>
      <c r="AX203" t="s">
        <v>331</v>
      </c>
      <c r="AY20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Field_Overlay1_s4</vt:lpstr>
      <vt:lpstr>Field_Overlay1_s6</vt:lpstr>
      <vt:lpstr>Sheet5</vt:lpstr>
      <vt:lpstr>Linkage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David LeBauer</cp:lastModifiedBy>
  <dcterms:created xsi:type="dcterms:W3CDTF">2012-10-21T19:57:49Z</dcterms:created>
  <dcterms:modified xsi:type="dcterms:W3CDTF">2022-05-23T18:20:00Z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dc776ab257444b80b01474615abcae8e</vt:lpwstr>
  </property>
</Properties>
</file>