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esar\home office\Videos\Excel\Proc multiplas ocorrencias\"/>
    </mc:Choice>
  </mc:AlternateContent>
  <xr:revisionPtr revIDLastSave="0" documentId="13_ncr:1_{9A9F4044-7C45-49CD-B1A7-98A28E4965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V_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 a="1"/>
  <c r="M4" i="2" s="1"/>
  <c r="L4" i="2" a="1"/>
  <c r="L4" i="2" s="1"/>
  <c r="I4" i="2" a="1"/>
  <c r="I4" i="2" s="1"/>
  <c r="J4" i="2" a="1"/>
  <c r="J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<sst xmlns="http://schemas.openxmlformats.org/spreadsheetml/2006/main" count="46" uniqueCount="45">
  <si>
    <t>NOME</t>
  </si>
  <si>
    <t>SETOR</t>
  </si>
  <si>
    <t>TABELA DE DEPARTAMENTOS</t>
  </si>
  <si>
    <t>CÓD. SETOR</t>
  </si>
  <si>
    <t>Antonio Flávio Chiara</t>
  </si>
  <si>
    <t>Maurício Azevedo</t>
  </si>
  <si>
    <t>Denise de Paula D'Amaro</t>
  </si>
  <si>
    <t>Douglas Eduardo Bolota</t>
  </si>
  <si>
    <t>Carmem de Aguiar</t>
  </si>
  <si>
    <t>Rose Espíndola</t>
  </si>
  <si>
    <t>Marcos de Albuquerque</t>
  </si>
  <si>
    <t>Jonas Mendes Pereira</t>
  </si>
  <si>
    <t>Adhemar Duarte Neto</t>
  </si>
  <si>
    <t>João Souza Pires</t>
  </si>
  <si>
    <t>Marcos Uchôa Júnior</t>
  </si>
  <si>
    <t>Rafael Galhardo</t>
  </si>
  <si>
    <t>Galvão Bueno Rosa</t>
  </si>
  <si>
    <t>Ayrton Sinnati Ramos</t>
  </si>
  <si>
    <t>Desirré Simonetti</t>
  </si>
  <si>
    <t>Fábio Goulart Silva</t>
  </si>
  <si>
    <t>Antonio Bento</t>
  </si>
  <si>
    <t>Camila Chiara</t>
  </si>
  <si>
    <t>Eliana Aparecida Dellaporta</t>
  </si>
  <si>
    <t>Silvio Antonio de Oliveira</t>
  </si>
  <si>
    <t>Maria Padilha da Silva</t>
  </si>
  <si>
    <t>Fábio João Dias</t>
  </si>
  <si>
    <t>Guilherme de Almeida Sá</t>
  </si>
  <si>
    <t>George Sultara Amati</t>
  </si>
  <si>
    <t>Valor</t>
  </si>
  <si>
    <t>Soma com múltiplas ocorrências</t>
  </si>
  <si>
    <t>PROCX COM MÚLTIPLAS OCORRÊNCIAS</t>
  </si>
  <si>
    <t>Busca através de código</t>
  </si>
  <si>
    <t>Busca através de parte de palavra</t>
  </si>
  <si>
    <t>Palavra</t>
  </si>
  <si>
    <t>Ribeirão Preto</t>
  </si>
  <si>
    <t>Adamantina</t>
  </si>
  <si>
    <t>São Lourenço da Serra</t>
  </si>
  <si>
    <t>Ribeirão Bonito</t>
  </si>
  <si>
    <t>São Joaquim da Barra</t>
  </si>
  <si>
    <t>Passo Fundo</t>
  </si>
  <si>
    <t>Macapá</t>
  </si>
  <si>
    <t>Ribeirão Pires</t>
  </si>
  <si>
    <t>Ribeirão</t>
  </si>
  <si>
    <t>FILTRO</t>
  </si>
  <si>
    <t>Soma de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</si>
</sst>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_(&quot;R$ &quot;* #,##0.00_);_(&quot;R$ &quot;* \(#,##0.00\);_(&quot;R$ &quot;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8" fillId="0" borderId="1" xfId="3" applyFont="1" applyBorder="1"/>
    <xf numFmtId="0" fontId="10" fillId="0" borderId="1" xfId="0" applyFont="1" applyBorder="1" applyAlignment="1">
      <alignment horizontal="right"/>
    </xf>
    <xf numFmtId="43" fontId="11" fillId="0" borderId="1" xfId="2" applyFont="1" applyBorder="1"/>
    <xf numFmtId="0" fontId="2" fillId="0" borderId="0" xfId="0" applyFont="1"/>
    <xf numFmtId="0" fontId="0" fillId="3" borderId="0" xfId="0" applyFill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9" fontId="9" fillId="0" borderId="1" xfId="1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8">
    <cellStyle name="Moeda 2" xfId="4" xr:uid="{00000000-0005-0000-0000-000001000000}"/>
    <cellStyle name="Moeda 3" xfId="6" xr:uid="{00000000-0005-0000-0000-000002000000}"/>
    <cellStyle name="Normal" xfId="0" builtinId="0"/>
    <cellStyle name="Normal 2" xfId="3" xr:uid="{00000000-0005-0000-0000-000004000000}"/>
    <cellStyle name="Normal 3" xfId="5" xr:uid="{00000000-0005-0000-0000-000005000000}"/>
    <cellStyle name="Porcentagem" xfId="1" builtinId="5"/>
    <cellStyle name="Porcentagem 2" xfId="7" xr:uid="{00000000-0005-0000-0000-000007000000}"/>
    <cellStyle name="Vírgula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"/>
  <sheetViews>
    <sheetView showGridLines="0" tabSelected="1" zoomScaleNormal="100" workbookViewId="0">
      <selection activeCell="M4" sqref="M4"/>
    </sheetView>
  </sheetViews>
  <sheetFormatPr defaultRowHeight="12.75" x14ac:dyDescent="0.2"/>
  <cols>
    <col min="1" max="1" width="1.85546875" customWidth="1"/>
    <col min="2" max="2" width="21.5703125" customWidth="1"/>
    <col min="3" max="3" width="16.5703125" bestFit="1" customWidth="1"/>
    <col min="4" max="4" width="3.42578125" customWidth="1"/>
    <col min="5" max="5" width="18.5703125" customWidth="1"/>
    <col min="6" max="6" width="24.7109375" style="14" bestFit="1" customWidth="1"/>
    <col min="7" max="8" width="10.5703125" customWidth="1"/>
    <col min="9" max="9" width="26.42578125" customWidth="1"/>
    <col min="10" max="10" width="18.140625" customWidth="1"/>
    <col min="12" max="12" width="24.5703125" customWidth="1"/>
    <col min="13" max="13" width="18.7109375" customWidth="1"/>
    <col min="14" max="14" width="12.85546875" customWidth="1"/>
  </cols>
  <sheetData>
    <row r="1" spans="2:14" ht="15" x14ac:dyDescent="0.2">
      <c r="I1" s="2" t="s">
        <v>31</v>
      </c>
      <c r="L1" s="2" t="s">
        <v>32</v>
      </c>
      <c r="N1" s="1" t="s">
        <v>33</v>
      </c>
    </row>
    <row r="2" spans="2:14" s="1" customFormat="1" ht="15" x14ac:dyDescent="0.2">
      <c r="B2" s="5" t="s">
        <v>0</v>
      </c>
      <c r="C2" s="5" t="s">
        <v>3</v>
      </c>
      <c r="E2" s="3" t="s">
        <v>2</v>
      </c>
      <c r="F2" s="15"/>
      <c r="G2" s="2"/>
      <c r="H2" s="2"/>
      <c r="I2" s="13" t="s">
        <v>30</v>
      </c>
      <c r="J2" s="13" t="s">
        <v>29</v>
      </c>
      <c r="L2" s="18" t="s">
        <v>43</v>
      </c>
      <c r="M2" s="13" t="s">
        <v>44</v>
      </c>
      <c r="N2" s="12" t="s">
        <v>42</v>
      </c>
    </row>
    <row r="3" spans="2:14" ht="15.75" x14ac:dyDescent="0.25">
      <c r="B3" s="7" t="s">
        <v>12</v>
      </c>
      <c r="C3" s="4">
        <v>1</v>
      </c>
      <c r="E3" s="6" t="s">
        <v>3</v>
      </c>
      <c r="F3" s="16" t="s">
        <v>1</v>
      </c>
      <c r="G3" s="5" t="s">
        <v>28</v>
      </c>
      <c r="I3" s="13"/>
      <c r="J3" s="13"/>
      <c r="L3" s="18"/>
      <c r="M3" s="13"/>
      <c r="N3" s="10"/>
    </row>
    <row r="4" spans="2:14" ht="15.75" x14ac:dyDescent="0.25">
      <c r="B4" s="7" t="s">
        <v>20</v>
      </c>
      <c r="C4" s="4">
        <v>4</v>
      </c>
      <c r="E4" s="8">
        <v>1</v>
      </c>
      <c r="F4" s="17" t="s">
        <v>34</v>
      </c>
      <c r="G4" s="9">
        <v>10</v>
      </c>
      <c r="I4" s="11" cm="1">
        <f t="array" ref="I4:I27">_xlfn.XLOOKUP(C3:C26,$E$4:$E$11,$G$4:$G$11)</f>
        <v>10</v>
      </c>
      <c r="J4" s="11" cm="1">
        <f t="array" ref="J4">SUM(_xlfn.XLOOKUP(C3:C26,$E$4:$E$11,$G$4:$G$11))</f>
        <v>600</v>
      </c>
      <c r="L4" s="11" cm="1">
        <f t="array" ref="L4:L6">_xlfn._xlws.FILTER(G4:G11, ISNUMBER(SEARCH($N$2, F4:F11)), 0)</f>
        <v>10</v>
      </c>
      <c r="M4" s="11" cm="1">
        <f t="array" ref="M4">SUM(_xlfn._xlws.FILTER(G4:G11, ISNUMBER(SEARCH($N$2, F4:F11)), 0))</f>
        <v>90</v>
      </c>
    </row>
    <row r="5" spans="2:14" ht="15.75" x14ac:dyDescent="0.25">
      <c r="B5" s="7" t="s">
        <v>4</v>
      </c>
      <c r="C5" s="4">
        <v>4</v>
      </c>
      <c r="E5" s="8">
        <v>2</v>
      </c>
      <c r="F5" s="17" t="s">
        <v>35</v>
      </c>
      <c r="G5" s="9">
        <v>20</v>
      </c>
      <c r="I5">
        <v>40</v>
      </c>
      <c r="L5">
        <v>40</v>
      </c>
    </row>
    <row r="6" spans="2:14" ht="15.75" x14ac:dyDescent="0.25">
      <c r="B6" s="7" t="s">
        <v>17</v>
      </c>
      <c r="C6" s="4">
        <v>3</v>
      </c>
      <c r="E6" s="8">
        <v>3</v>
      </c>
      <c r="F6" s="17" t="s">
        <v>36</v>
      </c>
      <c r="G6" s="9">
        <v>30</v>
      </c>
      <c r="I6">
        <v>40</v>
      </c>
      <c r="L6">
        <v>40</v>
      </c>
    </row>
    <row r="7" spans="2:14" ht="15.75" x14ac:dyDescent="0.25">
      <c r="B7" s="7" t="s">
        <v>21</v>
      </c>
      <c r="C7" s="4">
        <v>4</v>
      </c>
      <c r="E7" s="8">
        <v>4</v>
      </c>
      <c r="F7" s="17" t="s">
        <v>37</v>
      </c>
      <c r="G7" s="9">
        <v>40</v>
      </c>
      <c r="I7">
        <v>30</v>
      </c>
    </row>
    <row r="8" spans="2:14" ht="15.75" x14ac:dyDescent="0.25">
      <c r="B8" s="7" t="s">
        <v>8</v>
      </c>
      <c r="C8" s="4">
        <v>3</v>
      </c>
      <c r="E8" s="8">
        <v>1</v>
      </c>
      <c r="F8" s="17" t="s">
        <v>38</v>
      </c>
      <c r="G8" s="9">
        <v>10</v>
      </c>
      <c r="I8">
        <v>40</v>
      </c>
    </row>
    <row r="9" spans="2:14" ht="15.75" x14ac:dyDescent="0.25">
      <c r="B9" s="7" t="s">
        <v>6</v>
      </c>
      <c r="C9" s="4">
        <v>2</v>
      </c>
      <c r="E9" s="8">
        <v>2</v>
      </c>
      <c r="F9" s="17" t="s">
        <v>39</v>
      </c>
      <c r="G9" s="9">
        <v>20</v>
      </c>
      <c r="I9">
        <v>30</v>
      </c>
    </row>
    <row r="10" spans="2:14" ht="15.75" x14ac:dyDescent="0.25">
      <c r="B10" s="7" t="s">
        <v>18</v>
      </c>
      <c r="C10" s="4">
        <v>1</v>
      </c>
      <c r="E10" s="8">
        <v>3</v>
      </c>
      <c r="F10" s="17" t="s">
        <v>40</v>
      </c>
      <c r="G10" s="9">
        <v>30</v>
      </c>
      <c r="I10">
        <v>20</v>
      </c>
    </row>
    <row r="11" spans="2:14" ht="15.75" x14ac:dyDescent="0.25">
      <c r="B11" s="7" t="s">
        <v>7</v>
      </c>
      <c r="C11" s="4">
        <v>3</v>
      </c>
      <c r="E11" s="8">
        <v>4</v>
      </c>
      <c r="F11" s="17" t="s">
        <v>41</v>
      </c>
      <c r="G11" s="9">
        <v>40</v>
      </c>
      <c r="I11">
        <v>10</v>
      </c>
    </row>
    <row r="12" spans="2:14" ht="15.75" x14ac:dyDescent="0.25">
      <c r="B12" s="7" t="s">
        <v>22</v>
      </c>
      <c r="C12" s="4">
        <v>2</v>
      </c>
      <c r="I12">
        <v>30</v>
      </c>
    </row>
    <row r="13" spans="2:14" ht="15.75" x14ac:dyDescent="0.25">
      <c r="B13" s="7" t="s">
        <v>19</v>
      </c>
      <c r="C13" s="4">
        <v>2</v>
      </c>
      <c r="I13">
        <v>20</v>
      </c>
    </row>
    <row r="14" spans="2:14" ht="15.75" x14ac:dyDescent="0.25">
      <c r="B14" s="7" t="s">
        <v>25</v>
      </c>
      <c r="C14" s="4">
        <v>1</v>
      </c>
      <c r="I14">
        <v>20</v>
      </c>
    </row>
    <row r="15" spans="2:14" ht="15.75" x14ac:dyDescent="0.25">
      <c r="B15" s="7" t="s">
        <v>16</v>
      </c>
      <c r="C15" s="4">
        <v>2</v>
      </c>
      <c r="I15">
        <v>10</v>
      </c>
    </row>
    <row r="16" spans="2:14" ht="15.75" x14ac:dyDescent="0.25">
      <c r="B16" s="7" t="s">
        <v>27</v>
      </c>
      <c r="C16" s="4">
        <v>2</v>
      </c>
      <c r="I16">
        <v>20</v>
      </c>
    </row>
    <row r="17" spans="2:9" ht="15.75" x14ac:dyDescent="0.25">
      <c r="B17" s="7" t="s">
        <v>26</v>
      </c>
      <c r="C17" s="4">
        <v>3</v>
      </c>
      <c r="I17">
        <v>20</v>
      </c>
    </row>
    <row r="18" spans="2:9" ht="15.75" x14ac:dyDescent="0.25">
      <c r="B18" s="7" t="s">
        <v>13</v>
      </c>
      <c r="C18" s="4">
        <v>4</v>
      </c>
      <c r="I18">
        <v>30</v>
      </c>
    </row>
    <row r="19" spans="2:9" ht="15.75" x14ac:dyDescent="0.25">
      <c r="B19" s="7" t="s">
        <v>11</v>
      </c>
      <c r="C19" s="4">
        <v>2</v>
      </c>
      <c r="I19">
        <v>40</v>
      </c>
    </row>
    <row r="20" spans="2:9" ht="15.75" x14ac:dyDescent="0.25">
      <c r="B20" s="7" t="s">
        <v>10</v>
      </c>
      <c r="C20" s="4">
        <v>2</v>
      </c>
      <c r="I20">
        <v>20</v>
      </c>
    </row>
    <row r="21" spans="2:9" ht="15.75" x14ac:dyDescent="0.25">
      <c r="B21" s="7" t="s">
        <v>14</v>
      </c>
      <c r="C21" s="4">
        <v>2</v>
      </c>
      <c r="I21">
        <v>20</v>
      </c>
    </row>
    <row r="22" spans="2:9" ht="15.75" x14ac:dyDescent="0.25">
      <c r="B22" s="7" t="s">
        <v>24</v>
      </c>
      <c r="C22" s="4">
        <v>2</v>
      </c>
      <c r="I22">
        <v>20</v>
      </c>
    </row>
    <row r="23" spans="2:9" ht="15.75" x14ac:dyDescent="0.25">
      <c r="B23" s="7" t="s">
        <v>5</v>
      </c>
      <c r="C23" s="4">
        <v>4</v>
      </c>
      <c r="I23">
        <v>20</v>
      </c>
    </row>
    <row r="24" spans="2:9" ht="15.75" x14ac:dyDescent="0.25">
      <c r="B24" s="7" t="s">
        <v>15</v>
      </c>
      <c r="C24" s="4">
        <v>1</v>
      </c>
      <c r="I24">
        <v>40</v>
      </c>
    </row>
    <row r="25" spans="2:9" ht="15.75" x14ac:dyDescent="0.25">
      <c r="B25" s="7" t="s">
        <v>9</v>
      </c>
      <c r="C25" s="4">
        <v>4</v>
      </c>
      <c r="I25">
        <v>10</v>
      </c>
    </row>
    <row r="26" spans="2:9" ht="15.75" x14ac:dyDescent="0.25">
      <c r="B26" s="7" t="s">
        <v>23</v>
      </c>
      <c r="C26" s="4">
        <v>2</v>
      </c>
      <c r="I26">
        <v>40</v>
      </c>
    </row>
    <row r="27" spans="2:9" x14ac:dyDescent="0.2">
      <c r="I27">
        <v>20</v>
      </c>
    </row>
  </sheetData>
  <sortState xmlns:xlrd2="http://schemas.microsoft.com/office/spreadsheetml/2017/richdata2" ref="B3:C26">
    <sortCondition ref="B3"/>
  </sortState>
  <mergeCells count="4">
    <mergeCell ref="I2:I3"/>
    <mergeCell ref="J2:J3"/>
    <mergeCell ref="L2:L3"/>
    <mergeCell ref="M2:M3"/>
  </mergeCells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PROCV_1</vt:lpstr>
    </vt:vector>
  </TitlesOfParts>
  <Company>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Cesar Tanaka</cp:lastModifiedBy>
  <dcterms:created xsi:type="dcterms:W3CDTF">1998-05-26T01:56:33Z</dcterms:created>
  <dcterms:modified xsi:type="dcterms:W3CDTF">2024-05-18T14:50:26Z</dcterms:modified>
</cp:coreProperties>
</file>