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tro\OneDrive\桌面\Desktop20221230\fmct2020\fmct_xlsx folder\"/>
    </mc:Choice>
  </mc:AlternateContent>
  <xr:revisionPtr revIDLastSave="0" documentId="13_ncr:1_{8E6EDA70-37EC-47E5-93F3-B3225BB037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病患基本資料" sheetId="10" r:id="rId1"/>
    <sheet name="Lab202301" sheetId="11" r:id="rId2"/>
    <sheet name="Lab202212" sheetId="15" r:id="rId3"/>
    <sheet name="Ret_Hb202212" sheetId="14" r:id="rId4"/>
    <sheet name="BCM202301" sheetId="12" r:id="rId5"/>
    <sheet name="Sheet1" sheetId="13" r:id="rId6"/>
    <sheet name="造管" sheetId="9" r:id="rId7"/>
    <sheet name="住院" sheetId="8" r:id="rId8"/>
    <sheet name="暫離" sheetId="7" r:id="rId9"/>
    <sheet name="造管歷史" sheetId="6" r:id="rId10"/>
    <sheet name="統計" sheetId="5" r:id="rId11"/>
    <sheet name="EPO治療紀錄" sheetId="4" r:id="rId12"/>
    <sheet name="工作表1" sheetId="1" r:id="rId13"/>
    <sheet name="工作表2" sheetId="2" r:id="rId14"/>
    <sheet name="工作表3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68" i="11" l="1"/>
  <c r="T268" i="11"/>
  <c r="AF267" i="11"/>
  <c r="T267" i="11"/>
  <c r="AF266" i="11"/>
  <c r="T266" i="11"/>
  <c r="AF265" i="11"/>
  <c r="T265" i="11"/>
  <c r="AF264" i="11"/>
  <c r="T264" i="11"/>
  <c r="AF263" i="11"/>
  <c r="T263" i="11"/>
  <c r="AF262" i="11"/>
  <c r="T262" i="11"/>
  <c r="AF261" i="11"/>
  <c r="T261" i="11"/>
  <c r="AF260" i="11"/>
  <c r="T260" i="11"/>
  <c r="AF259" i="11"/>
  <c r="T259" i="11"/>
  <c r="AF258" i="11"/>
  <c r="T258" i="11"/>
  <c r="AF257" i="11"/>
  <c r="T257" i="11"/>
  <c r="AF256" i="11"/>
  <c r="T256" i="11"/>
  <c r="AF255" i="11"/>
  <c r="T255" i="11"/>
  <c r="AF254" i="11"/>
  <c r="T254" i="11"/>
  <c r="AF253" i="11"/>
  <c r="T253" i="11"/>
  <c r="AF252" i="11"/>
  <c r="T252" i="11"/>
  <c r="AF251" i="11"/>
  <c r="T251" i="11"/>
  <c r="AF250" i="11"/>
  <c r="T250" i="11"/>
  <c r="AF249" i="11"/>
  <c r="T249" i="11"/>
  <c r="AF248" i="11"/>
  <c r="T248" i="11"/>
  <c r="AF247" i="11"/>
  <c r="T247" i="11"/>
  <c r="AF246" i="11"/>
  <c r="T246" i="11"/>
  <c r="AF245" i="11"/>
  <c r="T245" i="11"/>
  <c r="AF244" i="11"/>
  <c r="T244" i="11"/>
  <c r="AF243" i="11"/>
  <c r="T243" i="11"/>
  <c r="AF242" i="11"/>
  <c r="T242" i="11"/>
  <c r="AF241" i="11"/>
  <c r="T241" i="11"/>
  <c r="AF240" i="11"/>
  <c r="T240" i="11"/>
  <c r="AF239" i="11"/>
  <c r="T239" i="11"/>
  <c r="AF238" i="11"/>
  <c r="T238" i="11"/>
  <c r="AF237" i="11"/>
  <c r="T237" i="11"/>
  <c r="AF236" i="11"/>
  <c r="T236" i="11"/>
  <c r="AF235" i="11"/>
  <c r="T235" i="11"/>
  <c r="AF234" i="11"/>
  <c r="T234" i="11"/>
  <c r="AF233" i="11"/>
  <c r="T233" i="11"/>
  <c r="AF232" i="11"/>
  <c r="T232" i="11"/>
  <c r="AF231" i="11"/>
  <c r="T231" i="11"/>
  <c r="AF230" i="11"/>
  <c r="T230" i="11"/>
  <c r="AF229" i="11"/>
  <c r="T229" i="11"/>
  <c r="AF228" i="11"/>
  <c r="T228" i="11"/>
  <c r="AF227" i="11"/>
  <c r="T227" i="11"/>
  <c r="AF226" i="11"/>
  <c r="T226" i="11"/>
  <c r="AF225" i="11"/>
  <c r="T225" i="11"/>
  <c r="AF224" i="11"/>
  <c r="T224" i="11"/>
  <c r="AF223" i="11"/>
  <c r="T223" i="11"/>
  <c r="AF222" i="11"/>
  <c r="T222" i="11"/>
  <c r="AF221" i="11"/>
  <c r="T221" i="11"/>
  <c r="AF220" i="11"/>
  <c r="T220" i="11"/>
  <c r="AF219" i="11"/>
  <c r="T219" i="11"/>
  <c r="AF218" i="11"/>
  <c r="T218" i="11"/>
  <c r="AF217" i="11"/>
  <c r="T217" i="11"/>
  <c r="AF216" i="11"/>
  <c r="T216" i="11"/>
  <c r="AF215" i="11"/>
  <c r="T215" i="11"/>
  <c r="AF214" i="11"/>
  <c r="T214" i="11"/>
  <c r="AF213" i="11"/>
  <c r="T213" i="11"/>
  <c r="AF212" i="11"/>
  <c r="T212" i="11"/>
  <c r="AF211" i="11"/>
  <c r="T211" i="11"/>
  <c r="AF210" i="11"/>
  <c r="T210" i="11"/>
  <c r="AF209" i="11"/>
  <c r="T209" i="11"/>
  <c r="AF208" i="11"/>
  <c r="T208" i="11"/>
  <c r="AF207" i="11"/>
  <c r="T207" i="11"/>
  <c r="AF206" i="11"/>
  <c r="T206" i="11"/>
  <c r="AF205" i="11"/>
  <c r="T205" i="11"/>
  <c r="AF204" i="11"/>
  <c r="T204" i="11"/>
  <c r="AF203" i="11"/>
  <c r="T203" i="11"/>
  <c r="AF202" i="11"/>
  <c r="T202" i="11"/>
  <c r="AF201" i="11"/>
  <c r="T201" i="11"/>
  <c r="AF200" i="11"/>
  <c r="T200" i="11"/>
  <c r="AF199" i="11"/>
  <c r="T199" i="11"/>
  <c r="AF198" i="11"/>
  <c r="T198" i="11"/>
  <c r="AF197" i="11"/>
  <c r="T197" i="11"/>
  <c r="AF196" i="11"/>
  <c r="T196" i="11"/>
  <c r="AF195" i="11"/>
  <c r="T195" i="11"/>
  <c r="AF194" i="11"/>
  <c r="T194" i="11"/>
  <c r="AF193" i="11"/>
  <c r="T193" i="11"/>
  <c r="AF192" i="11"/>
  <c r="T192" i="11"/>
  <c r="AF191" i="11"/>
  <c r="T191" i="11"/>
  <c r="AF190" i="11"/>
  <c r="T190" i="11"/>
  <c r="AF189" i="11"/>
  <c r="T189" i="11"/>
  <c r="AF188" i="11"/>
  <c r="T188" i="11"/>
  <c r="AF187" i="11"/>
  <c r="T187" i="11"/>
  <c r="AF186" i="11"/>
  <c r="T186" i="11"/>
  <c r="AF185" i="11"/>
  <c r="T185" i="11"/>
  <c r="AF184" i="11"/>
  <c r="T184" i="11"/>
  <c r="BC183" i="11"/>
  <c r="BB183" i="11"/>
  <c r="AF183" i="11"/>
  <c r="T183" i="11"/>
  <c r="BC182" i="11"/>
  <c r="BB182" i="11"/>
  <c r="AF182" i="11"/>
  <c r="T182" i="11"/>
  <c r="BC181" i="11"/>
  <c r="BB181" i="11"/>
  <c r="AF181" i="11"/>
  <c r="T181" i="11"/>
  <c r="BC180" i="11"/>
  <c r="BB180" i="11"/>
  <c r="AF180" i="11"/>
  <c r="T180" i="11"/>
  <c r="BC179" i="11"/>
  <c r="BB179" i="11"/>
  <c r="AF179" i="11"/>
  <c r="T179" i="11"/>
  <c r="BC178" i="11"/>
  <c r="BB178" i="11"/>
  <c r="AF178" i="11"/>
  <c r="T178" i="11"/>
  <c r="BC177" i="11"/>
  <c r="BB177" i="11"/>
  <c r="AF177" i="11"/>
  <c r="T177" i="11"/>
  <c r="BC176" i="11"/>
  <c r="BB176" i="11"/>
  <c r="AF176" i="11"/>
  <c r="T176" i="11"/>
  <c r="BC175" i="11"/>
  <c r="BB175" i="11"/>
  <c r="AF175" i="11"/>
  <c r="T175" i="11"/>
  <c r="BC174" i="11"/>
  <c r="BB174" i="11"/>
  <c r="AF174" i="11"/>
  <c r="T174" i="11"/>
  <c r="BC173" i="11"/>
  <c r="BB173" i="11"/>
  <c r="AF173" i="11"/>
  <c r="T173" i="11"/>
  <c r="BC172" i="11"/>
  <c r="BB172" i="11"/>
  <c r="AF172" i="11"/>
  <c r="T172" i="11"/>
  <c r="BC171" i="11"/>
  <c r="BB171" i="11"/>
  <c r="AF171" i="11"/>
  <c r="T171" i="11"/>
  <c r="BC170" i="11"/>
  <c r="BB170" i="11"/>
  <c r="AF170" i="11"/>
  <c r="T170" i="11"/>
  <c r="BC169" i="11"/>
  <c r="BB169" i="11"/>
  <c r="AF169" i="11"/>
  <c r="T169" i="11"/>
  <c r="BC168" i="11"/>
  <c r="BB168" i="11"/>
  <c r="AF168" i="11"/>
  <c r="T168" i="11"/>
  <c r="BC167" i="11"/>
  <c r="BB167" i="11"/>
  <c r="AF167" i="11"/>
  <c r="T167" i="11"/>
  <c r="BC166" i="11"/>
  <c r="BB166" i="11"/>
  <c r="AF166" i="11"/>
  <c r="T166" i="11"/>
  <c r="BC165" i="11"/>
  <c r="BB165" i="11"/>
  <c r="AF165" i="11"/>
  <c r="T165" i="11"/>
  <c r="BC164" i="11"/>
  <c r="BB164" i="11"/>
  <c r="AF164" i="11"/>
  <c r="T164" i="11"/>
  <c r="BC163" i="11"/>
  <c r="BB163" i="11"/>
  <c r="AF163" i="11"/>
  <c r="T163" i="11"/>
  <c r="BC162" i="11"/>
  <c r="BB162" i="11"/>
  <c r="AF162" i="11"/>
  <c r="T162" i="11"/>
  <c r="BC161" i="11"/>
  <c r="BB161" i="11"/>
  <c r="AF161" i="11"/>
  <c r="T161" i="11"/>
  <c r="BC160" i="11"/>
  <c r="BB160" i="11"/>
  <c r="AF160" i="11"/>
  <c r="T160" i="11"/>
  <c r="BC159" i="11"/>
  <c r="BB159" i="11"/>
  <c r="AF159" i="11"/>
  <c r="T159" i="11"/>
  <c r="BC158" i="11"/>
  <c r="BB158" i="11"/>
  <c r="AF158" i="11"/>
  <c r="T158" i="11"/>
  <c r="BC157" i="11"/>
  <c r="BB157" i="11"/>
  <c r="AF157" i="11"/>
  <c r="T157" i="11"/>
  <c r="BC156" i="11"/>
  <c r="BB156" i="11"/>
  <c r="AF156" i="11"/>
  <c r="T156" i="11"/>
  <c r="BC155" i="11"/>
  <c r="BB155" i="11"/>
  <c r="AF155" i="11"/>
  <c r="T155" i="11"/>
  <c r="BC154" i="11"/>
  <c r="BB154" i="11"/>
  <c r="AF154" i="11"/>
  <c r="T154" i="11"/>
  <c r="BC153" i="11"/>
  <c r="BB153" i="11"/>
  <c r="AF153" i="11"/>
  <c r="T153" i="11"/>
  <c r="BC152" i="11"/>
  <c r="BB152" i="11"/>
  <c r="AF152" i="11"/>
  <c r="T152" i="11"/>
  <c r="BC151" i="11"/>
  <c r="BB151" i="11"/>
  <c r="AF151" i="11"/>
  <c r="T151" i="11"/>
  <c r="BC150" i="11"/>
  <c r="BB150" i="11"/>
  <c r="AF150" i="11"/>
  <c r="T150" i="11"/>
  <c r="BC149" i="11"/>
  <c r="BB149" i="11"/>
  <c r="AF149" i="11"/>
  <c r="T149" i="11"/>
  <c r="BC148" i="11"/>
  <c r="BB148" i="11"/>
  <c r="AF148" i="11"/>
  <c r="T148" i="11"/>
  <c r="BC147" i="11"/>
  <c r="BB147" i="11"/>
  <c r="AF147" i="11"/>
  <c r="T147" i="11"/>
  <c r="BC146" i="11"/>
  <c r="BB146" i="11"/>
  <c r="AF146" i="11"/>
  <c r="T146" i="11"/>
  <c r="BC145" i="11"/>
  <c r="BB145" i="11"/>
  <c r="AF145" i="11"/>
  <c r="T145" i="11"/>
  <c r="BC144" i="11"/>
  <c r="BB144" i="11"/>
  <c r="AF144" i="11"/>
  <c r="T144" i="11"/>
  <c r="BC143" i="11"/>
  <c r="BB143" i="11"/>
  <c r="AF143" i="11"/>
  <c r="T143" i="11"/>
  <c r="BC142" i="11"/>
  <c r="BB142" i="11"/>
  <c r="AF142" i="11"/>
  <c r="T142" i="11"/>
  <c r="BC141" i="11"/>
  <c r="BB141" i="11"/>
  <c r="AF141" i="11"/>
  <c r="T141" i="11"/>
  <c r="BC140" i="11"/>
  <c r="BB140" i="11"/>
  <c r="AF140" i="11"/>
  <c r="T140" i="11"/>
  <c r="BC139" i="11"/>
  <c r="BB139" i="11"/>
  <c r="AF139" i="11"/>
  <c r="T139" i="11"/>
  <c r="BC138" i="11"/>
  <c r="BB138" i="11"/>
  <c r="AF138" i="11"/>
  <c r="T138" i="11"/>
  <c r="BC137" i="11"/>
  <c r="BB137" i="11"/>
  <c r="AF137" i="11"/>
  <c r="T137" i="11"/>
  <c r="BC136" i="11"/>
  <c r="BB136" i="11"/>
  <c r="AF136" i="11"/>
  <c r="T136" i="11"/>
  <c r="BC135" i="11"/>
  <c r="BB135" i="11"/>
  <c r="AF135" i="11"/>
  <c r="T135" i="11"/>
  <c r="BC134" i="11"/>
  <c r="BB134" i="11"/>
  <c r="AF134" i="11"/>
  <c r="T134" i="11"/>
  <c r="BC133" i="11"/>
  <c r="BB133" i="11"/>
  <c r="AF133" i="11"/>
  <c r="T133" i="11"/>
  <c r="BC132" i="11"/>
  <c r="BB132" i="11"/>
  <c r="AF132" i="11"/>
  <c r="T132" i="11"/>
  <c r="BC131" i="11"/>
  <c r="BB131" i="11"/>
  <c r="AF131" i="11"/>
  <c r="T131" i="11"/>
  <c r="BC130" i="11"/>
  <c r="BB130" i="11"/>
  <c r="AF130" i="11"/>
  <c r="T130" i="11"/>
  <c r="BC129" i="11"/>
  <c r="BB129" i="11"/>
  <c r="AF129" i="11"/>
  <c r="T129" i="11"/>
  <c r="BC128" i="11"/>
  <c r="BB128" i="11"/>
  <c r="AF128" i="11"/>
  <c r="T128" i="11"/>
  <c r="BC127" i="11"/>
  <c r="BB127" i="11"/>
  <c r="AF127" i="11"/>
  <c r="T127" i="11"/>
  <c r="BC126" i="11"/>
  <c r="BB126" i="11"/>
  <c r="AF126" i="11"/>
  <c r="T126" i="11"/>
  <c r="BC125" i="11"/>
  <c r="BB125" i="11"/>
  <c r="AF125" i="11"/>
  <c r="T125" i="11"/>
  <c r="BC124" i="11"/>
  <c r="BB124" i="11"/>
  <c r="AF124" i="11"/>
  <c r="T124" i="11"/>
  <c r="BC123" i="11"/>
  <c r="BB123" i="11"/>
  <c r="AF123" i="11"/>
  <c r="T123" i="11"/>
  <c r="BC122" i="11"/>
  <c r="BB122" i="11"/>
  <c r="AF122" i="11"/>
  <c r="T122" i="11"/>
  <c r="BC121" i="11"/>
  <c r="BB121" i="11"/>
  <c r="AF121" i="11"/>
  <c r="T121" i="11"/>
  <c r="BC120" i="11"/>
  <c r="BB120" i="11"/>
  <c r="AF120" i="11"/>
  <c r="T120" i="11"/>
  <c r="BC119" i="11"/>
  <c r="BB119" i="11"/>
  <c r="AF119" i="11"/>
  <c r="T119" i="11"/>
  <c r="BC118" i="11"/>
  <c r="BB118" i="11"/>
  <c r="AF118" i="11"/>
  <c r="T118" i="11"/>
  <c r="BC117" i="11"/>
  <c r="BB117" i="11"/>
  <c r="AF117" i="11"/>
  <c r="T117" i="11"/>
  <c r="BC116" i="11"/>
  <c r="BB116" i="11"/>
  <c r="AF116" i="11"/>
  <c r="T116" i="11"/>
  <c r="BC115" i="11"/>
  <c r="BB115" i="11"/>
  <c r="AF115" i="11"/>
  <c r="T115" i="11"/>
  <c r="BC114" i="11"/>
  <c r="BB114" i="11"/>
  <c r="AF114" i="11"/>
  <c r="T114" i="11"/>
  <c r="BC113" i="11"/>
  <c r="BB113" i="11"/>
  <c r="AF113" i="11"/>
  <c r="T113" i="11"/>
  <c r="BC112" i="11"/>
  <c r="BB112" i="11"/>
  <c r="AF112" i="11"/>
  <c r="T112" i="11"/>
  <c r="BC111" i="11"/>
  <c r="BB111" i="11"/>
  <c r="AF111" i="11"/>
  <c r="T111" i="11"/>
  <c r="BC110" i="11"/>
  <c r="BB110" i="11"/>
  <c r="AF110" i="11"/>
  <c r="T110" i="11"/>
  <c r="BC109" i="11"/>
  <c r="BB109" i="11"/>
  <c r="AF109" i="11"/>
  <c r="T109" i="11"/>
  <c r="BC108" i="11"/>
  <c r="BB108" i="11"/>
  <c r="AF108" i="11"/>
  <c r="T108" i="11"/>
  <c r="BC107" i="11"/>
  <c r="BB107" i="11"/>
  <c r="AF107" i="11"/>
  <c r="T107" i="11"/>
  <c r="BC106" i="11"/>
  <c r="BB106" i="11"/>
  <c r="AF106" i="11"/>
  <c r="T106" i="11"/>
  <c r="BC105" i="11"/>
  <c r="BB105" i="11"/>
  <c r="AF105" i="11"/>
  <c r="T105" i="11"/>
  <c r="BC104" i="11"/>
  <c r="BB104" i="11"/>
  <c r="AF104" i="11"/>
  <c r="T104" i="11"/>
  <c r="BC103" i="11"/>
  <c r="BB103" i="11"/>
  <c r="AF103" i="11"/>
  <c r="T103" i="11"/>
  <c r="BC102" i="11"/>
  <c r="BB102" i="11"/>
  <c r="AF102" i="11"/>
  <c r="T102" i="11"/>
  <c r="BC101" i="11"/>
  <c r="BB101" i="11"/>
  <c r="AF101" i="11"/>
  <c r="T101" i="11"/>
  <c r="BC100" i="11"/>
  <c r="BB100" i="11"/>
  <c r="AF100" i="11"/>
  <c r="T100" i="11"/>
  <c r="BC99" i="11"/>
  <c r="BB99" i="11"/>
  <c r="AF99" i="11"/>
  <c r="T99" i="11"/>
  <c r="BC98" i="11"/>
  <c r="BB98" i="11"/>
  <c r="AF98" i="11"/>
  <c r="T98" i="11"/>
  <c r="BC97" i="11"/>
  <c r="BB97" i="11"/>
  <c r="AF97" i="11"/>
  <c r="T97" i="11"/>
  <c r="BC96" i="11"/>
  <c r="BB96" i="11"/>
  <c r="AF96" i="11"/>
  <c r="T96" i="11"/>
  <c r="BC95" i="11"/>
  <c r="BB95" i="11"/>
  <c r="AF95" i="11"/>
  <c r="T95" i="11"/>
  <c r="BC94" i="11"/>
  <c r="BB94" i="11"/>
  <c r="AF94" i="11"/>
  <c r="T94" i="11"/>
  <c r="BC93" i="11"/>
  <c r="BB93" i="11"/>
  <c r="AF93" i="11"/>
  <c r="T93" i="11"/>
  <c r="BC92" i="11"/>
  <c r="BB92" i="11"/>
  <c r="AF92" i="11"/>
  <c r="T92" i="11"/>
  <c r="BC91" i="11"/>
  <c r="BB91" i="11"/>
  <c r="AF91" i="11"/>
  <c r="T91" i="11"/>
  <c r="BC90" i="11"/>
  <c r="BB90" i="11"/>
  <c r="AF90" i="11"/>
  <c r="T90" i="11"/>
  <c r="BC89" i="11"/>
  <c r="BB89" i="11"/>
  <c r="AF89" i="11"/>
  <c r="T89" i="11"/>
  <c r="BC88" i="11"/>
  <c r="BB88" i="11"/>
  <c r="AF88" i="11"/>
  <c r="T88" i="11"/>
  <c r="BC87" i="11"/>
  <c r="BB87" i="11"/>
  <c r="AF87" i="11"/>
  <c r="T87" i="11"/>
  <c r="BC86" i="11"/>
  <c r="BB86" i="11"/>
  <c r="AF86" i="11"/>
  <c r="T86" i="11"/>
  <c r="BC85" i="11"/>
  <c r="BB85" i="11"/>
  <c r="AF85" i="11"/>
  <c r="T85" i="11"/>
  <c r="BC84" i="11"/>
  <c r="BB84" i="11"/>
  <c r="AF84" i="11"/>
  <c r="T84" i="11"/>
  <c r="BC83" i="11"/>
  <c r="BB83" i="11"/>
  <c r="AF83" i="11"/>
  <c r="T83" i="11"/>
  <c r="BC82" i="11"/>
  <c r="BB82" i="11"/>
  <c r="AF82" i="11"/>
  <c r="T82" i="11"/>
  <c r="BC81" i="11"/>
  <c r="BB81" i="11"/>
  <c r="AF81" i="11"/>
  <c r="T81" i="11"/>
  <c r="BC80" i="11"/>
  <c r="BB80" i="11"/>
  <c r="AF80" i="11"/>
  <c r="T80" i="11"/>
  <c r="BC79" i="11"/>
  <c r="BB79" i="11"/>
  <c r="AF79" i="11"/>
  <c r="T79" i="11"/>
  <c r="BC78" i="11"/>
  <c r="BB78" i="11"/>
  <c r="AF78" i="11"/>
  <c r="T78" i="11"/>
  <c r="BC77" i="11"/>
  <c r="BB77" i="11"/>
  <c r="AF77" i="11"/>
  <c r="T77" i="11"/>
  <c r="BC76" i="11"/>
  <c r="BB76" i="11"/>
  <c r="AF76" i="11"/>
  <c r="T76" i="11"/>
  <c r="BC75" i="11"/>
  <c r="BB75" i="11"/>
  <c r="AF75" i="11"/>
  <c r="T75" i="11"/>
  <c r="BC74" i="11"/>
  <c r="BB74" i="11"/>
  <c r="AF74" i="11"/>
  <c r="T74" i="11"/>
  <c r="BC73" i="11"/>
  <c r="BB73" i="11"/>
  <c r="AF73" i="11"/>
  <c r="T73" i="11"/>
  <c r="BC72" i="11"/>
  <c r="BB72" i="11"/>
  <c r="AF72" i="11"/>
  <c r="T72" i="11"/>
  <c r="BC71" i="11"/>
  <c r="BB71" i="11"/>
  <c r="AF71" i="11"/>
  <c r="T71" i="11"/>
  <c r="BC70" i="11"/>
  <c r="BB70" i="11"/>
  <c r="AF70" i="11"/>
  <c r="T70" i="11"/>
  <c r="BC69" i="11"/>
  <c r="BB69" i="11"/>
  <c r="AF69" i="11"/>
  <c r="T69" i="11"/>
  <c r="BC68" i="11"/>
  <c r="BB68" i="11"/>
  <c r="AF68" i="11"/>
  <c r="T68" i="11"/>
  <c r="BC67" i="11"/>
  <c r="BB67" i="11"/>
  <c r="AF67" i="11"/>
  <c r="T67" i="11"/>
  <c r="BC66" i="11"/>
  <c r="BB66" i="11"/>
  <c r="AF66" i="11"/>
  <c r="T66" i="11"/>
  <c r="BC65" i="11"/>
  <c r="BB65" i="11"/>
  <c r="AF65" i="11"/>
  <c r="T65" i="11"/>
  <c r="BC64" i="11"/>
  <c r="BB64" i="11"/>
  <c r="AF64" i="11"/>
  <c r="T64" i="11"/>
  <c r="BC63" i="11"/>
  <c r="BB63" i="11"/>
  <c r="AF63" i="11"/>
  <c r="T63" i="11"/>
  <c r="BC62" i="11"/>
  <c r="BB62" i="11"/>
  <c r="AF62" i="11"/>
  <c r="T62" i="11"/>
  <c r="BC61" i="11"/>
  <c r="BB61" i="11"/>
  <c r="AF61" i="11"/>
  <c r="T61" i="11"/>
  <c r="BC60" i="11"/>
  <c r="BB60" i="11"/>
  <c r="AF60" i="11"/>
  <c r="T60" i="11"/>
  <c r="BC59" i="11"/>
  <c r="BB59" i="11"/>
  <c r="AF59" i="11"/>
  <c r="T59" i="11"/>
  <c r="BC58" i="11"/>
  <c r="BB58" i="11"/>
  <c r="AF58" i="11"/>
  <c r="T58" i="11"/>
  <c r="BC57" i="11"/>
  <c r="BB57" i="11"/>
  <c r="AF57" i="11"/>
  <c r="T57" i="11"/>
  <c r="BC56" i="11"/>
  <c r="BB56" i="11"/>
  <c r="AF56" i="11"/>
  <c r="T56" i="11"/>
  <c r="BC55" i="11"/>
  <c r="BB55" i="11"/>
  <c r="AF55" i="11"/>
  <c r="T55" i="11"/>
  <c r="BC54" i="11"/>
  <c r="BB54" i="11"/>
  <c r="AF54" i="11"/>
  <c r="T54" i="11"/>
  <c r="BC53" i="11"/>
  <c r="BB53" i="11"/>
  <c r="AF53" i="11"/>
  <c r="T53" i="11"/>
  <c r="BC52" i="11"/>
  <c r="BB52" i="11"/>
  <c r="AF52" i="11"/>
  <c r="T52" i="11"/>
  <c r="BC51" i="11"/>
  <c r="BB51" i="11"/>
  <c r="AF51" i="11"/>
  <c r="T51" i="11"/>
  <c r="BC50" i="11"/>
  <c r="BB50" i="11"/>
  <c r="AF50" i="11"/>
  <c r="T50" i="11"/>
  <c r="BC49" i="11"/>
  <c r="BB49" i="11"/>
  <c r="AF49" i="11"/>
  <c r="T49" i="11"/>
  <c r="BC48" i="11"/>
  <c r="BB48" i="11"/>
  <c r="AF48" i="11"/>
  <c r="T48" i="11"/>
  <c r="BC47" i="11"/>
  <c r="BB47" i="11"/>
  <c r="AF47" i="11"/>
  <c r="T47" i="11"/>
  <c r="BC46" i="11"/>
  <c r="BB46" i="11"/>
  <c r="AF46" i="11"/>
  <c r="T46" i="11"/>
  <c r="BC45" i="11"/>
  <c r="BB45" i="11"/>
  <c r="AF45" i="11"/>
  <c r="T45" i="11"/>
  <c r="BC44" i="11"/>
  <c r="BB44" i="11"/>
  <c r="AF44" i="11"/>
  <c r="T44" i="11"/>
  <c r="BC43" i="11"/>
  <c r="BB43" i="11"/>
  <c r="AF43" i="11"/>
  <c r="T43" i="11"/>
  <c r="BC42" i="11"/>
  <c r="BB42" i="11"/>
  <c r="AF42" i="11"/>
  <c r="T42" i="11"/>
  <c r="BC41" i="11"/>
  <c r="BB41" i="11"/>
  <c r="AF41" i="11"/>
  <c r="T41" i="11"/>
  <c r="BC40" i="11"/>
  <c r="BB40" i="11"/>
  <c r="AF40" i="11"/>
  <c r="T40" i="11"/>
  <c r="BC39" i="11"/>
  <c r="BB39" i="11"/>
  <c r="AF39" i="11"/>
  <c r="T39" i="11"/>
  <c r="BC38" i="11"/>
  <c r="BB38" i="11"/>
  <c r="AF38" i="11"/>
  <c r="T38" i="11"/>
  <c r="BC37" i="11"/>
  <c r="BB37" i="11"/>
  <c r="AF37" i="11"/>
  <c r="T37" i="11"/>
  <c r="BC36" i="11"/>
  <c r="BB36" i="11"/>
  <c r="AF36" i="11"/>
  <c r="T36" i="11"/>
  <c r="BC35" i="11"/>
  <c r="BB35" i="11"/>
  <c r="AF35" i="11"/>
  <c r="T35" i="11"/>
  <c r="BC34" i="11"/>
  <c r="BB34" i="11"/>
  <c r="AF34" i="11"/>
  <c r="T34" i="11"/>
  <c r="BC33" i="11"/>
  <c r="BB33" i="11"/>
  <c r="AF33" i="11"/>
  <c r="T33" i="11"/>
  <c r="BC32" i="11"/>
  <c r="BB32" i="11"/>
  <c r="AF32" i="11"/>
  <c r="T32" i="11"/>
  <c r="BC31" i="11"/>
  <c r="BB31" i="11"/>
  <c r="AF31" i="11"/>
  <c r="T31" i="11"/>
  <c r="BC30" i="11"/>
  <c r="BB30" i="11"/>
  <c r="AF30" i="11"/>
  <c r="T30" i="11"/>
  <c r="BC29" i="11"/>
  <c r="BB29" i="11"/>
  <c r="AF29" i="11"/>
  <c r="T29" i="11"/>
  <c r="BC28" i="11"/>
  <c r="BB28" i="11"/>
  <c r="AF28" i="11"/>
  <c r="T28" i="11"/>
  <c r="BC27" i="11"/>
  <c r="BB27" i="11"/>
  <c r="AF27" i="11"/>
  <c r="T27" i="11"/>
  <c r="BC26" i="11"/>
  <c r="BB26" i="11"/>
  <c r="AF26" i="11"/>
  <c r="T26" i="11"/>
  <c r="BC25" i="11"/>
  <c r="BB25" i="11"/>
  <c r="AF25" i="11"/>
  <c r="T25" i="11"/>
  <c r="BC24" i="11"/>
  <c r="BB24" i="11"/>
  <c r="AF24" i="11"/>
  <c r="T24" i="11"/>
  <c r="BC23" i="11"/>
  <c r="BB23" i="11"/>
  <c r="AF23" i="11"/>
  <c r="T23" i="11"/>
  <c r="BC22" i="11"/>
  <c r="BB22" i="11"/>
  <c r="AF22" i="11"/>
  <c r="T22" i="11"/>
  <c r="BC21" i="11"/>
  <c r="BB21" i="11"/>
  <c r="AF21" i="11"/>
  <c r="T21" i="11"/>
  <c r="BC20" i="11"/>
  <c r="BB20" i="11"/>
  <c r="AF20" i="11"/>
  <c r="T20" i="11"/>
  <c r="BC19" i="11"/>
  <c r="BB19" i="11"/>
  <c r="AF19" i="11"/>
  <c r="T19" i="11"/>
  <c r="BC18" i="11"/>
  <c r="BB18" i="11"/>
  <c r="AF18" i="11"/>
  <c r="T18" i="11"/>
  <c r="BC17" i="11"/>
  <c r="BB17" i="11"/>
  <c r="AF17" i="11"/>
  <c r="T17" i="11"/>
  <c r="BC16" i="11"/>
  <c r="BB16" i="11"/>
  <c r="AF16" i="11"/>
  <c r="T16" i="11"/>
  <c r="BC15" i="11"/>
  <c r="BB15" i="11"/>
  <c r="AF15" i="11"/>
  <c r="T15" i="11"/>
  <c r="BC14" i="11"/>
  <c r="BB14" i="11"/>
  <c r="AF14" i="11"/>
  <c r="T14" i="11"/>
  <c r="BC13" i="11"/>
  <c r="BB13" i="11"/>
  <c r="AF13" i="11"/>
  <c r="T13" i="11"/>
  <c r="BC12" i="11"/>
  <c r="BB12" i="11"/>
  <c r="AF12" i="11"/>
  <c r="T12" i="11"/>
  <c r="BC11" i="11"/>
  <c r="BB11" i="11"/>
  <c r="AF11" i="11"/>
  <c r="T11" i="11"/>
  <c r="BC10" i="11"/>
  <c r="BB10" i="11"/>
  <c r="AF10" i="11"/>
  <c r="T10" i="11"/>
  <c r="BC9" i="11"/>
  <c r="BB9" i="11"/>
  <c r="AF9" i="11"/>
  <c r="T9" i="11"/>
  <c r="BC8" i="11"/>
  <c r="BB8" i="11"/>
  <c r="AF8" i="11"/>
  <c r="T8" i="11"/>
  <c r="BC7" i="11"/>
  <c r="BB7" i="11"/>
  <c r="AF7" i="11"/>
  <c r="T7" i="11"/>
  <c r="BC6" i="11"/>
  <c r="BB6" i="11"/>
  <c r="AF6" i="11"/>
  <c r="T6" i="11"/>
  <c r="BC5" i="11"/>
  <c r="BB5" i="11"/>
  <c r="AF5" i="11"/>
  <c r="T5" i="11"/>
  <c r="BC4" i="11"/>
  <c r="BB4" i="11"/>
  <c r="AF4" i="11"/>
  <c r="T4" i="11"/>
  <c r="BC3" i="11"/>
  <c r="BB3" i="11"/>
  <c r="AF3" i="11"/>
  <c r="T3" i="11"/>
  <c r="BC2" i="11"/>
  <c r="BB2" i="11"/>
  <c r="AF2" i="11"/>
  <c r="T2" i="11"/>
  <c r="BC185" i="11" l="1"/>
  <c r="BB185" i="11"/>
  <c r="BC189" i="11"/>
  <c r="BB189" i="11"/>
  <c r="BC193" i="11"/>
  <c r="BB193" i="11"/>
  <c r="BC197" i="11"/>
  <c r="BB197" i="11"/>
  <c r="BC201" i="11"/>
  <c r="BB201" i="11"/>
  <c r="BC203" i="11"/>
  <c r="BB203" i="11"/>
  <c r="BC207" i="11"/>
  <c r="BB207" i="11"/>
  <c r="BC213" i="11"/>
  <c r="BB213" i="11"/>
  <c r="BC217" i="11"/>
  <c r="BB217" i="11"/>
  <c r="BC221" i="11"/>
  <c r="BB221" i="11"/>
  <c r="BC225" i="11"/>
  <c r="BB225" i="11"/>
  <c r="BC229" i="11"/>
  <c r="BB229" i="11"/>
  <c r="BC233" i="11"/>
  <c r="BB233" i="11"/>
  <c r="BC237" i="11"/>
  <c r="BB237" i="11"/>
  <c r="BC241" i="11"/>
  <c r="BB241" i="11"/>
  <c r="BC243" i="11"/>
  <c r="BB243" i="11"/>
  <c r="BC247" i="11"/>
  <c r="BB247" i="11"/>
  <c r="BC251" i="11"/>
  <c r="BB251" i="11"/>
  <c r="BC255" i="11"/>
  <c r="BB255" i="11"/>
  <c r="BC259" i="11"/>
  <c r="BB259" i="11"/>
  <c r="BC263" i="11"/>
  <c r="BB263" i="11"/>
  <c r="BC267" i="11"/>
  <c r="BB267" i="11"/>
  <c r="BC184" i="11"/>
  <c r="BB184" i="11"/>
  <c r="BC186" i="11"/>
  <c r="BB186" i="11"/>
  <c r="BC188" i="11"/>
  <c r="BB188" i="11"/>
  <c r="BC190" i="11"/>
  <c r="BB190" i="11"/>
  <c r="BC192" i="11"/>
  <c r="BB192" i="11"/>
  <c r="BC194" i="11"/>
  <c r="BB194" i="11"/>
  <c r="BC196" i="11"/>
  <c r="BB196" i="11"/>
  <c r="BC198" i="11"/>
  <c r="BB198" i="11"/>
  <c r="BC200" i="11"/>
  <c r="BB200" i="11"/>
  <c r="BC202" i="11"/>
  <c r="BB202" i="11"/>
  <c r="BC204" i="11"/>
  <c r="BB204" i="11"/>
  <c r="BC206" i="11"/>
  <c r="BB206" i="11"/>
  <c r="BC208" i="11"/>
  <c r="BB208" i="11"/>
  <c r="BC210" i="11"/>
  <c r="BB210" i="11"/>
  <c r="BC212" i="11"/>
  <c r="BB212" i="11"/>
  <c r="BC214" i="11"/>
  <c r="BB214" i="11"/>
  <c r="BC216" i="11"/>
  <c r="BB216" i="11"/>
  <c r="BC218" i="11"/>
  <c r="BB218" i="11"/>
  <c r="BC220" i="11"/>
  <c r="BB220" i="11"/>
  <c r="BC222" i="11"/>
  <c r="BB222" i="11"/>
  <c r="BC224" i="11"/>
  <c r="BB224" i="11"/>
  <c r="BC226" i="11"/>
  <c r="BB226" i="11"/>
  <c r="BC228" i="11"/>
  <c r="BB228" i="11"/>
  <c r="BC230" i="11"/>
  <c r="BB230" i="11"/>
  <c r="BC232" i="11"/>
  <c r="BB232" i="11"/>
  <c r="BC234" i="11"/>
  <c r="BB234" i="11"/>
  <c r="BC236" i="11"/>
  <c r="BB236" i="11"/>
  <c r="BC238" i="11"/>
  <c r="BB238" i="11"/>
  <c r="BC240" i="11"/>
  <c r="BB240" i="11"/>
  <c r="BC242" i="11"/>
  <c r="BB242" i="11"/>
  <c r="BC244" i="11"/>
  <c r="BB244" i="11"/>
  <c r="BC246" i="11"/>
  <c r="BB246" i="11"/>
  <c r="BC248" i="11"/>
  <c r="BB248" i="11"/>
  <c r="BC250" i="11"/>
  <c r="BB250" i="11"/>
  <c r="BC252" i="11"/>
  <c r="BB252" i="11"/>
  <c r="BC254" i="11"/>
  <c r="BB254" i="11"/>
  <c r="BC256" i="11"/>
  <c r="BB256" i="11"/>
  <c r="BC258" i="11"/>
  <c r="BB258" i="11"/>
  <c r="BC260" i="11"/>
  <c r="BB260" i="11"/>
  <c r="BC262" i="11"/>
  <c r="BB262" i="11"/>
  <c r="BC264" i="11"/>
  <c r="BB264" i="11"/>
  <c r="BC266" i="11"/>
  <c r="BB266" i="11"/>
  <c r="BC268" i="11"/>
  <c r="BB268" i="11"/>
  <c r="BC187" i="11"/>
  <c r="BB187" i="11"/>
  <c r="BC191" i="11"/>
  <c r="BB191" i="11"/>
  <c r="BC195" i="11"/>
  <c r="BB195" i="11"/>
  <c r="BC199" i="11"/>
  <c r="BB199" i="11"/>
  <c r="BC205" i="11"/>
  <c r="BB205" i="11"/>
  <c r="BC209" i="11"/>
  <c r="BB209" i="11"/>
  <c r="BC211" i="11"/>
  <c r="BB211" i="11"/>
  <c r="BC215" i="11"/>
  <c r="BB215" i="11"/>
  <c r="BC219" i="11"/>
  <c r="BB219" i="11"/>
  <c r="BC223" i="11"/>
  <c r="BB223" i="11"/>
  <c r="BC227" i="11"/>
  <c r="BB227" i="11"/>
  <c r="BC231" i="11"/>
  <c r="BB231" i="11"/>
  <c r="BC235" i="11"/>
  <c r="BB235" i="11"/>
  <c r="BC239" i="11"/>
  <c r="BB239" i="11"/>
  <c r="BC245" i="11"/>
  <c r="BB245" i="11"/>
  <c r="BC249" i="11"/>
  <c r="BB249" i="11"/>
  <c r="BC253" i="11"/>
  <c r="BB253" i="11"/>
  <c r="BC257" i="11"/>
  <c r="BB257" i="11"/>
  <c r="BC261" i="11"/>
  <c r="BB261" i="11"/>
  <c r="BC265" i="11"/>
  <c r="BB265" i="11"/>
</calcChain>
</file>

<file path=xl/sharedStrings.xml><?xml version="1.0" encoding="utf-8"?>
<sst xmlns="http://schemas.openxmlformats.org/spreadsheetml/2006/main" count="20560" uniqueCount="1471">
  <si>
    <t>姓名</t>
  </si>
  <si>
    <t>ID</t>
  </si>
  <si>
    <t>評估日期</t>
  </si>
  <si>
    <t>使用EPO</t>
  </si>
  <si>
    <t>EPO種類</t>
  </si>
  <si>
    <t>EPO劑量</t>
  </si>
  <si>
    <t>EPO Type2</t>
  </si>
  <si>
    <t>EPO Qty2</t>
  </si>
  <si>
    <t>EPO Type3</t>
  </si>
  <si>
    <t>EPO Qty3</t>
  </si>
  <si>
    <t>于廖月香</t>
  </si>
  <si>
    <t>1 Epoepin-a (Eprex)</t>
  </si>
  <si>
    <t>尤月湄</t>
  </si>
  <si>
    <t>王吉豐</t>
  </si>
  <si>
    <t>3 Darbepoepin-a (Aranesp)</t>
  </si>
  <si>
    <t>王吳秀春</t>
  </si>
  <si>
    <t>2 Epoepin-b (Recormon)</t>
  </si>
  <si>
    <t>王志雄</t>
  </si>
  <si>
    <t>王秀華</t>
  </si>
  <si>
    <t>王明仁</t>
  </si>
  <si>
    <t>王品森</t>
  </si>
  <si>
    <t>王鴻湖</t>
  </si>
  <si>
    <t>古秀妹</t>
  </si>
  <si>
    <t>石徐保秀</t>
  </si>
  <si>
    <t>伍瑞隆</t>
  </si>
  <si>
    <t>江光茂</t>
  </si>
  <si>
    <t>江泉源</t>
  </si>
  <si>
    <t>江高貴</t>
  </si>
  <si>
    <t>何秀雀</t>
  </si>
  <si>
    <t>余周香蘭</t>
  </si>
  <si>
    <t>余進何</t>
  </si>
  <si>
    <t>余進賢</t>
  </si>
  <si>
    <t>余福龍</t>
  </si>
  <si>
    <t>吳文達</t>
  </si>
  <si>
    <t>吳定憲</t>
  </si>
  <si>
    <t>吳阿笨</t>
  </si>
  <si>
    <t>吳俊源</t>
  </si>
  <si>
    <t>吳昭明</t>
  </si>
  <si>
    <t>吳美華</t>
  </si>
  <si>
    <t>吳胡秋妹</t>
  </si>
  <si>
    <t>吳烈夫</t>
  </si>
  <si>
    <t>吳笑治</t>
  </si>
  <si>
    <t>呂?</t>
  </si>
  <si>
    <t>呂文進</t>
  </si>
  <si>
    <t>呂王淑李</t>
  </si>
  <si>
    <t>呂泳漣</t>
  </si>
  <si>
    <t>呂芳雄</t>
  </si>
  <si>
    <t>呂清山</t>
  </si>
  <si>
    <t>呂理深</t>
  </si>
  <si>
    <t>呂逢江</t>
  </si>
  <si>
    <t>呂陳金蓮</t>
  </si>
  <si>
    <t>呂維義</t>
  </si>
  <si>
    <t>呂簡寶桂</t>
  </si>
  <si>
    <t>宋春蘭</t>
  </si>
  <si>
    <t>宋隆中</t>
  </si>
  <si>
    <t>巫淑吟</t>
  </si>
  <si>
    <t>李?忠</t>
  </si>
  <si>
    <t>李文祺</t>
  </si>
  <si>
    <t>李王巧雲</t>
  </si>
  <si>
    <t>李加添</t>
  </si>
  <si>
    <t>李亨通</t>
  </si>
  <si>
    <t>李志賢</t>
  </si>
  <si>
    <t>李秀蘭</t>
  </si>
  <si>
    <t>李素勤</t>
  </si>
  <si>
    <t>李清五</t>
  </si>
  <si>
    <t>李陳玉英</t>
  </si>
  <si>
    <t>李富田</t>
  </si>
  <si>
    <t>李鳳英</t>
  </si>
  <si>
    <t>李賜村</t>
  </si>
  <si>
    <t>李蕙如</t>
  </si>
  <si>
    <t>李錦濤</t>
  </si>
  <si>
    <t>李麗子</t>
  </si>
  <si>
    <t>沈韻如</t>
  </si>
  <si>
    <t>車學俊</t>
  </si>
  <si>
    <t>卓劉月</t>
  </si>
  <si>
    <t>周志湘</t>
  </si>
  <si>
    <t>周笠綸</t>
  </si>
  <si>
    <t>周陳善</t>
  </si>
  <si>
    <t>官阿明</t>
  </si>
  <si>
    <t>於鄧月嬌</t>
  </si>
  <si>
    <t>林天扶</t>
  </si>
  <si>
    <t>林玉花</t>
  </si>
  <si>
    <t>林吳阿珍</t>
  </si>
  <si>
    <t>林炎勳</t>
  </si>
  <si>
    <t>林青熥</t>
  </si>
  <si>
    <t>林冠廷</t>
  </si>
  <si>
    <t>林素</t>
  </si>
  <si>
    <t>林高忠</t>
  </si>
  <si>
    <t>林國超</t>
  </si>
  <si>
    <t>林培金</t>
  </si>
  <si>
    <t>林梅鳳</t>
  </si>
  <si>
    <t>林進福</t>
  </si>
  <si>
    <t>林瑞枝</t>
  </si>
  <si>
    <t>林瑞富</t>
  </si>
  <si>
    <t>林祿妹</t>
  </si>
  <si>
    <t>林碧雄</t>
  </si>
  <si>
    <t>林賢芳</t>
  </si>
  <si>
    <t>林燈壽</t>
  </si>
  <si>
    <t>邵美娥</t>
  </si>
  <si>
    <t>邱志吉</t>
  </si>
  <si>
    <t>邱垂芃</t>
  </si>
  <si>
    <t>邱游梅</t>
  </si>
  <si>
    <t>邱黃美華</t>
  </si>
  <si>
    <t>邱鈺銘</t>
  </si>
  <si>
    <t>邱謝連香</t>
  </si>
  <si>
    <t>邱簡阿秋</t>
  </si>
  <si>
    <t>阿傑</t>
  </si>
  <si>
    <t>侯保良</t>
  </si>
  <si>
    <t>施文俊</t>
  </si>
  <si>
    <t>施世棠</t>
  </si>
  <si>
    <t>柯水龍</t>
  </si>
  <si>
    <t>洪博夫</t>
  </si>
  <si>
    <t>胡世忠</t>
  </si>
  <si>
    <t>胡秋玲</t>
  </si>
  <si>
    <t>范左信</t>
  </si>
  <si>
    <t>風秀蘭</t>
  </si>
  <si>
    <t>孫桂英</t>
  </si>
  <si>
    <t>徐永堂</t>
  </si>
  <si>
    <t>徐秀玉</t>
  </si>
  <si>
    <t>徐振宏</t>
  </si>
  <si>
    <t>徐麗香</t>
  </si>
  <si>
    <t>烏金妹</t>
  </si>
  <si>
    <t>袁誌嶸</t>
  </si>
  <si>
    <t>馬慧珍</t>
  </si>
  <si>
    <t>張文耀</t>
  </si>
  <si>
    <t>張秀鳳</t>
  </si>
  <si>
    <t>張俊義</t>
  </si>
  <si>
    <t>張桂湘</t>
  </si>
  <si>
    <t>張桂圓</t>
  </si>
  <si>
    <t>張素真</t>
  </si>
  <si>
    <t>張清豐</t>
  </si>
  <si>
    <t>張惠美</t>
  </si>
  <si>
    <t>張森雄</t>
  </si>
  <si>
    <t>張貽權</t>
  </si>
  <si>
    <t>張鈞傑</t>
  </si>
  <si>
    <t>張瑋志</t>
  </si>
  <si>
    <t>張錦光</t>
  </si>
  <si>
    <t>曹饒榮彩</t>
  </si>
  <si>
    <t>梁格銘</t>
  </si>
  <si>
    <t>莊文章</t>
  </si>
  <si>
    <t>許阿月</t>
  </si>
  <si>
    <t>許素秋</t>
  </si>
  <si>
    <t>許細明</t>
  </si>
  <si>
    <t>許楊蘭</t>
  </si>
  <si>
    <t>連彬貴</t>
  </si>
  <si>
    <t>郭沈秀雲</t>
  </si>
  <si>
    <t>郭阿月</t>
  </si>
  <si>
    <t>陳月梅</t>
  </si>
  <si>
    <t>陳月雲</t>
  </si>
  <si>
    <t>陳玉英</t>
  </si>
  <si>
    <t>陳宏欣</t>
  </si>
  <si>
    <t>陳秀梅</t>
  </si>
  <si>
    <t>陳良雄</t>
  </si>
  <si>
    <t>陳坤平</t>
  </si>
  <si>
    <t>陳怡樺</t>
  </si>
  <si>
    <t>陳明玉</t>
  </si>
  <si>
    <t>陳明輝</t>
  </si>
  <si>
    <t>陳金華</t>
  </si>
  <si>
    <t>陳阿美</t>
  </si>
  <si>
    <t>陳信利</t>
  </si>
  <si>
    <t>陳勇興</t>
  </si>
  <si>
    <t>陳秋蘋</t>
  </si>
  <si>
    <t>陳英蘭</t>
  </si>
  <si>
    <t>陳基圓</t>
  </si>
  <si>
    <t>陳啟輝</t>
  </si>
  <si>
    <t>陳許美玉</t>
  </si>
  <si>
    <t>陳朝銘</t>
  </si>
  <si>
    <t>陳琪鈁</t>
  </si>
  <si>
    <t>陳新發</t>
  </si>
  <si>
    <t>陳詩豪</t>
  </si>
  <si>
    <t>陳德生</t>
  </si>
  <si>
    <t>陳慧玫</t>
  </si>
  <si>
    <t>陳複華</t>
  </si>
  <si>
    <t>陳簡金枝</t>
  </si>
  <si>
    <t>陳豐志</t>
  </si>
  <si>
    <t>陳繼慶</t>
  </si>
  <si>
    <t>彭淑妹</t>
  </si>
  <si>
    <t>曾水繁</t>
  </si>
  <si>
    <t>曾玉味</t>
  </si>
  <si>
    <t>曾錦圓</t>
  </si>
  <si>
    <t>游秀蘭</t>
  </si>
  <si>
    <t>游恭麟</t>
  </si>
  <si>
    <t>游添順</t>
  </si>
  <si>
    <t>游清朝</t>
  </si>
  <si>
    <t>游勝義</t>
  </si>
  <si>
    <t>游黃明媛</t>
  </si>
  <si>
    <t>游榮和</t>
  </si>
  <si>
    <t>游福全</t>
  </si>
  <si>
    <t>游靜燕</t>
  </si>
  <si>
    <t>游寶珠</t>
  </si>
  <si>
    <t>黃玉娥</t>
  </si>
  <si>
    <t>黃吳招英</t>
  </si>
  <si>
    <t>黃金城</t>
  </si>
  <si>
    <t>黃金豪</t>
  </si>
  <si>
    <t>黃昭明</t>
  </si>
  <si>
    <t>黃美</t>
  </si>
  <si>
    <t>黃茂盛</t>
  </si>
  <si>
    <t>黃泰元</t>
  </si>
  <si>
    <t>黃國榮</t>
  </si>
  <si>
    <t>黃淑玲</t>
  </si>
  <si>
    <t>黃勝堯</t>
  </si>
  <si>
    <t>黃雅玲</t>
  </si>
  <si>
    <t>黃雲婷</t>
  </si>
  <si>
    <t>黃榮堂</t>
  </si>
  <si>
    <t>楊六合</t>
  </si>
  <si>
    <t>楊文吉</t>
  </si>
  <si>
    <t>楊月枝</t>
  </si>
  <si>
    <t>楊木棍</t>
  </si>
  <si>
    <t>楊江南</t>
  </si>
  <si>
    <t>楊阿春</t>
  </si>
  <si>
    <t>楊炳輝</t>
  </si>
  <si>
    <t>楊美華</t>
  </si>
  <si>
    <t>楊張秀緞</t>
  </si>
  <si>
    <t>楊清松</t>
  </si>
  <si>
    <t>楊進美</t>
  </si>
  <si>
    <t>楊順發</t>
  </si>
  <si>
    <t>葉佐乾</t>
  </si>
  <si>
    <t>葉李足珠</t>
  </si>
  <si>
    <t>葉林素蘭</t>
  </si>
  <si>
    <t>葉陳阿香</t>
  </si>
  <si>
    <t>葉詠綺</t>
  </si>
  <si>
    <t>詹月桂</t>
  </si>
  <si>
    <t>詹君萍</t>
  </si>
  <si>
    <t>廖棋寬</t>
  </si>
  <si>
    <t>廖萬得</t>
  </si>
  <si>
    <t>褚順彬</t>
  </si>
  <si>
    <t>趙黃秀珍</t>
  </si>
  <si>
    <t>劉杰松</t>
  </si>
  <si>
    <t>劉思玉</t>
  </si>
  <si>
    <t>劉淑娟</t>
  </si>
  <si>
    <t>劉莉蘭</t>
  </si>
  <si>
    <t>劉登順</t>
  </si>
  <si>
    <t>劉新清</t>
  </si>
  <si>
    <t>劉瑛珠</t>
  </si>
  <si>
    <t>劉麗菁</t>
  </si>
  <si>
    <t>歐羽嫻</t>
  </si>
  <si>
    <t>歐秀蕙</t>
  </si>
  <si>
    <t>歐麗秋</t>
  </si>
  <si>
    <t>潘阿美</t>
  </si>
  <si>
    <t>潘國強</t>
  </si>
  <si>
    <t>蔡仁智</t>
  </si>
  <si>
    <t>蔡文旺</t>
  </si>
  <si>
    <t>蔡文龍</t>
  </si>
  <si>
    <t>蔡美惠</t>
  </si>
  <si>
    <t>蔡斐萍</t>
  </si>
  <si>
    <t>蔡雲</t>
  </si>
  <si>
    <t>鄭許月嬌</t>
  </si>
  <si>
    <t>鄭連有</t>
  </si>
  <si>
    <t>鄭陳寶秀</t>
  </si>
  <si>
    <t>鄭湯明珠</t>
  </si>
  <si>
    <t>鄭蔡碧玉</t>
  </si>
  <si>
    <t>蕭金傳</t>
  </si>
  <si>
    <t>賴野田</t>
  </si>
  <si>
    <t>賴騰文</t>
  </si>
  <si>
    <t>錢琴妹</t>
  </si>
  <si>
    <t>戴秀陵</t>
  </si>
  <si>
    <t>戴陳仙妹</t>
  </si>
  <si>
    <t>謝永發</t>
  </si>
  <si>
    <t>謝明翰</t>
  </si>
  <si>
    <t>謝勝隆</t>
  </si>
  <si>
    <t>簡元章</t>
  </si>
  <si>
    <t>簡志正</t>
  </si>
  <si>
    <t>簡茂松</t>
  </si>
  <si>
    <t>簡清秀</t>
  </si>
  <si>
    <t>簡麗芳</t>
  </si>
  <si>
    <t>藍啟誠</t>
  </si>
  <si>
    <t>蘇登郎</t>
  </si>
  <si>
    <t>蘇蔡秀珍</t>
  </si>
  <si>
    <t>缺少檢驗值</t>
  </si>
  <si>
    <t>檢驗值超出範圍</t>
  </si>
  <si>
    <t>缺少檢驗值(提醒)</t>
  </si>
  <si>
    <t>住出院日期異常</t>
  </si>
  <si>
    <t>新病患B/C肝與病史不同</t>
  </si>
  <si>
    <t>月份</t>
  </si>
  <si>
    <t>2023 / 01</t>
  </si>
  <si>
    <t>病患筆數</t>
  </si>
  <si>
    <t>HD檢驗病患</t>
  </si>
  <si>
    <t>造管病患</t>
  </si>
  <si>
    <t>出院病患</t>
  </si>
  <si>
    <t>離開治療病患</t>
  </si>
  <si>
    <t>日期</t>
  </si>
  <si>
    <t>自體動靜脈廔管</t>
  </si>
  <si>
    <t>左右</t>
  </si>
  <si>
    <t>位置</t>
  </si>
  <si>
    <t>人工動靜脈廔管</t>
  </si>
  <si>
    <t>PermCath或其它Cuffered導管</t>
  </si>
  <si>
    <t>其它短期導管</t>
  </si>
  <si>
    <t>111.09.14</t>
  </si>
  <si>
    <t>N</t>
  </si>
  <si>
    <t>Y</t>
  </si>
  <si>
    <t>右</t>
  </si>
  <si>
    <t>上臂(含肘部)</t>
  </si>
  <si>
    <t>111.09.13</t>
  </si>
  <si>
    <t>112.02.03</t>
  </si>
  <si>
    <t>左</t>
  </si>
  <si>
    <t>111.10.20</t>
  </si>
  <si>
    <t>111.10.12</t>
  </si>
  <si>
    <t>暫離開始日期</t>
  </si>
  <si>
    <t>暫離結束日期</t>
  </si>
  <si>
    <t>暫離原因</t>
  </si>
  <si>
    <t>備註</t>
  </si>
  <si>
    <t>住院日期</t>
  </si>
  <si>
    <t>出院日期</t>
  </si>
  <si>
    <t>住院原因大項</t>
  </si>
  <si>
    <t>住院原因細項</t>
  </si>
  <si>
    <t>出院至</t>
  </si>
  <si>
    <t>112.01.05</t>
  </si>
  <si>
    <t>112.01.07</t>
  </si>
  <si>
    <t>T 其他</t>
  </si>
  <si>
    <t>T-06 其他無法歸類之原因</t>
  </si>
  <si>
    <t>透析中心</t>
  </si>
  <si>
    <t>112.01.09</t>
  </si>
  <si>
    <t>E 感染</t>
  </si>
  <si>
    <t>E-03 皮膚及皮下組織之感染</t>
  </si>
  <si>
    <t>112.01.15</t>
  </si>
  <si>
    <t>112.01.17</t>
  </si>
  <si>
    <t>Q 骨骼肌肉疾患</t>
  </si>
  <si>
    <t>Q-08 骨折及開刀</t>
  </si>
  <si>
    <t>112.01.10</t>
  </si>
  <si>
    <t>112.01.20</t>
  </si>
  <si>
    <t>A 透析相關疾病</t>
  </si>
  <si>
    <t>A-14 血管通路感染</t>
  </si>
  <si>
    <t>112.01.19</t>
  </si>
  <si>
    <t>F 胃腸及肝膽系統</t>
  </si>
  <si>
    <t>F-08 消化道出血及消化性潰瘍</t>
  </si>
  <si>
    <t>112.01.16</t>
  </si>
  <si>
    <t>112.01.18</t>
  </si>
  <si>
    <t>C 心臟血管系統</t>
  </si>
  <si>
    <t>C-08 動脈粥狀硬化</t>
  </si>
  <si>
    <t>112.01.26</t>
  </si>
  <si>
    <t>C-05 心肌病變</t>
  </si>
  <si>
    <t>C-02 肺水腫</t>
  </si>
  <si>
    <t>112.01.28</t>
  </si>
  <si>
    <t>112.01.25</t>
  </si>
  <si>
    <t>112.01.30</t>
  </si>
  <si>
    <t>E-02 呼吸道感染及肺炎</t>
  </si>
  <si>
    <t>112.01.12</t>
  </si>
  <si>
    <t>112.01.11</t>
  </si>
  <si>
    <t>No</t>
  </si>
  <si>
    <t>狀態</t>
  </si>
  <si>
    <t>身份證</t>
  </si>
  <si>
    <t>病患目前狀態</t>
  </si>
  <si>
    <t>檢驗</t>
  </si>
  <si>
    <t>造管</t>
  </si>
  <si>
    <t>出院</t>
  </si>
  <si>
    <t>離開</t>
  </si>
  <si>
    <t>本院開始透析日期</t>
  </si>
  <si>
    <t>進入原因</t>
  </si>
  <si>
    <t>轉入診所</t>
  </si>
  <si>
    <t>生日</t>
  </si>
  <si>
    <t>性別</t>
  </si>
  <si>
    <t>婚姻</t>
  </si>
  <si>
    <t>開始常規HD日期</t>
  </si>
  <si>
    <t>原發病細類</t>
  </si>
  <si>
    <t>透析處方日期</t>
  </si>
  <si>
    <t>身高</t>
  </si>
  <si>
    <t>理想乾體重</t>
  </si>
  <si>
    <t>每週次數</t>
  </si>
  <si>
    <t>第一次腎移植日期</t>
  </si>
  <si>
    <t>週邊血管疾病</t>
  </si>
  <si>
    <t>抽煙</t>
  </si>
  <si>
    <t>HBsAg</t>
  </si>
  <si>
    <t>Anti-HCV</t>
  </si>
  <si>
    <t>狀態異動日期</t>
  </si>
  <si>
    <t>狀態異動原因</t>
  </si>
  <si>
    <t>死亡原因細項</t>
  </si>
  <si>
    <t>轉出診所</t>
  </si>
  <si>
    <t>(首次)自體動靜脈廔管</t>
  </si>
  <si>
    <t>(首次)人工動靜脈廔管</t>
  </si>
  <si>
    <t>(首次)PermCath或其它Cuffed導管</t>
  </si>
  <si>
    <t>(首次)其它短期導管</t>
  </si>
  <si>
    <t>當月檢驗血管通路</t>
  </si>
  <si>
    <t>HD檢驗日期</t>
  </si>
  <si>
    <t>透析前體重</t>
  </si>
  <si>
    <t>透析後體重</t>
  </si>
  <si>
    <t>本次透析時間</t>
  </si>
  <si>
    <t>血液流速</t>
  </si>
  <si>
    <t>透析液流速</t>
  </si>
  <si>
    <t>透析器型號</t>
  </si>
  <si>
    <t>透析前收縮壓</t>
  </si>
  <si>
    <t>透析後收縮壓</t>
  </si>
  <si>
    <t>透析前舒張壓</t>
  </si>
  <si>
    <t>透析後舒張壓</t>
  </si>
  <si>
    <t>透析前BUN</t>
  </si>
  <si>
    <t>透析後BUN</t>
  </si>
  <si>
    <t>Creatinine</t>
  </si>
  <si>
    <t>Na</t>
  </si>
  <si>
    <t>Albumin</t>
  </si>
  <si>
    <t>K</t>
  </si>
  <si>
    <t>Alkaline-P</t>
  </si>
  <si>
    <t>全鈣</t>
  </si>
  <si>
    <t>Hbc</t>
  </si>
  <si>
    <t>P</t>
  </si>
  <si>
    <t>TIBC</t>
  </si>
  <si>
    <t>Tranferrin saturation</t>
  </si>
  <si>
    <t>Ferritin</t>
  </si>
  <si>
    <t>Fe</t>
  </si>
  <si>
    <t>iPTH</t>
  </si>
  <si>
    <t>OCM Kt/V</t>
  </si>
  <si>
    <t>EPO route</t>
  </si>
  <si>
    <t>Vitamin D route</t>
  </si>
  <si>
    <t>Current IV Iron</t>
  </si>
  <si>
    <t>Current Vitamin D</t>
  </si>
  <si>
    <t>CreactiveProtein</t>
  </si>
  <si>
    <t>HBA1c</t>
  </si>
  <si>
    <t>Total CO2</t>
  </si>
  <si>
    <t>Antihypertensive Drug Score</t>
  </si>
  <si>
    <t>(HD檢驗)HBsAg</t>
  </si>
  <si>
    <t>(HD檢驗)Anti-HCV</t>
  </si>
  <si>
    <t>CAD</t>
  </si>
  <si>
    <t>CVD</t>
  </si>
  <si>
    <t>Malignant</t>
  </si>
  <si>
    <t>Liver</t>
  </si>
  <si>
    <t>Diabetes</t>
  </si>
  <si>
    <t>本次透析脫水量</t>
  </si>
  <si>
    <t>透析方式</t>
  </si>
  <si>
    <t>透析模式</t>
  </si>
  <si>
    <t>稀釋法</t>
  </si>
  <si>
    <t>置換液量</t>
  </si>
  <si>
    <t>驗證碼</t>
  </si>
  <si>
    <t>外籍人士</t>
  </si>
  <si>
    <t>病患進入原因</t>
  </si>
  <si>
    <t>病患死亡原因</t>
  </si>
  <si>
    <t>病患轉出原因</t>
  </si>
  <si>
    <t>◎</t>
  </si>
  <si>
    <t>H200286411</t>
  </si>
  <si>
    <t>長期血液透析</t>
  </si>
  <si>
    <t>★</t>
  </si>
  <si>
    <t>1.New ESRD Case</t>
  </si>
  <si>
    <t>9998 non FMC center (closed center)</t>
  </si>
  <si>
    <t>2 女</t>
  </si>
  <si>
    <t>1 已婚</t>
  </si>
  <si>
    <t>A-03A 慢性腎間質性腎炎(臨床診斷，未有病理切片者)</t>
  </si>
  <si>
    <t>112.01.31</t>
  </si>
  <si>
    <t>Yes</t>
  </si>
  <si>
    <t>陰性(-)</t>
  </si>
  <si>
    <t>FX80 CorDiax</t>
  </si>
  <si>
    <t>Intravenous</t>
  </si>
  <si>
    <t>Oral</t>
  </si>
  <si>
    <t>High flux HD</t>
  </si>
  <si>
    <t>CKD</t>
  </si>
  <si>
    <t>H222928570</t>
  </si>
  <si>
    <t>2 未婚</t>
  </si>
  <si>
    <t>B-03 糖尿病</t>
  </si>
  <si>
    <t>PermCath 或其他長期導管</t>
  </si>
  <si>
    <t>Subcutaneous</t>
  </si>
  <si>
    <t>Not Define</t>
  </si>
  <si>
    <t>未做</t>
  </si>
  <si>
    <t>Q120656986</t>
  </si>
  <si>
    <t>1 男</t>
  </si>
  <si>
    <t>FX1000</t>
  </si>
  <si>
    <t>H201078815</t>
  </si>
  <si>
    <t>A-01A 慢性腎絲球腎炎(臨床診斷，未有病理切片者)</t>
  </si>
  <si>
    <t>FX60 CorDiax</t>
  </si>
  <si>
    <t>L120500127</t>
  </si>
  <si>
    <t>P222588679</t>
  </si>
  <si>
    <t>A-01B-A A型免疫球蛋白腎炎</t>
  </si>
  <si>
    <t>FX100 CorDiax</t>
  </si>
  <si>
    <t>D100752450</t>
  </si>
  <si>
    <t>Z100090499</t>
  </si>
  <si>
    <t>4.Change of Modality (PD/HD)</t>
  </si>
  <si>
    <t>PD 轉入</t>
  </si>
  <si>
    <t>W100001446</t>
  </si>
  <si>
    <t>A-01B 慢性腎絲球腎炎(有病理切片診斷者)</t>
  </si>
  <si>
    <t>U220709451</t>
  </si>
  <si>
    <t>陽性(+)</t>
  </si>
  <si>
    <t>H200050377</t>
  </si>
  <si>
    <t>4 喪偶</t>
  </si>
  <si>
    <t>Fresenius-FX 8</t>
  </si>
  <si>
    <t>High efficient HD</t>
  </si>
  <si>
    <t>T101795792</t>
  </si>
  <si>
    <t>F104080797</t>
  </si>
  <si>
    <t>A-03B 慢性腎間質性腎炎(有病理切片診斷者)</t>
  </si>
  <si>
    <t>BG-1.8U</t>
  </si>
  <si>
    <t>L100603403</t>
  </si>
  <si>
    <t>R121888670</t>
  </si>
  <si>
    <t>Q221151437</t>
  </si>
  <si>
    <t>3.Transferred from non-FME centre</t>
  </si>
  <si>
    <t>5 離婚</t>
  </si>
  <si>
    <t>B-02 惡性高血壓</t>
  </si>
  <si>
    <t>P200410029</t>
  </si>
  <si>
    <t>H120188638</t>
  </si>
  <si>
    <t>來院參觀</t>
  </si>
  <si>
    <t>F121642344</t>
  </si>
  <si>
    <t>FB210U</t>
  </si>
  <si>
    <t>V100915381</t>
  </si>
  <si>
    <t>H101093212</t>
  </si>
  <si>
    <t>P123142737</t>
  </si>
  <si>
    <t>K101657110</t>
  </si>
  <si>
    <t>F125090720</t>
  </si>
  <si>
    <t>T122306062</t>
  </si>
  <si>
    <t>P222189630</t>
  </si>
  <si>
    <t>■</t>
  </si>
  <si>
    <t>B-01 腎硬化症（缺血性腎病變）</t>
  </si>
  <si>
    <t>V200220736</t>
  </si>
  <si>
    <t>C-01 結石</t>
  </si>
  <si>
    <t>H120662317</t>
  </si>
  <si>
    <t>L222355695</t>
  </si>
  <si>
    <t>H202005576</t>
  </si>
  <si>
    <t>H121274955</t>
  </si>
  <si>
    <t>G 不明原因之腎衰竭</t>
  </si>
  <si>
    <t>H201659454</t>
  </si>
  <si>
    <t>H121167884</t>
  </si>
  <si>
    <t>H101125639</t>
  </si>
  <si>
    <t>H101293070</t>
  </si>
  <si>
    <t>H121274820</t>
  </si>
  <si>
    <t>E-01 多囊腎</t>
  </si>
  <si>
    <t>H100127844</t>
  </si>
  <si>
    <t>交通因素</t>
  </si>
  <si>
    <t>H201064213</t>
  </si>
  <si>
    <t>2.Transferred from FME centre</t>
  </si>
  <si>
    <t>0331  安慧診所</t>
  </si>
  <si>
    <t>內轉-ARC</t>
  </si>
  <si>
    <t>H101041012</t>
  </si>
  <si>
    <t>Hemodiafiltration</t>
  </si>
  <si>
    <t>HD/HDF mix</t>
  </si>
  <si>
    <t>H201178338</t>
  </si>
  <si>
    <t>OPD</t>
  </si>
  <si>
    <t>H201014615</t>
  </si>
  <si>
    <t>H120067358</t>
  </si>
  <si>
    <t>T222042387</t>
  </si>
  <si>
    <t>Q122528261</t>
  </si>
  <si>
    <t>P101126382</t>
  </si>
  <si>
    <t>H200236117</t>
  </si>
  <si>
    <t>Q100381915</t>
  </si>
  <si>
    <t>H121978458</t>
  </si>
  <si>
    <t>K121073085</t>
  </si>
  <si>
    <t>H200720178</t>
  </si>
  <si>
    <t>Q221962707</t>
  </si>
  <si>
    <t>A110397477</t>
  </si>
  <si>
    <t>J201294810</t>
  </si>
  <si>
    <t>V120353869</t>
  </si>
  <si>
    <t>A201485493</t>
  </si>
  <si>
    <t>需安養長期照護</t>
  </si>
  <si>
    <t>P101647886</t>
  </si>
  <si>
    <t>F223538032</t>
  </si>
  <si>
    <t>U100800446</t>
  </si>
  <si>
    <t>Q200679109</t>
  </si>
  <si>
    <t>P220283073</t>
  </si>
  <si>
    <t>T120190342</t>
  </si>
  <si>
    <t>A203076938</t>
  </si>
  <si>
    <t>V120082865</t>
  </si>
  <si>
    <t>K120549419</t>
  </si>
  <si>
    <t>L201351428</t>
  </si>
  <si>
    <t>H120142043</t>
  </si>
  <si>
    <t>K201334721</t>
  </si>
  <si>
    <t>P102422445</t>
  </si>
  <si>
    <t>H221817523</t>
  </si>
  <si>
    <t>A201450838</t>
  </si>
  <si>
    <t>H120047703</t>
  </si>
  <si>
    <t>B120170550</t>
  </si>
  <si>
    <t>F126929257</t>
  </si>
  <si>
    <t>H201629198</t>
  </si>
  <si>
    <t>D100336107</t>
  </si>
  <si>
    <t>A102622845</t>
  </si>
  <si>
    <t>F121559693</t>
  </si>
  <si>
    <t>K221196834</t>
  </si>
  <si>
    <t>T101857859</t>
  </si>
  <si>
    <t>H201091569</t>
  </si>
  <si>
    <t>S121662579</t>
  </si>
  <si>
    <t>Z200095352</t>
  </si>
  <si>
    <t>F122483885</t>
  </si>
  <si>
    <t>A121313969</t>
  </si>
  <si>
    <t>H120331791</t>
  </si>
  <si>
    <t>H224821118</t>
  </si>
  <si>
    <t>H101123162</t>
  </si>
  <si>
    <t>死亡</t>
  </si>
  <si>
    <t>▲</t>
  </si>
  <si>
    <t>E-03 消化道惡性腫瘤</t>
  </si>
  <si>
    <t>員工介紹</t>
  </si>
  <si>
    <t>Malignant Disease惡性疾患</t>
  </si>
  <si>
    <t>H123863183</t>
  </si>
  <si>
    <t>H200119433</t>
  </si>
  <si>
    <t>H201127448</t>
  </si>
  <si>
    <t>H123859161</t>
  </si>
  <si>
    <t>H200207296</t>
  </si>
  <si>
    <t>H201076179</t>
  </si>
  <si>
    <t>H800301700</t>
  </si>
  <si>
    <t>Q120682815</t>
  </si>
  <si>
    <t>H120239185</t>
  </si>
  <si>
    <t>N120572992</t>
  </si>
  <si>
    <t>H121228560</t>
  </si>
  <si>
    <t>N102994230</t>
  </si>
  <si>
    <t>H101285694</t>
  </si>
  <si>
    <t>H220040000</t>
  </si>
  <si>
    <t>H120477443</t>
  </si>
  <si>
    <t>K201630086</t>
  </si>
  <si>
    <t>S220256337</t>
  </si>
  <si>
    <t>H122151648</t>
  </si>
  <si>
    <t>J220710517</t>
  </si>
  <si>
    <t>U120627872</t>
  </si>
  <si>
    <t>H202070215</t>
  </si>
  <si>
    <t>V220626323</t>
  </si>
  <si>
    <t>H121271230</t>
  </si>
  <si>
    <t>H221248859</t>
  </si>
  <si>
    <t>H101854135</t>
  </si>
  <si>
    <t>U200537280</t>
  </si>
  <si>
    <t>H121778305</t>
  </si>
  <si>
    <t>H200350032</t>
  </si>
  <si>
    <t>J220731990</t>
  </si>
  <si>
    <t>K201554223</t>
  </si>
  <si>
    <t>H120892646</t>
  </si>
  <si>
    <t>U200615761</t>
  </si>
  <si>
    <t>K101430397</t>
  </si>
  <si>
    <t>F121601736</t>
  </si>
  <si>
    <t>H121902730</t>
  </si>
  <si>
    <t>H122921499</t>
  </si>
  <si>
    <t>A-01B-B 局部腎絲球硬化症</t>
  </si>
  <si>
    <t>K121239476</t>
  </si>
  <si>
    <t>K201478237</t>
  </si>
  <si>
    <t>H121309766</t>
  </si>
  <si>
    <t>H102415712</t>
  </si>
  <si>
    <t>D200890519</t>
  </si>
  <si>
    <t>P222028632</t>
  </si>
  <si>
    <t>F121656571</t>
  </si>
  <si>
    <t>H200557728</t>
  </si>
  <si>
    <t>R100575463</t>
  </si>
  <si>
    <t>H201708774</t>
  </si>
  <si>
    <t>H201731362</t>
  </si>
  <si>
    <t>F202138649</t>
  </si>
  <si>
    <t>H200677234</t>
  </si>
  <si>
    <t>H224354621</t>
  </si>
  <si>
    <t>H122005945</t>
  </si>
  <si>
    <t>T201006774</t>
  </si>
  <si>
    <t>H101060562</t>
  </si>
  <si>
    <t>H190017706</t>
  </si>
  <si>
    <t>C-02 腎結核</t>
  </si>
  <si>
    <t>C221103690</t>
  </si>
  <si>
    <t>B-04 紅斑性狼瘡</t>
  </si>
  <si>
    <t>C200389949</t>
  </si>
  <si>
    <t>H125824997</t>
  </si>
  <si>
    <t>V220923327</t>
  </si>
  <si>
    <t>H201110596</t>
  </si>
  <si>
    <t>R122335169</t>
  </si>
  <si>
    <t>T120621995</t>
  </si>
  <si>
    <t>H202069785</t>
  </si>
  <si>
    <t>V220507252</t>
  </si>
  <si>
    <t>H120371419</t>
  </si>
  <si>
    <t>H120973002</t>
  </si>
  <si>
    <t>H201711039</t>
  </si>
  <si>
    <t>H120089827</t>
  </si>
  <si>
    <t>J220032885</t>
  </si>
  <si>
    <t>H121325500</t>
  </si>
  <si>
    <t>T122634534</t>
  </si>
  <si>
    <t>H121808602</t>
  </si>
  <si>
    <t>U220307662</t>
  </si>
  <si>
    <t>H120101417</t>
  </si>
  <si>
    <t>Q202848353</t>
  </si>
  <si>
    <t>H120139144</t>
  </si>
  <si>
    <t>H120130025</t>
  </si>
  <si>
    <t>H221570418</t>
  </si>
  <si>
    <t>0309  沙爾德聖保祿修女會醫院財團法人 *</t>
  </si>
  <si>
    <t>H100680944</t>
  </si>
  <si>
    <t>H201839023</t>
  </si>
  <si>
    <t>J222104302</t>
  </si>
  <si>
    <t>H201352530</t>
  </si>
  <si>
    <t>H120222859</t>
  </si>
  <si>
    <t>H121142010</t>
  </si>
  <si>
    <t>H121116798</t>
  </si>
  <si>
    <t>F121677678</t>
  </si>
  <si>
    <t>H223513831</t>
  </si>
  <si>
    <t>H101858437</t>
  </si>
  <si>
    <t>H101933800</t>
  </si>
  <si>
    <t>F220430324</t>
  </si>
  <si>
    <t>H220084119</t>
  </si>
  <si>
    <t>F221665410</t>
  </si>
  <si>
    <t>H200027896</t>
  </si>
  <si>
    <t>V200283386</t>
  </si>
  <si>
    <t>P101017717</t>
  </si>
  <si>
    <t>H120647972</t>
  </si>
  <si>
    <t>R121145018</t>
  </si>
  <si>
    <t>L202860480</t>
  </si>
  <si>
    <t>H100243343</t>
  </si>
  <si>
    <t>H122157435</t>
  </si>
  <si>
    <t>F102540914</t>
  </si>
  <si>
    <t>F222558727</t>
  </si>
  <si>
    <t>H101125013</t>
  </si>
  <si>
    <t>A224047197</t>
  </si>
  <si>
    <t>H260049569</t>
  </si>
  <si>
    <t>M100155083</t>
  </si>
  <si>
    <t>H101041236</t>
  </si>
  <si>
    <t>B-13 其他系統性疾病引起之腎衰竭</t>
  </si>
  <si>
    <t>F103904350</t>
  </si>
  <si>
    <t>T221083339</t>
  </si>
  <si>
    <t>N101285492</t>
  </si>
  <si>
    <t>N101257274</t>
  </si>
  <si>
    <t>U120671254</t>
  </si>
  <si>
    <t>A-04 慢性腎孟腎炎</t>
  </si>
  <si>
    <t>N124789233</t>
  </si>
  <si>
    <t>Q220899876</t>
  </si>
  <si>
    <t>H201077523</t>
  </si>
  <si>
    <t>H100081441</t>
  </si>
  <si>
    <t>H201108783</t>
  </si>
  <si>
    <t>L100768721</t>
  </si>
  <si>
    <t>H101960156</t>
  </si>
  <si>
    <t>B-08 痛風性腎病變</t>
  </si>
  <si>
    <t>P201974595</t>
  </si>
  <si>
    <t>L201488224</t>
  </si>
  <si>
    <t>H201757811</t>
  </si>
  <si>
    <t>Q222050699</t>
  </si>
  <si>
    <t>H201846966</t>
  </si>
  <si>
    <t>F225039087</t>
  </si>
  <si>
    <t>P101607800</t>
  </si>
  <si>
    <t>V120488670</t>
  </si>
  <si>
    <t>F120899741</t>
  </si>
  <si>
    <t>H201960185</t>
  </si>
  <si>
    <t>S123403907</t>
  </si>
  <si>
    <t>H226164287</t>
  </si>
  <si>
    <t>K221067687</t>
  </si>
  <si>
    <t>A-01B-D 膜性增生性腎炎</t>
  </si>
  <si>
    <t>Y220251818</t>
  </si>
  <si>
    <t>N122502087</t>
  </si>
  <si>
    <t>H101079703</t>
  </si>
  <si>
    <t>M200262567</t>
  </si>
  <si>
    <t>T220236498</t>
  </si>
  <si>
    <t>J220367105</t>
  </si>
  <si>
    <t>0303  敏盛綜合醫院 *</t>
  </si>
  <si>
    <t>H200944865</t>
  </si>
  <si>
    <t>X220082447</t>
  </si>
  <si>
    <t>V200252934</t>
  </si>
  <si>
    <t>A126556688</t>
  </si>
  <si>
    <t>H120070739</t>
  </si>
  <si>
    <t>H120140825</t>
  </si>
  <si>
    <t>F122181457</t>
  </si>
  <si>
    <t>A223826827</t>
  </si>
  <si>
    <t>N222168578</t>
  </si>
  <si>
    <t>P220127918</t>
  </si>
  <si>
    <t>H200755331</t>
  </si>
  <si>
    <t>H101047532</t>
  </si>
  <si>
    <t>H200760350</t>
  </si>
  <si>
    <t>H201119277</t>
  </si>
  <si>
    <t>S220739564</t>
  </si>
  <si>
    <t>C101130279</t>
  </si>
  <si>
    <t>H101830153</t>
  </si>
  <si>
    <t>H101046286</t>
  </si>
  <si>
    <t>K221190761</t>
  </si>
  <si>
    <t>Q220743388</t>
  </si>
  <si>
    <t>T220905818</t>
  </si>
  <si>
    <t>H121306934</t>
  </si>
  <si>
    <t>PUREFLUX-210H</t>
  </si>
  <si>
    <t>D120840988</t>
  </si>
  <si>
    <t>H100872219</t>
  </si>
  <si>
    <t>A104246807</t>
  </si>
  <si>
    <t>HDF</t>
  </si>
  <si>
    <t>前-</t>
  </si>
  <si>
    <t>H120110578</t>
  </si>
  <si>
    <t>F102599935</t>
  </si>
  <si>
    <t>H200992781</t>
  </si>
  <si>
    <t>H221063730</t>
  </si>
  <si>
    <t>V120254941</t>
  </si>
  <si>
    <t>H101757640</t>
  </si>
  <si>
    <t>K200845501</t>
  </si>
  <si>
    <t>C-03 腎尿路惡性腫瘤</t>
  </si>
  <si>
    <t>1940/9/20</t>
  </si>
  <si>
    <t>1981/12/21</t>
  </si>
  <si>
    <t>1960/5/31</t>
  </si>
  <si>
    <t>1943/3/6</t>
  </si>
  <si>
    <t>1969/10/22</t>
  </si>
  <si>
    <t>1980/4/27</t>
  </si>
  <si>
    <t>1946/10/30</t>
  </si>
  <si>
    <t>1979/1/13</t>
  </si>
  <si>
    <t>1952/11/20</t>
  </si>
  <si>
    <t>1960/10/31</t>
  </si>
  <si>
    <t>1982/11/8</t>
  </si>
  <si>
    <t>1952/11/30</t>
  </si>
  <si>
    <t>1954/12/10</t>
  </si>
  <si>
    <t>1954/10/31</t>
  </si>
  <si>
    <t>1958/6/15</t>
  </si>
  <si>
    <t>1963/6/20</t>
  </si>
  <si>
    <t>1949/1/15</t>
  </si>
  <si>
    <t>1961/9/26</t>
  </si>
  <si>
    <t>1959/1/14</t>
  </si>
  <si>
    <t>1952/2/7</t>
  </si>
  <si>
    <t>1953/9/3</t>
  </si>
  <si>
    <t>1989/7/17</t>
  </si>
  <si>
    <t>1955/5/25</t>
  </si>
  <si>
    <t>1981/7/30</t>
  </si>
  <si>
    <t>1975/6/21</t>
  </si>
  <si>
    <t>1974/4/20</t>
  </si>
  <si>
    <t>1952/9/1</t>
  </si>
  <si>
    <t>1956/8/20</t>
  </si>
  <si>
    <t>1959/10/2</t>
  </si>
  <si>
    <t>1931/7/20</t>
  </si>
  <si>
    <t>1962/8/17</t>
  </si>
  <si>
    <t>1953/8/16</t>
  </si>
  <si>
    <t>1967/8/4</t>
  </si>
  <si>
    <t>1944/1/18</t>
  </si>
  <si>
    <t>1956/11/4</t>
  </si>
  <si>
    <t>1956/10/3</t>
  </si>
  <si>
    <t>1950/4/13</t>
  </si>
  <si>
    <t>1948/3/28</t>
  </si>
  <si>
    <t>1951/11/15</t>
  </si>
  <si>
    <t>1948/10/6</t>
  </si>
  <si>
    <t>1951/9/1</t>
  </si>
  <si>
    <t>1971/4/26</t>
  </si>
  <si>
    <t>1971/11/3</t>
  </si>
  <si>
    <t>1977/7/30</t>
  </si>
  <si>
    <t>1956/4/3</t>
  </si>
  <si>
    <t>1932/4/3</t>
  </si>
  <si>
    <t>1951/10/23</t>
  </si>
  <si>
    <t>1953/4/6</t>
  </si>
  <si>
    <t>1959/6/1</t>
  </si>
  <si>
    <t>1952/4/8</t>
  </si>
  <si>
    <t>1958/2/20</t>
  </si>
  <si>
    <t>1957/12/14</t>
  </si>
  <si>
    <t>1944/9/25</t>
  </si>
  <si>
    <t>1956/9/1</t>
  </si>
  <si>
    <t>1955/3/4</t>
  </si>
  <si>
    <t>1945/7/20</t>
  </si>
  <si>
    <t>1977/3/11</t>
  </si>
  <si>
    <t>1952/8/1</t>
  </si>
  <si>
    <t>1955/3/12</t>
  </si>
  <si>
    <t>1962/11/30</t>
  </si>
  <si>
    <t>1962/11/11</t>
  </si>
  <si>
    <t>1927/10/15</t>
  </si>
  <si>
    <t>1956/11/13</t>
  </si>
  <si>
    <t>1969/9/29</t>
  </si>
  <si>
    <t>1942/11/28</t>
  </si>
  <si>
    <t>1960/11/9</t>
  </si>
  <si>
    <t>1955/1/20</t>
  </si>
  <si>
    <t>1948/11/15</t>
  </si>
  <si>
    <t>1951/4/11</t>
  </si>
  <si>
    <t>1937/1/25</t>
  </si>
  <si>
    <t>1964/10/7</t>
  </si>
  <si>
    <t>1966/7/12</t>
  </si>
  <si>
    <t>1988/3/2</t>
  </si>
  <si>
    <t>1949/9/19</t>
  </si>
  <si>
    <t>1943/7/9</t>
  </si>
  <si>
    <t>1941/9/1</t>
  </si>
  <si>
    <t>1967/3/13</t>
  </si>
  <si>
    <t>1959/6/7</t>
  </si>
  <si>
    <t>1955/12/16</t>
  </si>
  <si>
    <t>1954/2/19</t>
  </si>
  <si>
    <t>1959/2/12</t>
  </si>
  <si>
    <t>1942/2/13</t>
  </si>
  <si>
    <t>1958/12/21</t>
  </si>
  <si>
    <t>1957/12/20</t>
  </si>
  <si>
    <t>1956/2/11</t>
  </si>
  <si>
    <t>1971/12/12</t>
  </si>
  <si>
    <t>1955/1/6</t>
  </si>
  <si>
    <t>1990/7/4</t>
  </si>
  <si>
    <t>1946/2/1</t>
  </si>
  <si>
    <t>1957/3/10</t>
  </si>
  <si>
    <t>1990/10/28</t>
  </si>
  <si>
    <t>1944/6/23</t>
  </si>
  <si>
    <t>1940/7/18</t>
  </si>
  <si>
    <t>1983/9/8</t>
  </si>
  <si>
    <t>1962/1/4</t>
  </si>
  <si>
    <t>1971/3/3</t>
  </si>
  <si>
    <t>1966/5/14</t>
  </si>
  <si>
    <t>1952/5/24</t>
  </si>
  <si>
    <t>1944/1/1</t>
  </si>
  <si>
    <t>1957/3/3</t>
  </si>
  <si>
    <t>1961/9/10</t>
  </si>
  <si>
    <t>1964/8/1</t>
  </si>
  <si>
    <t>1954/2/9</t>
  </si>
  <si>
    <t>1960/7/2</t>
  </si>
  <si>
    <t>1976/9/13</t>
  </si>
  <si>
    <t>1963/8/20</t>
  </si>
  <si>
    <t>1971/5/30</t>
  </si>
  <si>
    <t>1956/10/30</t>
  </si>
  <si>
    <t>1959/2/15</t>
  </si>
  <si>
    <t>1970/5/2</t>
  </si>
  <si>
    <t>1975/2/20</t>
  </si>
  <si>
    <t>1942/10/11</t>
  </si>
  <si>
    <t>1955/3/21</t>
  </si>
  <si>
    <t>1971/3/12</t>
  </si>
  <si>
    <t>1948/1/1</t>
  </si>
  <si>
    <t>1958/9/25</t>
  </si>
  <si>
    <t>1955/5/3</t>
  </si>
  <si>
    <t>1961/4/21</t>
  </si>
  <si>
    <t>1940/9/4</t>
  </si>
  <si>
    <t>1953/2/10</t>
  </si>
  <si>
    <t>1967/9/5</t>
  </si>
  <si>
    <t>1972/1/23</t>
  </si>
  <si>
    <t>1983/7/9</t>
  </si>
  <si>
    <t>1958/10/28</t>
  </si>
  <si>
    <t>1955/1/9</t>
  </si>
  <si>
    <t>1970/10/16</t>
  </si>
  <si>
    <t>1953/5/12</t>
  </si>
  <si>
    <t>1949/12/6</t>
  </si>
  <si>
    <t>1958/4/16</t>
  </si>
  <si>
    <t>1963/7/1</t>
  </si>
  <si>
    <t>1937/2/12</t>
  </si>
  <si>
    <t>1953/11/3</t>
  </si>
  <si>
    <t>1936/2/26</t>
  </si>
  <si>
    <t>1945/8/30</t>
  </si>
  <si>
    <t>1951/4/23</t>
  </si>
  <si>
    <t>1939/10/17</t>
  </si>
  <si>
    <t>1955/5/18</t>
  </si>
  <si>
    <t>1976/12/6</t>
  </si>
  <si>
    <t>1949/1/26</t>
  </si>
  <si>
    <t>1942/5/1</t>
  </si>
  <si>
    <t>1951/2/11</t>
  </si>
  <si>
    <t>1985/7/7</t>
  </si>
  <si>
    <t>1955/8/14</t>
  </si>
  <si>
    <t>1956/6/30</t>
  </si>
  <si>
    <t>1977/2/12</t>
  </si>
  <si>
    <t>1955/4/18</t>
  </si>
  <si>
    <t>1963/5/1</t>
  </si>
  <si>
    <t>1960/5/14</t>
  </si>
  <si>
    <t>1957/8/21</t>
  </si>
  <si>
    <t>1969/2/16</t>
  </si>
  <si>
    <t>1971/2/3</t>
  </si>
  <si>
    <t>1966/12/2</t>
  </si>
  <si>
    <t>1943/1/10</t>
  </si>
  <si>
    <t>1961/10/31</t>
  </si>
  <si>
    <t>1960/9/15</t>
  </si>
  <si>
    <t>1960/1/28</t>
  </si>
  <si>
    <t>1978/2/2</t>
  </si>
  <si>
    <t>1957/12/18</t>
  </si>
  <si>
    <t>1961/2/20</t>
  </si>
  <si>
    <t>1957/12/22</t>
  </si>
  <si>
    <t>1953/9/15</t>
  </si>
  <si>
    <t>1973/1/9</t>
  </si>
  <si>
    <t>1968/2/22</t>
  </si>
  <si>
    <t>1961/8/20</t>
  </si>
  <si>
    <t>1941/12/15</t>
  </si>
  <si>
    <t>1947/4/11</t>
  </si>
  <si>
    <t>1985/12/15</t>
  </si>
  <si>
    <t>1952/9/2</t>
  </si>
  <si>
    <t>1960/2/21</t>
  </si>
  <si>
    <t>1972/1/12</t>
  </si>
  <si>
    <t>1956/3/29</t>
  </si>
  <si>
    <t>1965/11/7</t>
  </si>
  <si>
    <t>1950/8/10</t>
  </si>
  <si>
    <t>1943/8/13</t>
  </si>
  <si>
    <t>1955/3/20</t>
  </si>
  <si>
    <t>1963/5/2</t>
  </si>
  <si>
    <t>1959/3/14</t>
  </si>
  <si>
    <t>1967/1/22</t>
  </si>
  <si>
    <t>1930/8/21</t>
  </si>
  <si>
    <t>1940/1/3</t>
  </si>
  <si>
    <t>1951/5/14</t>
  </si>
  <si>
    <t>1958/10/6</t>
  </si>
  <si>
    <t>1958/4/13</t>
  </si>
  <si>
    <t>1938/12/24</t>
  </si>
  <si>
    <t>1941/1/30</t>
  </si>
  <si>
    <t>1976/12/12</t>
  </si>
  <si>
    <t>1954/1/9</t>
  </si>
  <si>
    <t>1960/7/14</t>
  </si>
  <si>
    <t>1955/1/2</t>
  </si>
  <si>
    <t>1976/10/3</t>
  </si>
  <si>
    <t>1966/5/6</t>
  </si>
  <si>
    <t>1941/1/2</t>
  </si>
  <si>
    <t>1951/11/28</t>
  </si>
  <si>
    <t>1953/12/20</t>
  </si>
  <si>
    <t>1964/10/25</t>
  </si>
  <si>
    <t>1953/3/3</t>
  </si>
  <si>
    <t>1950/8/23</t>
  </si>
  <si>
    <t>1970/5/11</t>
  </si>
  <si>
    <t>1972/10/24</t>
  </si>
  <si>
    <t>1958/10/18</t>
  </si>
  <si>
    <t>1933/4/13</t>
  </si>
  <si>
    <t>1933/1/1</t>
  </si>
  <si>
    <t>1953/11/11</t>
  </si>
  <si>
    <t>1947/10/1</t>
  </si>
  <si>
    <t>1953/9/25</t>
  </si>
  <si>
    <t>1952/11/23</t>
  </si>
  <si>
    <t>1950/3/15</t>
  </si>
  <si>
    <t>1953/10/16</t>
  </si>
  <si>
    <t>1964/5/30</t>
  </si>
  <si>
    <t>1952/9/8</t>
  </si>
  <si>
    <t>1982/8/16</t>
  </si>
  <si>
    <t>1950/9/18</t>
  </si>
  <si>
    <t>1957/9/8</t>
  </si>
  <si>
    <t>1959/2/14</t>
  </si>
  <si>
    <t>1954/1/6</t>
  </si>
  <si>
    <t>1980/2/23</t>
  </si>
  <si>
    <t>1973/10/11</t>
  </si>
  <si>
    <t>1969/8/14</t>
  </si>
  <si>
    <t>1973/6/1</t>
  </si>
  <si>
    <t>1958/5/5</t>
  </si>
  <si>
    <t>1948/10/9</t>
  </si>
  <si>
    <t>1952/12/23</t>
  </si>
  <si>
    <t>1964/2/29</t>
  </si>
  <si>
    <t>1977/2/23</t>
  </si>
  <si>
    <t>1951/9/6</t>
  </si>
  <si>
    <t>1962/12/12</t>
  </si>
  <si>
    <t>1950/11/15</t>
  </si>
  <si>
    <t>1944/6/20</t>
  </si>
  <si>
    <t>1965/11/21</t>
  </si>
  <si>
    <t>1959/3/3</t>
  </si>
  <si>
    <t>1967/7/15</t>
  </si>
  <si>
    <t>1970/12/13</t>
  </si>
  <si>
    <t>1970/2/12</t>
  </si>
  <si>
    <t>1961/8/16</t>
  </si>
  <si>
    <t>1939/11/15</t>
  </si>
  <si>
    <t>1937/2/22</t>
  </si>
  <si>
    <t>1939/8/6</t>
  </si>
  <si>
    <t>1956/9/15</t>
  </si>
  <si>
    <t>1943/3/2</t>
  </si>
  <si>
    <t>1941/12/19</t>
  </si>
  <si>
    <t>1951/5/7</t>
  </si>
  <si>
    <t>1956/11/18</t>
  </si>
  <si>
    <t>1961/5/21</t>
  </si>
  <si>
    <t>1956/3/25</t>
  </si>
  <si>
    <t>1958/8/11</t>
  </si>
  <si>
    <t>1953/3/25</t>
  </si>
  <si>
    <t>1954/10/15</t>
  </si>
  <si>
    <t>1969/4/6</t>
  </si>
  <si>
    <t>1942/1/1</t>
  </si>
  <si>
    <t>1939/2/14</t>
  </si>
  <si>
    <t>1962/9/5</t>
  </si>
  <si>
    <t>1960/9/21</t>
  </si>
  <si>
    <t>1943/5/31</t>
  </si>
  <si>
    <t>1948/1/15</t>
  </si>
  <si>
    <t>2018/9/1</t>
  </si>
  <si>
    <t>2022/12/1</t>
  </si>
  <si>
    <t>2021/3/1</t>
  </si>
  <si>
    <t>2015/12/1</t>
  </si>
  <si>
    <t>2023/1/1</t>
  </si>
  <si>
    <t>2016/11/1</t>
  </si>
  <si>
    <t>2019/10/1</t>
  </si>
  <si>
    <t>2017/11/1</t>
  </si>
  <si>
    <t>2012/10/1</t>
  </si>
  <si>
    <t>2016/3/1</t>
  </si>
  <si>
    <t>2013/4/1</t>
  </si>
  <si>
    <t>2022/10/1</t>
  </si>
  <si>
    <t>2022/2/1</t>
  </si>
  <si>
    <t>2019/6/1</t>
  </si>
  <si>
    <t>2012/4/2</t>
  </si>
  <si>
    <t>2016/6/1</t>
  </si>
  <si>
    <t>2017/1/1</t>
  </si>
  <si>
    <t>2011/8/10</t>
  </si>
  <si>
    <t>2010/10/26</t>
  </si>
  <si>
    <t>2018/3/1</t>
  </si>
  <si>
    <t>2020/4/15</t>
  </si>
  <si>
    <t>2019/12/1</t>
  </si>
  <si>
    <t>2022/4/1</t>
  </si>
  <si>
    <t>2016/5/1</t>
  </si>
  <si>
    <t>2015/3/1</t>
  </si>
  <si>
    <t>2021/5/4</t>
  </si>
  <si>
    <t>2022/5/1</t>
  </si>
  <si>
    <t>2019/9/1</t>
  </si>
  <si>
    <t>2022/1/1</t>
  </si>
  <si>
    <t>2011/2/7</t>
  </si>
  <si>
    <t>2017/3/1</t>
  </si>
  <si>
    <t>2014/12/1</t>
  </si>
  <si>
    <t>2017/9/1</t>
  </si>
  <si>
    <t>2010/6/24</t>
  </si>
  <si>
    <t>2015/7/1</t>
  </si>
  <si>
    <t>2014/4/1</t>
  </si>
  <si>
    <t>2021/4/1</t>
  </si>
  <si>
    <t>2010/11/29</t>
  </si>
  <si>
    <t>2019/8/1</t>
  </si>
  <si>
    <t>2017/2/1</t>
  </si>
  <si>
    <t>2020/2/1</t>
  </si>
  <si>
    <t>2018/10/1</t>
  </si>
  <si>
    <t>2007/7/23</t>
  </si>
  <si>
    <t>2017/7/1</t>
  </si>
  <si>
    <t>2022/7/1</t>
  </si>
  <si>
    <t>2022/11/1</t>
  </si>
  <si>
    <t>2011/5/27</t>
  </si>
  <si>
    <t>2020/6/1</t>
  </si>
  <si>
    <t>2010/6/23</t>
  </si>
  <si>
    <t>2016/9/1</t>
  </si>
  <si>
    <t>2018/2/1</t>
  </si>
  <si>
    <t>2013/5/6</t>
  </si>
  <si>
    <t>2019/7/1</t>
  </si>
  <si>
    <t>2017/9/19</t>
  </si>
  <si>
    <t>2021/9/1</t>
  </si>
  <si>
    <t>2019/5/1</t>
  </si>
  <si>
    <t>2020/5/1</t>
  </si>
  <si>
    <t>2019/3/1</t>
  </si>
  <si>
    <t>2020/9/1</t>
  </si>
  <si>
    <t>2010/12/17</t>
  </si>
  <si>
    <t>2013/6/1</t>
  </si>
  <si>
    <t>2022/3/1</t>
  </si>
  <si>
    <t>2020/12/1</t>
  </si>
  <si>
    <t>2017/11/11</t>
  </si>
  <si>
    <t>2020/4/1</t>
  </si>
  <si>
    <t>2020/1/1</t>
  </si>
  <si>
    <t>2003/1/4</t>
  </si>
  <si>
    <t>2021/6/1</t>
  </si>
  <si>
    <t>2020/10/1</t>
  </si>
  <si>
    <t>2009/8/14</t>
  </si>
  <si>
    <t>2016/12/1</t>
  </si>
  <si>
    <t>2020/11/1</t>
  </si>
  <si>
    <t>2015/9/1</t>
  </si>
  <si>
    <t>2020/8/1</t>
  </si>
  <si>
    <t>2014/11/1</t>
  </si>
  <si>
    <t>2010/6/10</t>
  </si>
  <si>
    <t>2016/10/1</t>
  </si>
  <si>
    <t>2020/7/1</t>
  </si>
  <si>
    <t>2014/2/1</t>
  </si>
  <si>
    <t>2015/2/1</t>
  </si>
  <si>
    <t>2010/1/4</t>
  </si>
  <si>
    <t>2018/7/1</t>
  </si>
  <si>
    <t>2003/8/22</t>
  </si>
  <si>
    <t>2021/2/1</t>
  </si>
  <si>
    <t>2019/2/1</t>
  </si>
  <si>
    <t>2015/10/1</t>
  </si>
  <si>
    <t>2010/8/27</t>
  </si>
  <si>
    <t>2015/11/19</t>
  </si>
  <si>
    <t>2014/7/1</t>
  </si>
  <si>
    <t>2018/5/1</t>
  </si>
  <si>
    <t>2017/6/1</t>
  </si>
  <si>
    <t>2014/8/26</t>
  </si>
  <si>
    <t>2014/8/7</t>
  </si>
  <si>
    <t>2018/4/1</t>
  </si>
  <si>
    <t>2010/7/15</t>
  </si>
  <si>
    <t>2021/11/1</t>
  </si>
  <si>
    <t>2022/6/1</t>
  </si>
  <si>
    <t>2011/8/6</t>
  </si>
  <si>
    <t>2021/12/1</t>
  </si>
  <si>
    <t>2012/9/17</t>
  </si>
  <si>
    <t>2013/9/23</t>
  </si>
  <si>
    <t>2016/7/1</t>
  </si>
  <si>
    <t>2014/11/14</t>
  </si>
  <si>
    <t>2013/1/12</t>
  </si>
  <si>
    <t>2015/6/1</t>
  </si>
  <si>
    <t>2014/8/1</t>
  </si>
  <si>
    <t>2011/9/16</t>
  </si>
  <si>
    <t>2021/7/1</t>
  </si>
  <si>
    <t>2018/8/1</t>
  </si>
  <si>
    <t>2012/9/1</t>
  </si>
  <si>
    <t>2016/4/1</t>
  </si>
  <si>
    <t>2003/6/8</t>
  </si>
  <si>
    <t>2012/10/20</t>
  </si>
  <si>
    <t>2010/2/1</t>
  </si>
  <si>
    <t>2010/5/24</t>
  </si>
  <si>
    <t>2015/1/1</t>
  </si>
  <si>
    <t>2012/4/3</t>
  </si>
  <si>
    <t>2011/1/10</t>
  </si>
  <si>
    <t>2018/6/1</t>
  </si>
  <si>
    <t>2009/7/3</t>
  </si>
  <si>
    <t>2017/4/1</t>
  </si>
  <si>
    <t>2022/9/1</t>
  </si>
  <si>
    <t>2021/8/1</t>
  </si>
  <si>
    <t>2009/8/17</t>
  </si>
  <si>
    <t>2014/6/1</t>
  </si>
  <si>
    <t>2022/8/1</t>
  </si>
  <si>
    <t>2017/8/1</t>
  </si>
  <si>
    <t>2011/11/1</t>
  </si>
  <si>
    <t>2011/6/17</t>
  </si>
  <si>
    <t>2015/4/1</t>
  </si>
  <si>
    <t>2011/7/13</t>
  </si>
  <si>
    <t>1991/7/14</t>
  </si>
  <si>
    <t>2012/10/22</t>
  </si>
  <si>
    <t>2013/11/15</t>
  </si>
  <si>
    <t>2018/6/9</t>
  </si>
  <si>
    <t>2022/8/25</t>
  </si>
  <si>
    <t>2020/10/12</t>
  </si>
  <si>
    <t>2015/9/21</t>
  </si>
  <si>
    <t>2022/9/14</t>
  </si>
  <si>
    <t>2016/8/13</t>
  </si>
  <si>
    <t>2019/7/8</t>
  </si>
  <si>
    <t>2013/3/7</t>
  </si>
  <si>
    <t>2012/5/10</t>
  </si>
  <si>
    <t>2015/12/12</t>
  </si>
  <si>
    <t>2013/3/5</t>
  </si>
  <si>
    <t>2022/7/8</t>
  </si>
  <si>
    <t>2021/11/3</t>
  </si>
  <si>
    <t>2019/5/11</t>
  </si>
  <si>
    <t>1997/4/17</t>
  </si>
  <si>
    <t>2016/3/21</t>
  </si>
  <si>
    <t>2016/10/8</t>
  </si>
  <si>
    <t>2017/12/1</t>
  </si>
  <si>
    <t>2019/2/21</t>
  </si>
  <si>
    <t>2019/8/30</t>
  </si>
  <si>
    <t>2022/1/7</t>
  </si>
  <si>
    <t>2016/2/27</t>
  </si>
  <si>
    <t>2012/8/22</t>
  </si>
  <si>
    <t>2014/12/9</t>
  </si>
  <si>
    <t>2017/8/20</t>
  </si>
  <si>
    <t>2021/10/7</t>
  </si>
  <si>
    <t>2019/5/23</t>
  </si>
  <si>
    <t>2021/10/14</t>
  </si>
  <si>
    <t>2021/10/21</t>
  </si>
  <si>
    <t>2016/11/30</t>
  </si>
  <si>
    <t>2021/11/2</t>
  </si>
  <si>
    <t>2014/9/8</t>
  </si>
  <si>
    <t>2016/12/29</t>
  </si>
  <si>
    <t>2015/4/28</t>
  </si>
  <si>
    <t>2015/12/24</t>
  </si>
  <si>
    <t>2014/1/30</t>
  </si>
  <si>
    <t>2020/12/2</t>
  </si>
  <si>
    <t>2021/12/30</t>
  </si>
  <si>
    <t>2019/5/9</t>
  </si>
  <si>
    <t>2016/10/28</t>
  </si>
  <si>
    <t>2019/7/12</t>
  </si>
  <si>
    <t>2016/5/18</t>
  </si>
  <si>
    <t>2019/4/25</t>
  </si>
  <si>
    <t>1986/2/1</t>
  </si>
  <si>
    <t>2017/4/18</t>
  </si>
  <si>
    <t>2022/3/15</t>
  </si>
  <si>
    <t>2022/7/28</t>
  </si>
  <si>
    <t>2020/3/4</t>
  </si>
  <si>
    <t>2016/6/24</t>
  </si>
  <si>
    <t>2019/2/18</t>
  </si>
  <si>
    <t>2017/11/2</t>
  </si>
  <si>
    <t>2019/4/4</t>
  </si>
  <si>
    <t>2019/7/4</t>
  </si>
  <si>
    <t>2016/11/23</t>
  </si>
  <si>
    <t>2016/2/16</t>
  </si>
  <si>
    <t>2019/8/27</t>
  </si>
  <si>
    <t>2021/12/23</t>
  </si>
  <si>
    <t>2016/8/6</t>
  </si>
  <si>
    <t>2021/5/17</t>
  </si>
  <si>
    <t>2019/1/24</t>
  </si>
  <si>
    <t>2014/12/24</t>
  </si>
  <si>
    <t>2022/1/26</t>
  </si>
  <si>
    <t>2016/11/21</t>
  </si>
  <si>
    <t>2018/12/4</t>
  </si>
  <si>
    <t>2020/6/2</t>
  </si>
  <si>
    <t>2022/10/13</t>
  </si>
  <si>
    <t>2016/9/30</t>
  </si>
  <si>
    <t>2013/3/28</t>
  </si>
  <si>
    <t>2021/12/14</t>
  </si>
  <si>
    <t>2019/3/11</t>
  </si>
  <si>
    <t>2020/8/29</t>
  </si>
  <si>
    <t>2019/3/2</t>
  </si>
  <si>
    <t>2016/6/23</t>
  </si>
  <si>
    <t>2020/1/7</t>
  </si>
  <si>
    <t>2019/9/9</t>
  </si>
  <si>
    <t>2021/1/27</t>
  </si>
  <si>
    <t>2020/7/3</t>
  </si>
  <si>
    <t>2016/9/12</t>
  </si>
  <si>
    <t>2021/11/6</t>
  </si>
  <si>
    <t>2009/8/10</t>
  </si>
  <si>
    <t>2016/9/8</t>
  </si>
  <si>
    <t>2021/12/6</t>
  </si>
  <si>
    <t>2018/1/31</t>
  </si>
  <si>
    <t>2020/8/10</t>
  </si>
  <si>
    <t>2021/10/25</t>
  </si>
  <si>
    <t>2020/4/18</t>
  </si>
  <si>
    <t>2019/2/15</t>
  </si>
  <si>
    <t>2014/8/14</t>
  </si>
  <si>
    <t>2010/5/27</t>
  </si>
  <si>
    <t>2020/1/2</t>
  </si>
  <si>
    <t>2016/7/19</t>
  </si>
  <si>
    <t>2020/3/5</t>
  </si>
  <si>
    <t>2013/11/18</t>
  </si>
  <si>
    <t>2014/11/12</t>
  </si>
  <si>
    <t>2008/2/22</t>
  </si>
  <si>
    <t>2021/11/25</t>
  </si>
  <si>
    <t>2021/9/29</t>
  </si>
  <si>
    <t>2013/8/1</t>
  </si>
  <si>
    <t>2020/11/26</t>
  </si>
  <si>
    <t>2016/7/15</t>
  </si>
  <si>
    <t>2021/10/12</t>
  </si>
  <si>
    <t>2020/3/3</t>
  </si>
  <si>
    <t>2018/3/27</t>
  </si>
  <si>
    <t>2019/9/3</t>
  </si>
  <si>
    <t>2021/12/20</t>
  </si>
  <si>
    <t>2021/2/16</t>
  </si>
  <si>
    <t>2019/12/21</t>
  </si>
  <si>
    <t>2018/10/19</t>
  </si>
  <si>
    <t>2017/5/30</t>
  </si>
  <si>
    <t>2015/7/18</t>
  </si>
  <si>
    <t>2015/6/18</t>
  </si>
  <si>
    <t>2018/6/2</t>
  </si>
  <si>
    <t>2014/4/8</t>
  </si>
  <si>
    <t>2018/1/19</t>
  </si>
  <si>
    <t>2021/11/16</t>
  </si>
  <si>
    <t>2017/3/3</t>
  </si>
  <si>
    <t>2014/8/22</t>
  </si>
  <si>
    <t>2019/1/5</t>
  </si>
  <si>
    <t>2019/12/31</t>
  </si>
  <si>
    <t>2018/1/6</t>
  </si>
  <si>
    <t>2021/8/10</t>
  </si>
  <si>
    <t>2022/2/25</t>
  </si>
  <si>
    <t>2016/11/3</t>
  </si>
  <si>
    <t>2010/2/8</t>
  </si>
  <si>
    <t>2020/6/10</t>
  </si>
  <si>
    <t>2020/11/3</t>
  </si>
  <si>
    <t>2021/12/9</t>
  </si>
  <si>
    <t>2021/9/25</t>
  </si>
  <si>
    <t>2019/9/20</t>
  </si>
  <si>
    <t>2020/9/23</t>
  </si>
  <si>
    <t>2013/9/4</t>
  </si>
  <si>
    <t>2016/4/19</t>
  </si>
  <si>
    <t>2016/12/2</t>
  </si>
  <si>
    <t>2014/10/31</t>
  </si>
  <si>
    <t>2022/8/10</t>
  </si>
  <si>
    <t>2014/8/28</t>
  </si>
  <si>
    <t>2021/11/9</t>
  </si>
  <si>
    <t>2022/7/14</t>
  </si>
  <si>
    <t>2012/12/2</t>
  </si>
  <si>
    <t>2013/3/21</t>
  </si>
  <si>
    <t>2015/3/30</t>
  </si>
  <si>
    <t>2014/5/8</t>
  </si>
  <si>
    <t>2021/6/2</t>
  </si>
  <si>
    <t>2021/8/4</t>
  </si>
  <si>
    <t>2016/7/2</t>
  </si>
  <si>
    <t>2021/3/17</t>
  </si>
  <si>
    <t>2020/4/24</t>
  </si>
  <si>
    <t>2018/5/29</t>
  </si>
  <si>
    <t>2014/4/25</t>
  </si>
  <si>
    <t>2008/1/11</t>
  </si>
  <si>
    <t>2020/8/6</t>
  </si>
  <si>
    <t>2014/1/25</t>
  </si>
  <si>
    <t>2021/4/22</t>
  </si>
  <si>
    <t>2016/1/29</t>
  </si>
  <si>
    <t>2019/5/8</t>
  </si>
  <si>
    <t>2014/9/18</t>
  </si>
  <si>
    <t>2016/10/5</t>
  </si>
  <si>
    <t>2020/12/10</t>
  </si>
  <si>
    <t>2019/7/25</t>
  </si>
  <si>
    <t>2022/4/13</t>
  </si>
  <si>
    <t>2021/7/29</t>
  </si>
  <si>
    <t>2019/5/4</t>
  </si>
  <si>
    <t>2019/2/26</t>
  </si>
  <si>
    <t>2019/12/2</t>
  </si>
  <si>
    <t>2022/1/11</t>
  </si>
  <si>
    <t>2008/1/23</t>
  </si>
  <si>
    <t>2013/2/14</t>
  </si>
  <si>
    <t>2014/10/28</t>
  </si>
  <si>
    <t>2020/12/24</t>
  </si>
  <si>
    <t>2019/3/29</t>
  </si>
  <si>
    <t>2011/1/4</t>
  </si>
  <si>
    <t>2019/8/28</t>
  </si>
  <si>
    <t>2014/5/22</t>
  </si>
  <si>
    <t>2020/9/10</t>
  </si>
  <si>
    <t>2020/10/22</t>
  </si>
  <si>
    <t>2020/12/31</t>
  </si>
  <si>
    <t>2018/2/12</t>
  </si>
  <si>
    <t>2020/11/18</t>
  </si>
  <si>
    <t>2021/2/20</t>
  </si>
  <si>
    <t>2018/11/7</t>
  </si>
  <si>
    <t>2020/7/15</t>
  </si>
  <si>
    <t>2021/3/18</t>
  </si>
  <si>
    <t>2015/10/6</t>
  </si>
  <si>
    <t>2009/6/15</t>
  </si>
  <si>
    <t>2018/3/15</t>
  </si>
  <si>
    <t>2020/1/30</t>
  </si>
  <si>
    <t>2017/1/13</t>
  </si>
  <si>
    <t>2022/6/3</t>
  </si>
  <si>
    <t>2020/12/5</t>
  </si>
  <si>
    <t>2019/4/26</t>
  </si>
  <si>
    <t>2017/5/5</t>
  </si>
  <si>
    <t>2008/10/10</t>
  </si>
  <si>
    <t>2014/3/21</t>
  </si>
  <si>
    <t>2021/9/14</t>
  </si>
  <si>
    <t>2019/7/5</t>
  </si>
  <si>
    <t>2022/4/28</t>
  </si>
  <si>
    <t>2017/10/23</t>
  </si>
  <si>
    <t>2018/11/22</t>
  </si>
  <si>
    <t>2020/11/11</t>
  </si>
  <si>
    <t>2021/3/2</t>
  </si>
  <si>
    <t>2018/2/5</t>
  </si>
  <si>
    <t>2017/5/2</t>
  </si>
  <si>
    <t>2011/10/20</t>
  </si>
  <si>
    <t>2022/9/29</t>
  </si>
  <si>
    <t>2015/3/5</t>
  </si>
  <si>
    <t>2016/12/9</t>
  </si>
  <si>
    <t>2018/1/27</t>
  </si>
  <si>
    <t>2014/12/23</t>
  </si>
  <si>
    <t>2022/3/10</t>
  </si>
  <si>
    <t>2014/2/17</t>
  </si>
  <si>
    <t>2018/11/9</t>
  </si>
  <si>
    <t>1985/8/1</t>
  </si>
  <si>
    <t>2001/12/4</t>
  </si>
  <si>
    <t>2018/12/6</t>
  </si>
  <si>
    <t>2021/8/18</t>
  </si>
  <si>
    <t>2021/10/30</t>
  </si>
  <si>
    <t>2022/9/8</t>
  </si>
  <si>
    <t>2016/6/26</t>
  </si>
  <si>
    <t>2023/1/3</t>
  </si>
  <si>
    <t>2023/1/5</t>
  </si>
  <si>
    <t>2023/1/4</t>
  </si>
  <si>
    <t>2023/1/2</t>
  </si>
  <si>
    <t>2023/1/7</t>
  </si>
  <si>
    <t>2023/1/6</t>
  </si>
  <si>
    <t>Kt/V (Gotch)</t>
  </si>
  <si>
    <t>Kt/V (Daugirdas)</t>
  </si>
  <si>
    <t>URR</t>
  </si>
  <si>
    <t>nPCR</t>
  </si>
  <si>
    <t>TACurea</t>
  </si>
  <si>
    <t>Fe (ug/dl)</t>
  </si>
  <si>
    <t>TIBC (ug/dl)</t>
  </si>
  <si>
    <t>Ferritin (ng/ml)</t>
  </si>
  <si>
    <t>Tranferrin saturation (%)</t>
  </si>
  <si>
    <t>Al (ng/ml)</t>
  </si>
  <si>
    <t>Mg (mg/dl)</t>
  </si>
  <si>
    <t>UIBC (ug/dl)</t>
  </si>
  <si>
    <t>intact-PTH (pg/ml)</t>
  </si>
  <si>
    <t>Cardiac/thoracic ratio</t>
  </si>
  <si>
    <t>OCM-Kt/V</t>
  </si>
  <si>
    <t>HbA1C</t>
  </si>
  <si>
    <t>hs-CRP</t>
  </si>
  <si>
    <t>TCO2</t>
  </si>
  <si>
    <t>VitD3週總量(口服＋IV)</t>
  </si>
  <si>
    <t>鐵劑週總量</t>
  </si>
  <si>
    <t>UF %</t>
  </si>
  <si>
    <t>Na intake</t>
  </si>
  <si>
    <t>陳明照</t>
  </si>
  <si>
    <t>林火仙</t>
  </si>
  <si>
    <t>呂</t>
  </si>
  <si>
    <t>邱創貝</t>
  </si>
  <si>
    <t>游寶珠2</t>
  </si>
  <si>
    <t>彭光明</t>
  </si>
  <si>
    <t>林家旺</t>
  </si>
  <si>
    <t>於鄧玉嬌</t>
  </si>
  <si>
    <t>孫國鈞</t>
  </si>
  <si>
    <t>高明來</t>
  </si>
  <si>
    <t>林春花</t>
  </si>
  <si>
    <t>林清清</t>
  </si>
  <si>
    <t>李忠</t>
  </si>
  <si>
    <t>黃進祥</t>
  </si>
  <si>
    <t>黎文大</t>
  </si>
  <si>
    <t>ID CARD</t>
  </si>
  <si>
    <t>SEX</t>
  </si>
  <si>
    <t>HEIGHT</t>
  </si>
  <si>
    <t>WEIGHT</t>
  </si>
  <si>
    <t>NHWEIGHT</t>
  </si>
  <si>
    <t>OH</t>
  </si>
  <si>
    <t>RELOH</t>
  </si>
  <si>
    <t>UFV</t>
  </si>
  <si>
    <t>BMI</t>
  </si>
  <si>
    <t>LTI</t>
  </si>
  <si>
    <t>FTI</t>
  </si>
  <si>
    <t>TBW</t>
  </si>
  <si>
    <t>ECW</t>
  </si>
  <si>
    <t>ICW</t>
  </si>
  <si>
    <t>EI</t>
  </si>
  <si>
    <t>RE</t>
  </si>
  <si>
    <t>RI</t>
  </si>
  <si>
    <t>ALPHA</t>
  </si>
  <si>
    <t>QUALITY</t>
  </si>
  <si>
    <t>ERROR</t>
  </si>
  <si>
    <t>f</t>
  </si>
  <si>
    <t>m</t>
  </si>
  <si>
    <t>Z200046206</t>
  </si>
  <si>
    <t>S120571444</t>
  </si>
  <si>
    <t>H120091265</t>
  </si>
  <si>
    <t>HA00006366</t>
  </si>
  <si>
    <t>null</t>
  </si>
  <si>
    <t>Ret_Hb</t>
  </si>
  <si>
    <t>病歷號</t>
  </si>
  <si>
    <t>檢驗值</t>
  </si>
  <si>
    <t>游萬水</t>
  </si>
  <si>
    <t>江月娥</t>
  </si>
  <si>
    <t>徐金花</t>
  </si>
  <si>
    <t>H201769713</t>
  </si>
  <si>
    <t>H100709837</t>
  </si>
  <si>
    <t>W.B.C. (x1000/ul)</t>
  </si>
  <si>
    <t>R.B.C. (x10^6/ul)</t>
  </si>
  <si>
    <t>Hbc (g/dl)</t>
  </si>
  <si>
    <t>Hct (%)</t>
  </si>
  <si>
    <t>MCV (fl)</t>
  </si>
  <si>
    <t>Platelet (x1000/ul)</t>
  </si>
  <si>
    <t>Total protein (gm/dl)</t>
  </si>
  <si>
    <t>Albumin (gm/dl)</t>
  </si>
  <si>
    <t>A.S.T.[GOT] (IU/L)</t>
  </si>
  <si>
    <t>A.L.T.[GPT] (IU/L)</t>
  </si>
  <si>
    <t>Alkaline-P (IU/L)</t>
  </si>
  <si>
    <t>Total Bilirubin (mg/dl)</t>
  </si>
  <si>
    <t>Cholesterol (mg/dl)</t>
  </si>
  <si>
    <t>Triglyceride(mg/dl)</t>
  </si>
  <si>
    <t>Glucose[AC] (mg/dl)</t>
  </si>
  <si>
    <t>透析前體重(kg)</t>
  </si>
  <si>
    <t>透析後體重(kg)</t>
  </si>
  <si>
    <t>超過濾脫水量 (Kg)</t>
  </si>
  <si>
    <t>本次透析時間(min)</t>
  </si>
  <si>
    <t>本次透析前BUN (mg/dl)</t>
  </si>
  <si>
    <t>本次透析後BUN (mg/dl)</t>
  </si>
  <si>
    <t>下次透析前BUN (mg/dl)</t>
  </si>
  <si>
    <t>兩次透析時間間隔 (min)</t>
  </si>
  <si>
    <t>Creatinine (mg/dl)</t>
  </si>
  <si>
    <t>Uric acid (mg/dl)</t>
  </si>
  <si>
    <t xml:space="preserve">Na (meq/l) </t>
  </si>
  <si>
    <t>K (meq/l)</t>
  </si>
  <si>
    <t>Cl (meq/l)</t>
  </si>
  <si>
    <t>全鈣 (mg/dl)</t>
  </si>
  <si>
    <t>離子鈣 (mg/dl)</t>
  </si>
  <si>
    <t>P (mg/dl)</t>
  </si>
  <si>
    <t>UF %</t>
    <phoneticPr fontId="0" type="noConversion"/>
  </si>
  <si>
    <t>Na intake</t>
    <phoneticPr fontId="0" type="noConversion"/>
  </si>
  <si>
    <t>WBC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</si>
</sst>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_ "/>
  </numFmts>
  <fonts count="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Calibri"/>
      <family val="1"/>
      <charset val="136"/>
      <scheme val="minor"/>
    </font>
    <font>
      <sz val="10"/>
      <color rgb="FFFFFFFF"/>
      <name val="Calibri"/>
      <family val="1"/>
      <charset val="136"/>
      <scheme val="minor"/>
    </font>
    <font>
      <sz val="10"/>
      <color rgb="FF000000"/>
      <name val="Calibri"/>
      <family val="1"/>
      <charset val="136"/>
      <scheme val="minor"/>
    </font>
    <font>
      <sz val="10"/>
      <color rgb="FF120000"/>
      <name val="Calibri"/>
      <family val="1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00C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3" fillId="5" borderId="0" xfId="0" applyFont="1" applyFill="1">
      <alignment vertical="center"/>
    </xf>
    <xf numFmtId="49" fontId="3" fillId="6" borderId="0" xfId="0" applyNumberFormat="1" applyFon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10" borderId="0" xfId="0" applyFont="1" applyFill="1">
      <alignment vertical="center"/>
    </xf>
    <xf numFmtId="0" fontId="3" fillId="11" borderId="0" xfId="0" applyFont="1" applyFill="1">
      <alignment vertical="center"/>
    </xf>
    <xf numFmtId="14" fontId="0" fillId="0" borderId="0" xfId="0" applyNumberFormat="1">
      <alignment vertical="center"/>
    </xf>
    <xf numFmtId="2" fontId="0" fillId="0" borderId="0" xfId="0" applyNumberFormat="1" applyAlignment="1"/>
    <xf numFmtId="2" fontId="2" fillId="0" borderId="1" xfId="0" applyNumberFormat="1" applyFont="1" applyBorder="1">
      <alignment vertical="center"/>
    </xf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164" fontId="0" fillId="0" borderId="1" xfId="0" applyNumberFormat="1" applyBorder="1">
      <alignment vertical="center"/>
    </xf>
    <xf numFmtId="164" fontId="0" fillId="0" borderId="0" xfId="0" applyNumberFormat="1">
      <alignment vertical="center"/>
    </xf>
    <xf numFmtId="0" fontId="0" fillId="0" borderId="1" xfId="0" applyBorder="1">
      <alignment vertical="center"/>
    </xf>
    <xf numFmtId="14" fontId="2" fillId="0" borderId="1" xfId="0" applyNumberFormat="1" applyFont="1" applyBorder="1">
      <alignment vertical="center"/>
    </xf>
    <xf numFmtId="0" fontId="6" fillId="0" borderId="0" xfId="0" applyFont="1" applyAlignment="1"/>
    <xf numFmtId="0" fontId="0" fillId="3" borderId="0" xfId="0" applyFill="1">
      <alignment vertical="center"/>
    </xf>
    <xf numFmtId="0" fontId="7" fillId="0" borderId="0" xfId="0" applyFont="1" applyAlignment="1"/>
    <xf numFmtId="0" fontId="0" fillId="0" borderId="0" xfId="0" applyAlignment="1"/>
    <xf numFmtId="165" fontId="6" fillId="0" borderId="0" xfId="1" applyNumberFormat="1" applyFont="1" applyFill="1"/>
    <xf numFmtId="166" fontId="6" fillId="0" borderId="0" xfId="0" applyNumberFormat="1" applyFont="1" applyAlignment="1"/>
    <xf numFmtId="0" fontId="2" fillId="0" borderId="2" xfId="0" applyFont="1" applyBorder="1">
      <alignment vertical="center"/>
    </xf>
    <xf numFmtId="0" fontId="0" fillId="0" borderId="2" xfId="0" applyBorder="1">
      <alignment vertical="center"/>
    </xf>
  </cellXfs>
  <cellStyles count="2">
    <cellStyle name="Normal" xfId="0" builtinId="0"/>
    <cellStyle name="百分比 3" xfId="1" xr:uid="{FD9237E6-7438-45E5-B742-8756044D92CF}"/>
  </cellStyles>
  <dxfs count="3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57"/>
  <sheetViews>
    <sheetView tabSelected="1" workbookViewId="0">
      <selection activeCell="L2" sqref="L2:L257"/>
    </sheetView>
  </sheetViews>
  <sheetFormatPr defaultRowHeight="15.75"/>
  <cols>
    <col min="1" max="1" width="2.625" bestFit="1" customWidth="1"/>
    <col min="2" max="2" width="3.75" bestFit="1" customWidth="1"/>
    <col min="3" max="3" width="5.25" bestFit="1" customWidth="1"/>
    <col min="4" max="4" width="4.75" bestFit="1" customWidth="1"/>
    <col min="5" max="5" width="8" bestFit="1" customWidth="1"/>
    <col min="6" max="6" width="9.75" bestFit="1" customWidth="1"/>
    <col min="7" max="7" width="11.375" bestFit="1" customWidth="1"/>
    <col min="8" max="11" width="4.75" bestFit="1" customWidth="1"/>
    <col min="12" max="12" width="15" bestFit="1" customWidth="1"/>
    <col min="13" max="13" width="24.375" bestFit="1" customWidth="1"/>
    <col min="14" max="14" width="32.625" bestFit="1" customWidth="1"/>
    <col min="15" max="15" width="10.375" customWidth="1"/>
    <col min="16" max="16" width="4.75" bestFit="1" customWidth="1"/>
    <col min="17" max="17" width="5.875" bestFit="1" customWidth="1"/>
    <col min="18" max="18" width="13.875" bestFit="1" customWidth="1"/>
    <col min="19" max="19" width="42.875" bestFit="1" customWidth="1"/>
    <col min="20" max="20" width="11.375" style="13" bestFit="1" customWidth="1"/>
    <col min="21" max="21" width="4.75" bestFit="1" customWidth="1"/>
    <col min="22" max="22" width="9.625" bestFit="1" customWidth="1"/>
    <col min="23" max="23" width="8" bestFit="1" customWidth="1"/>
    <col min="24" max="24" width="15" bestFit="1" customWidth="1"/>
    <col min="25" max="25" width="11.375" bestFit="1" customWidth="1"/>
    <col min="26" max="26" width="4.75" bestFit="1" customWidth="1"/>
    <col min="27" max="27" width="6.625" bestFit="1" customWidth="1"/>
    <col min="28" max="28" width="7.875" bestFit="1" customWidth="1"/>
    <col min="29" max="30" width="11.375" bestFit="1" customWidth="1"/>
    <col min="31" max="31" width="16.75" bestFit="1" customWidth="1"/>
    <col min="32" max="32" width="8" bestFit="1" customWidth="1"/>
    <col min="33" max="34" width="17.875" bestFit="1" customWidth="1"/>
    <col min="35" max="35" width="25.5" bestFit="1" customWidth="1"/>
    <col min="36" max="36" width="16.125" bestFit="1" customWidth="1"/>
    <col min="37" max="37" width="20.25" bestFit="1" customWidth="1"/>
    <col min="38" max="38" width="10.25" style="13" bestFit="1" customWidth="1"/>
    <col min="39" max="40" width="9.625" bestFit="1" customWidth="1"/>
    <col min="41" max="41" width="11.375" bestFit="1" customWidth="1"/>
    <col min="42" max="42" width="8" bestFit="1" customWidth="1"/>
    <col min="43" max="43" width="9.625" bestFit="1" customWidth="1"/>
    <col min="44" max="44" width="13.625" bestFit="1" customWidth="1"/>
    <col min="45" max="48" width="11.375" bestFit="1" customWidth="1"/>
    <col min="49" max="49" width="18.625" bestFit="1" customWidth="1"/>
    <col min="50" max="50" width="7.625" bestFit="1" customWidth="1"/>
    <col min="51" max="52" width="9.625" bestFit="1" customWidth="1"/>
    <col min="53" max="53" width="7.5" bestFit="1" customWidth="1"/>
    <col min="54" max="54" width="3.75" bestFit="1" customWidth="1"/>
    <col min="55" max="55" width="6.875" bestFit="1" customWidth="1"/>
    <col min="56" max="56" width="3.75" bestFit="1" customWidth="1"/>
    <col min="57" max="57" width="7.875" bestFit="1" customWidth="1"/>
    <col min="58" max="58" width="4.75" bestFit="1" customWidth="1"/>
    <col min="59" max="60" width="4.5" bestFit="1" customWidth="1"/>
    <col min="61" max="65" width="10.5" customWidth="1"/>
    <col min="66" max="66" width="8.375" bestFit="1" customWidth="1"/>
    <col min="67" max="67" width="10.875" style="16" bestFit="1" customWidth="1"/>
    <col min="68" max="68" width="14.5" style="16" bestFit="1" customWidth="1"/>
    <col min="69" max="69" width="9.75" bestFit="1" customWidth="1"/>
    <col min="70" max="70" width="11.375" bestFit="1" customWidth="1"/>
    <col min="71" max="71" width="11" bestFit="1" customWidth="1"/>
    <col min="72" max="72" width="13" bestFit="1" customWidth="1"/>
    <col min="73" max="73" width="11.375" bestFit="1" customWidth="1"/>
    <col min="74" max="74" width="6.125" bestFit="1" customWidth="1"/>
    <col min="75" max="75" width="7.75" bestFit="1" customWidth="1"/>
    <col min="76" max="76" width="19.875" bestFit="1" customWidth="1"/>
    <col min="77" max="77" width="12.875" bestFit="1" customWidth="1"/>
    <col min="78" max="78" width="14.875" bestFit="1" customWidth="1"/>
    <col min="79" max="80" width="4.75" bestFit="1" customWidth="1"/>
    <col min="81" max="81" width="7.5" bestFit="1" customWidth="1"/>
    <col min="82" max="82" width="4.625" bestFit="1" customWidth="1"/>
    <col min="83" max="83" width="6.625" bestFit="1" customWidth="1"/>
    <col min="84" max="84" width="13.125" bestFit="1" customWidth="1"/>
    <col min="85" max="85" width="12.5" bestFit="1" customWidth="1"/>
    <col min="86" max="86" width="10" bestFit="1" customWidth="1"/>
    <col min="87" max="87" width="6.375" bestFit="1" customWidth="1"/>
    <col min="88" max="88" width="8" bestFit="1" customWidth="1"/>
    <col min="89" max="89" width="6.375" bestFit="1" customWidth="1"/>
    <col min="90" max="90" width="8" bestFit="1" customWidth="1"/>
    <col min="91" max="91" width="11.375" bestFit="1" customWidth="1"/>
    <col min="92" max="92" width="20" bestFit="1" customWidth="1"/>
    <col min="93" max="93" width="13.125" bestFit="1" customWidth="1"/>
    <col min="94" max="94" width="9" style="16"/>
    <col min="95" max="95" width="9" style="19"/>
    <col min="97" max="97" width="9" style="20"/>
  </cols>
  <sheetData>
    <row r="1" spans="1:97">
      <c r="A1" s="2"/>
      <c r="B1" s="2" t="s">
        <v>338</v>
      </c>
      <c r="C1" s="2" t="s">
        <v>1</v>
      </c>
      <c r="D1" s="2" t="s">
        <v>339</v>
      </c>
      <c r="E1" s="2" t="s">
        <v>0</v>
      </c>
      <c r="F1" s="2" t="s">
        <v>340</v>
      </c>
      <c r="G1" s="2" t="s">
        <v>341</v>
      </c>
      <c r="H1" s="2" t="s">
        <v>342</v>
      </c>
      <c r="I1" s="2" t="s">
        <v>343</v>
      </c>
      <c r="J1" s="2" t="s">
        <v>344</v>
      </c>
      <c r="K1" s="2" t="s">
        <v>345</v>
      </c>
      <c r="L1" s="2" t="s">
        <v>346</v>
      </c>
      <c r="M1" s="2" t="s">
        <v>347</v>
      </c>
      <c r="N1" s="2" t="s">
        <v>348</v>
      </c>
      <c r="O1" s="2" t="s">
        <v>349</v>
      </c>
      <c r="P1" s="2" t="s">
        <v>350</v>
      </c>
      <c r="Q1" s="2" t="s">
        <v>351</v>
      </c>
      <c r="R1" s="2" t="s">
        <v>352</v>
      </c>
      <c r="S1" s="2" t="s">
        <v>353</v>
      </c>
      <c r="T1" s="21" t="s">
        <v>354</v>
      </c>
      <c r="U1" s="2" t="s">
        <v>355</v>
      </c>
      <c r="V1" s="2" t="s">
        <v>356</v>
      </c>
      <c r="W1" s="2" t="s">
        <v>357</v>
      </c>
      <c r="X1" s="2" t="s">
        <v>358</v>
      </c>
      <c r="Y1" s="2" t="s">
        <v>359</v>
      </c>
      <c r="Z1" s="2" t="s">
        <v>360</v>
      </c>
      <c r="AA1" s="2" t="s">
        <v>361</v>
      </c>
      <c r="AB1" s="2" t="s">
        <v>362</v>
      </c>
      <c r="AC1" s="2" t="s">
        <v>363</v>
      </c>
      <c r="AD1" s="2" t="s">
        <v>364</v>
      </c>
      <c r="AE1" s="2" t="s">
        <v>365</v>
      </c>
      <c r="AF1" s="2" t="s">
        <v>366</v>
      </c>
      <c r="AG1" s="2" t="s">
        <v>367</v>
      </c>
      <c r="AH1" s="2" t="s">
        <v>368</v>
      </c>
      <c r="AI1" s="2" t="s">
        <v>369</v>
      </c>
      <c r="AJ1" s="2" t="s">
        <v>370</v>
      </c>
      <c r="AK1" s="2" t="s">
        <v>371</v>
      </c>
      <c r="AL1" s="21" t="s">
        <v>372</v>
      </c>
      <c r="AM1" s="2" t="s">
        <v>373</v>
      </c>
      <c r="AN1" s="2" t="s">
        <v>374</v>
      </c>
      <c r="AO1" s="2" t="s">
        <v>375</v>
      </c>
      <c r="AP1" s="2" t="s">
        <v>376</v>
      </c>
      <c r="AQ1" s="2" t="s">
        <v>377</v>
      </c>
      <c r="AR1" s="2" t="s">
        <v>378</v>
      </c>
      <c r="AS1" s="2" t="s">
        <v>379</v>
      </c>
      <c r="AT1" s="2" t="s">
        <v>380</v>
      </c>
      <c r="AU1" s="2" t="s">
        <v>381</v>
      </c>
      <c r="AV1" s="2" t="s">
        <v>382</v>
      </c>
      <c r="AW1" s="2" t="s">
        <v>4</v>
      </c>
      <c r="AX1" s="2" t="s">
        <v>5</v>
      </c>
      <c r="AY1" s="2" t="s">
        <v>383</v>
      </c>
      <c r="AZ1" s="2" t="s">
        <v>384</v>
      </c>
      <c r="BA1" s="2" t="s">
        <v>385</v>
      </c>
      <c r="BB1" s="2" t="s">
        <v>386</v>
      </c>
      <c r="BC1" s="2" t="s">
        <v>387</v>
      </c>
      <c r="BD1" s="2" t="s">
        <v>388</v>
      </c>
      <c r="BE1" s="2" t="s">
        <v>389</v>
      </c>
      <c r="BF1" s="2" t="s">
        <v>390</v>
      </c>
      <c r="BG1" s="2" t="s">
        <v>391</v>
      </c>
      <c r="BH1" s="2" t="s">
        <v>392</v>
      </c>
      <c r="BI1" s="2" t="s">
        <v>393</v>
      </c>
      <c r="BJ1" s="2" t="s">
        <v>394</v>
      </c>
      <c r="BK1" s="2" t="s">
        <v>395</v>
      </c>
      <c r="BL1" s="2" t="s">
        <v>396</v>
      </c>
      <c r="BM1" s="2" t="s">
        <v>397</v>
      </c>
      <c r="BN1" s="2" t="s">
        <v>398</v>
      </c>
      <c r="BO1" s="14" t="s">
        <v>1365</v>
      </c>
      <c r="BP1" s="14" t="s">
        <v>1366</v>
      </c>
      <c r="BQ1" s="2" t="s">
        <v>399</v>
      </c>
      <c r="BR1" s="2" t="s">
        <v>400</v>
      </c>
      <c r="BS1" s="2" t="s">
        <v>401</v>
      </c>
      <c r="BT1" s="2" t="s">
        <v>402</v>
      </c>
      <c r="BU1" s="2" t="s">
        <v>403</v>
      </c>
      <c r="BV1" s="2" t="s">
        <v>404</v>
      </c>
      <c r="BW1" s="2" t="s">
        <v>405</v>
      </c>
      <c r="BX1" s="2" t="s">
        <v>406</v>
      </c>
      <c r="BY1" s="2" t="s">
        <v>407</v>
      </c>
      <c r="BZ1" s="2" t="s">
        <v>408</v>
      </c>
      <c r="CA1" s="2" t="s">
        <v>409</v>
      </c>
      <c r="CB1" s="2" t="s">
        <v>410</v>
      </c>
      <c r="CC1" s="2" t="s">
        <v>411</v>
      </c>
      <c r="CD1" s="2" t="s">
        <v>412</v>
      </c>
      <c r="CE1" s="2" t="s">
        <v>413</v>
      </c>
      <c r="CF1" s="2" t="s">
        <v>414</v>
      </c>
      <c r="CG1" s="2" t="s">
        <v>415</v>
      </c>
      <c r="CH1" s="2" t="s">
        <v>416</v>
      </c>
      <c r="CI1" s="2" t="s">
        <v>417</v>
      </c>
      <c r="CJ1" s="2" t="s">
        <v>418</v>
      </c>
      <c r="CK1" s="2" t="s">
        <v>419</v>
      </c>
      <c r="CL1" s="2" t="s">
        <v>420</v>
      </c>
      <c r="CM1" s="2" t="s">
        <v>421</v>
      </c>
      <c r="CN1" s="2" t="s">
        <v>422</v>
      </c>
      <c r="CO1" s="2" t="s">
        <v>423</v>
      </c>
      <c r="CP1" s="17" t="s">
        <v>1408</v>
      </c>
      <c r="CQ1" s="18" t="s">
        <v>1411</v>
      </c>
      <c r="CR1" s="28" t="s">
        <v>1429</v>
      </c>
      <c r="CS1" s="2" t="s">
        <v>1470</v>
      </c>
    </row>
    <row r="2" spans="1:97">
      <c r="A2" s="2" t="s">
        <v>289</v>
      </c>
      <c r="B2" s="2">
        <v>1</v>
      </c>
      <c r="C2" s="2">
        <v>18873</v>
      </c>
      <c r="D2" s="2" t="s">
        <v>424</v>
      </c>
      <c r="E2" s="2" t="s">
        <v>10</v>
      </c>
      <c r="F2" s="2" t="s">
        <v>425</v>
      </c>
      <c r="G2" s="2" t="s">
        <v>426</v>
      </c>
      <c r="H2" s="2" t="s">
        <v>427</v>
      </c>
      <c r="I2" s="2"/>
      <c r="J2" s="2"/>
      <c r="K2" s="2"/>
      <c r="L2" s="2" t="s">
        <v>1007</v>
      </c>
      <c r="M2" s="2" t="s">
        <v>428</v>
      </c>
      <c r="N2" s="2" t="s">
        <v>429</v>
      </c>
      <c r="O2" s="2" t="s">
        <v>753</v>
      </c>
      <c r="P2" s="2" t="s">
        <v>430</v>
      </c>
      <c r="Q2" s="2" t="s">
        <v>431</v>
      </c>
      <c r="R2" s="2" t="s">
        <v>1141</v>
      </c>
      <c r="S2" s="2" t="s">
        <v>432</v>
      </c>
      <c r="T2" s="21" t="s">
        <v>1359</v>
      </c>
      <c r="U2" s="2"/>
      <c r="V2" s="2">
        <v>43.5</v>
      </c>
      <c r="W2" s="2">
        <v>3</v>
      </c>
      <c r="X2" s="2"/>
      <c r="Y2" s="2" t="s">
        <v>434</v>
      </c>
      <c r="Z2" s="2" t="s">
        <v>338</v>
      </c>
      <c r="AA2" s="2" t="s">
        <v>435</v>
      </c>
      <c r="AB2" s="2" t="s">
        <v>435</v>
      </c>
      <c r="AC2" s="2"/>
      <c r="AD2" s="2"/>
      <c r="AE2" s="2"/>
      <c r="AF2" s="2"/>
      <c r="AG2" s="2" t="s">
        <v>288</v>
      </c>
      <c r="AH2" s="2" t="s">
        <v>288</v>
      </c>
      <c r="AI2" s="2" t="s">
        <v>289</v>
      </c>
      <c r="AJ2" s="2" t="s">
        <v>288</v>
      </c>
      <c r="AK2" s="2" t="s">
        <v>281</v>
      </c>
      <c r="AL2" s="21" t="s">
        <v>1359</v>
      </c>
      <c r="AM2" s="2">
        <v>46.3</v>
      </c>
      <c r="AN2" s="2">
        <v>43.6</v>
      </c>
      <c r="AO2" s="2">
        <v>225</v>
      </c>
      <c r="AP2" s="2">
        <v>250</v>
      </c>
      <c r="AQ2" s="2">
        <v>500</v>
      </c>
      <c r="AR2" s="2" t="s">
        <v>436</v>
      </c>
      <c r="AS2" s="2">
        <v>146</v>
      </c>
      <c r="AT2" s="2">
        <v>159</v>
      </c>
      <c r="AU2" s="2">
        <v>72</v>
      </c>
      <c r="AV2" s="2">
        <v>63</v>
      </c>
      <c r="AW2" s="2" t="s">
        <v>11</v>
      </c>
      <c r="AX2" s="2">
        <v>6047</v>
      </c>
      <c r="AY2" s="2">
        <v>75</v>
      </c>
      <c r="AZ2" s="2">
        <v>15</v>
      </c>
      <c r="BA2" s="2">
        <v>8.06</v>
      </c>
      <c r="BB2" s="2">
        <v>139</v>
      </c>
      <c r="BC2" s="2">
        <v>3.5</v>
      </c>
      <c r="BD2" s="2">
        <v>4</v>
      </c>
      <c r="BE2" s="2">
        <v>124</v>
      </c>
      <c r="BF2" s="2">
        <v>9.6</v>
      </c>
      <c r="BG2" s="2">
        <v>10</v>
      </c>
      <c r="BH2" s="2">
        <v>4.8</v>
      </c>
      <c r="BI2" s="2">
        <v>208</v>
      </c>
      <c r="BJ2" s="2">
        <v>19.71</v>
      </c>
      <c r="BK2" s="2">
        <v>511.2</v>
      </c>
      <c r="BL2" s="2">
        <v>41</v>
      </c>
      <c r="BM2" s="2">
        <v>49.9</v>
      </c>
      <c r="BN2" s="2">
        <v>1.44</v>
      </c>
      <c r="BO2" s="15">
        <v>1.61</v>
      </c>
      <c r="BP2" s="15">
        <v>1.97631464</v>
      </c>
      <c r="BQ2" s="2" t="s">
        <v>437</v>
      </c>
      <c r="BR2" s="2" t="s">
        <v>438</v>
      </c>
      <c r="BS2" s="2">
        <v>25</v>
      </c>
      <c r="BT2" s="2">
        <v>0.75</v>
      </c>
      <c r="BU2" s="2"/>
      <c r="BV2" s="2">
        <v>0</v>
      </c>
      <c r="BW2" s="2"/>
      <c r="BX2" s="2">
        <v>1.5</v>
      </c>
      <c r="BY2" s="2" t="s">
        <v>435</v>
      </c>
      <c r="BZ2" s="2" t="s">
        <v>435</v>
      </c>
      <c r="CA2" s="2" t="s">
        <v>338</v>
      </c>
      <c r="CB2" s="2" t="s">
        <v>434</v>
      </c>
      <c r="CC2" s="2" t="s">
        <v>338</v>
      </c>
      <c r="CD2" s="2" t="s">
        <v>338</v>
      </c>
      <c r="CE2" s="2" t="s">
        <v>338</v>
      </c>
      <c r="CF2" s="2">
        <v>2.7</v>
      </c>
      <c r="CG2" s="2" t="s">
        <v>439</v>
      </c>
      <c r="CH2" s="2"/>
      <c r="CI2" s="2"/>
      <c r="CJ2" s="2"/>
      <c r="CK2" s="2">
        <v>0.56520000000000004</v>
      </c>
      <c r="CL2" s="2" t="s">
        <v>338</v>
      </c>
      <c r="CM2" s="2" t="s">
        <v>440</v>
      </c>
      <c r="CN2" s="2"/>
      <c r="CO2" s="2"/>
      <c r="CP2" s="17">
        <v>11.9</v>
      </c>
      <c r="CQ2" s="18">
        <v>7.6</v>
      </c>
      <c r="CR2" s="29">
        <v>33.299999999999997</v>
      </c>
      <c r="CS2" s="20">
        <v>7.17</v>
      </c>
    </row>
    <row r="3" spans="1:97">
      <c r="A3" s="2" t="s">
        <v>289</v>
      </c>
      <c r="B3" s="2">
        <v>2</v>
      </c>
      <c r="C3" s="2">
        <v>21913</v>
      </c>
      <c r="D3" s="2" t="s">
        <v>424</v>
      </c>
      <c r="E3" s="2" t="s">
        <v>12</v>
      </c>
      <c r="F3" s="2" t="s">
        <v>441</v>
      </c>
      <c r="G3" s="2" t="s">
        <v>426</v>
      </c>
      <c r="H3" s="2" t="s">
        <v>427</v>
      </c>
      <c r="I3" s="2"/>
      <c r="J3" s="2"/>
      <c r="K3" s="2"/>
      <c r="L3" s="2" t="s">
        <v>1008</v>
      </c>
      <c r="M3" s="2" t="s">
        <v>428</v>
      </c>
      <c r="N3" s="2" t="s">
        <v>429</v>
      </c>
      <c r="O3" s="2" t="s">
        <v>754</v>
      </c>
      <c r="P3" s="2" t="s">
        <v>430</v>
      </c>
      <c r="Q3" s="2" t="s">
        <v>442</v>
      </c>
      <c r="R3" s="2" t="s">
        <v>1142</v>
      </c>
      <c r="S3" s="2" t="s">
        <v>443</v>
      </c>
      <c r="T3" s="21" t="s">
        <v>1360</v>
      </c>
      <c r="U3" s="2"/>
      <c r="V3" s="2">
        <v>65.099999999999994</v>
      </c>
      <c r="W3" s="2">
        <v>3</v>
      </c>
      <c r="X3" s="2"/>
      <c r="Y3" s="2" t="s">
        <v>434</v>
      </c>
      <c r="Z3" s="2" t="s">
        <v>338</v>
      </c>
      <c r="AA3" s="2" t="s">
        <v>435</v>
      </c>
      <c r="AB3" s="2" t="s">
        <v>435</v>
      </c>
      <c r="AC3" s="2"/>
      <c r="AD3" s="2"/>
      <c r="AE3" s="2"/>
      <c r="AF3" s="2"/>
      <c r="AG3" s="2" t="s">
        <v>288</v>
      </c>
      <c r="AH3" s="2" t="s">
        <v>288</v>
      </c>
      <c r="AI3" s="2" t="s">
        <v>289</v>
      </c>
      <c r="AJ3" s="2" t="s">
        <v>288</v>
      </c>
      <c r="AK3" s="2" t="s">
        <v>444</v>
      </c>
      <c r="AL3" s="21" t="s">
        <v>1360</v>
      </c>
      <c r="AM3" s="2">
        <v>68.75</v>
      </c>
      <c r="AN3" s="2">
        <v>65.900000000000006</v>
      </c>
      <c r="AO3" s="2">
        <v>240</v>
      </c>
      <c r="AP3" s="2">
        <v>260</v>
      </c>
      <c r="AQ3" s="2">
        <v>500</v>
      </c>
      <c r="AR3" s="2" t="s">
        <v>436</v>
      </c>
      <c r="AS3" s="2">
        <v>162</v>
      </c>
      <c r="AT3" s="2">
        <v>150</v>
      </c>
      <c r="AU3" s="2">
        <v>70</v>
      </c>
      <c r="AV3" s="2">
        <v>75</v>
      </c>
      <c r="AW3" s="2" t="s">
        <v>11</v>
      </c>
      <c r="AX3" s="2">
        <v>6047</v>
      </c>
      <c r="AY3" s="2">
        <v>128</v>
      </c>
      <c r="AZ3" s="2">
        <v>39</v>
      </c>
      <c r="BA3" s="2">
        <v>9.31</v>
      </c>
      <c r="BB3" s="2">
        <v>138</v>
      </c>
      <c r="BC3" s="2">
        <v>4</v>
      </c>
      <c r="BD3" s="2">
        <v>4.9000000000000004</v>
      </c>
      <c r="BE3" s="2">
        <v>31</v>
      </c>
      <c r="BF3" s="2">
        <v>8</v>
      </c>
      <c r="BG3" s="2">
        <v>10.3</v>
      </c>
      <c r="BH3" s="2">
        <v>8.4</v>
      </c>
      <c r="BI3" s="2">
        <v>379</v>
      </c>
      <c r="BJ3" s="2">
        <v>15.57</v>
      </c>
      <c r="BK3" s="2">
        <v>206.6</v>
      </c>
      <c r="BL3" s="2">
        <v>59</v>
      </c>
      <c r="BM3" s="2">
        <v>209</v>
      </c>
      <c r="BN3" s="2">
        <v>1.19</v>
      </c>
      <c r="BO3" s="15">
        <v>1.19</v>
      </c>
      <c r="BP3" s="15">
        <v>1.426298968</v>
      </c>
      <c r="BQ3" s="2" t="s">
        <v>445</v>
      </c>
      <c r="BR3" s="2" t="s">
        <v>446</v>
      </c>
      <c r="BS3" s="2">
        <v>100</v>
      </c>
      <c r="BT3" s="2">
        <v>0</v>
      </c>
      <c r="BU3" s="2"/>
      <c r="BV3" s="2">
        <v>5</v>
      </c>
      <c r="BW3" s="2"/>
      <c r="BX3" s="2">
        <v>0</v>
      </c>
      <c r="BY3" s="2" t="s">
        <v>447</v>
      </c>
      <c r="BZ3" s="2" t="s">
        <v>447</v>
      </c>
      <c r="CA3" s="2" t="s">
        <v>338</v>
      </c>
      <c r="CB3" s="2" t="s">
        <v>338</v>
      </c>
      <c r="CC3" s="2" t="s">
        <v>338</v>
      </c>
      <c r="CD3" s="2" t="s">
        <v>338</v>
      </c>
      <c r="CE3" s="2" t="s">
        <v>338</v>
      </c>
      <c r="CF3" s="2">
        <v>2.85</v>
      </c>
      <c r="CG3" s="2" t="s">
        <v>439</v>
      </c>
      <c r="CH3" s="2"/>
      <c r="CI3" s="2"/>
      <c r="CJ3" s="2"/>
      <c r="CK3" s="2">
        <v>0.4375</v>
      </c>
      <c r="CL3" s="2" t="s">
        <v>338</v>
      </c>
      <c r="CM3" s="2" t="s">
        <v>440</v>
      </c>
      <c r="CN3" s="2"/>
      <c r="CO3" s="2"/>
      <c r="CP3" s="17">
        <v>13.7</v>
      </c>
      <c r="CQ3" s="18">
        <v>13.7</v>
      </c>
      <c r="CR3" s="29">
        <v>36.4</v>
      </c>
      <c r="CS3" s="20">
        <v>8.16</v>
      </c>
    </row>
    <row r="4" spans="1:97">
      <c r="A4" s="2" t="s">
        <v>289</v>
      </c>
      <c r="B4" s="2">
        <v>3</v>
      </c>
      <c r="C4" s="2">
        <v>20548</v>
      </c>
      <c r="D4" s="2" t="s">
        <v>424</v>
      </c>
      <c r="E4" s="2" t="s">
        <v>13</v>
      </c>
      <c r="F4" s="2" t="s">
        <v>448</v>
      </c>
      <c r="G4" s="2" t="s">
        <v>426</v>
      </c>
      <c r="H4" s="2" t="s">
        <v>427</v>
      </c>
      <c r="I4" s="2"/>
      <c r="J4" s="2"/>
      <c r="K4" s="2"/>
      <c r="L4" s="2" t="s">
        <v>1009</v>
      </c>
      <c r="M4" s="2" t="s">
        <v>428</v>
      </c>
      <c r="N4" s="2" t="s">
        <v>429</v>
      </c>
      <c r="O4" s="2" t="s">
        <v>755</v>
      </c>
      <c r="P4" s="2" t="s">
        <v>449</v>
      </c>
      <c r="Q4" s="2" t="s">
        <v>431</v>
      </c>
      <c r="R4" s="2" t="s">
        <v>1143</v>
      </c>
      <c r="S4" s="2" t="s">
        <v>443</v>
      </c>
      <c r="T4" s="21" t="s">
        <v>1360</v>
      </c>
      <c r="U4" s="2"/>
      <c r="V4" s="2">
        <v>80.7</v>
      </c>
      <c r="W4" s="2">
        <v>3</v>
      </c>
      <c r="X4" s="2"/>
      <c r="Y4" s="2" t="s">
        <v>434</v>
      </c>
      <c r="Z4" s="2" t="s">
        <v>434</v>
      </c>
      <c r="AA4" s="2" t="s">
        <v>435</v>
      </c>
      <c r="AB4" s="2" t="s">
        <v>435</v>
      </c>
      <c r="AC4" s="2"/>
      <c r="AD4" s="2"/>
      <c r="AE4" s="2"/>
      <c r="AF4" s="2"/>
      <c r="AG4" s="2" t="s">
        <v>288</v>
      </c>
      <c r="AH4" s="2" t="s">
        <v>288</v>
      </c>
      <c r="AI4" s="2" t="s">
        <v>289</v>
      </c>
      <c r="AJ4" s="2" t="s">
        <v>288</v>
      </c>
      <c r="AK4" s="2" t="s">
        <v>284</v>
      </c>
      <c r="AL4" s="21" t="s">
        <v>1360</v>
      </c>
      <c r="AM4" s="2">
        <v>85.3</v>
      </c>
      <c r="AN4" s="2">
        <v>82.15</v>
      </c>
      <c r="AO4" s="2">
        <v>240</v>
      </c>
      <c r="AP4" s="2">
        <v>320</v>
      </c>
      <c r="AQ4" s="2">
        <v>500</v>
      </c>
      <c r="AR4" s="2" t="s">
        <v>450</v>
      </c>
      <c r="AS4" s="2">
        <v>161</v>
      </c>
      <c r="AT4" s="2">
        <v>142</v>
      </c>
      <c r="AU4" s="2">
        <v>75</v>
      </c>
      <c r="AV4" s="2">
        <v>79</v>
      </c>
      <c r="AW4" s="2" t="s">
        <v>14</v>
      </c>
      <c r="AX4" s="2">
        <v>6512</v>
      </c>
      <c r="AY4" s="2">
        <v>83</v>
      </c>
      <c r="AZ4" s="2">
        <v>27</v>
      </c>
      <c r="BA4" s="2">
        <v>10.64</v>
      </c>
      <c r="BB4" s="2">
        <v>137</v>
      </c>
      <c r="BC4" s="2">
        <v>4</v>
      </c>
      <c r="BD4" s="2">
        <v>5.7</v>
      </c>
      <c r="BE4" s="2">
        <v>67</v>
      </c>
      <c r="BF4" s="2">
        <v>8.9</v>
      </c>
      <c r="BG4" s="2">
        <v>9.9</v>
      </c>
      <c r="BH4" s="2">
        <v>7.7</v>
      </c>
      <c r="BI4" s="2">
        <v>247</v>
      </c>
      <c r="BJ4" s="2">
        <v>26.72</v>
      </c>
      <c r="BK4" s="2">
        <v>510.1</v>
      </c>
      <c r="BL4" s="2">
        <v>66</v>
      </c>
      <c r="BM4" s="2">
        <v>298</v>
      </c>
      <c r="BN4" s="2">
        <v>1.26</v>
      </c>
      <c r="BO4" s="15">
        <v>1.1200000000000001</v>
      </c>
      <c r="BP4" s="15">
        <v>1.3362758800000001</v>
      </c>
      <c r="BQ4" s="2" t="s">
        <v>437</v>
      </c>
      <c r="BR4" s="2" t="s">
        <v>446</v>
      </c>
      <c r="BS4" s="2">
        <v>50</v>
      </c>
      <c r="BT4" s="2">
        <v>0</v>
      </c>
      <c r="BU4" s="2"/>
      <c r="BV4" s="2">
        <v>7.6</v>
      </c>
      <c r="BW4" s="2"/>
      <c r="BX4" s="2">
        <v>0</v>
      </c>
      <c r="BY4" s="2" t="s">
        <v>435</v>
      </c>
      <c r="BZ4" s="2" t="s">
        <v>435</v>
      </c>
      <c r="CA4" s="2" t="s">
        <v>338</v>
      </c>
      <c r="CB4" s="2" t="s">
        <v>338</v>
      </c>
      <c r="CC4" s="2" t="s">
        <v>338</v>
      </c>
      <c r="CD4" s="2" t="s">
        <v>338</v>
      </c>
      <c r="CE4" s="2" t="s">
        <v>434</v>
      </c>
      <c r="CF4" s="2">
        <v>3.15</v>
      </c>
      <c r="CG4" s="2" t="s">
        <v>439</v>
      </c>
      <c r="CH4" s="2"/>
      <c r="CI4" s="2"/>
      <c r="CJ4" s="2"/>
      <c r="CK4" s="2">
        <v>0.42299999999999999</v>
      </c>
      <c r="CL4" s="2" t="s">
        <v>338</v>
      </c>
      <c r="CM4" s="2" t="s">
        <v>440</v>
      </c>
      <c r="CN4" s="2"/>
      <c r="CO4" s="2"/>
      <c r="CP4" s="17">
        <v>18.5</v>
      </c>
      <c r="CQ4" s="18">
        <v>13.8</v>
      </c>
      <c r="CR4" s="29">
        <v>26.5</v>
      </c>
      <c r="CS4" s="20">
        <v>5.74</v>
      </c>
    </row>
    <row r="5" spans="1:97">
      <c r="A5" s="2" t="s">
        <v>289</v>
      </c>
      <c r="B5" s="2">
        <v>4</v>
      </c>
      <c r="C5" s="2">
        <v>16486</v>
      </c>
      <c r="D5" s="2" t="s">
        <v>424</v>
      </c>
      <c r="E5" s="2" t="s">
        <v>15</v>
      </c>
      <c r="F5" s="2" t="s">
        <v>451</v>
      </c>
      <c r="G5" s="2" t="s">
        <v>426</v>
      </c>
      <c r="H5" s="2" t="s">
        <v>427</v>
      </c>
      <c r="I5" s="2"/>
      <c r="J5" s="2"/>
      <c r="K5" s="2"/>
      <c r="L5" s="2" t="s">
        <v>1010</v>
      </c>
      <c r="M5" s="2" t="s">
        <v>428</v>
      </c>
      <c r="N5" s="2" t="s">
        <v>429</v>
      </c>
      <c r="O5" s="2" t="s">
        <v>756</v>
      </c>
      <c r="P5" s="2" t="s">
        <v>430</v>
      </c>
      <c r="Q5" s="2" t="s">
        <v>431</v>
      </c>
      <c r="R5" s="2" t="s">
        <v>1144</v>
      </c>
      <c r="S5" s="2" t="s">
        <v>452</v>
      </c>
      <c r="T5" s="21" t="s">
        <v>1361</v>
      </c>
      <c r="U5" s="2">
        <v>158</v>
      </c>
      <c r="V5" s="2">
        <v>41.9</v>
      </c>
      <c r="W5" s="2">
        <v>3</v>
      </c>
      <c r="X5" s="2"/>
      <c r="Y5" s="2" t="s">
        <v>434</v>
      </c>
      <c r="Z5" s="2" t="s">
        <v>338</v>
      </c>
      <c r="AA5" s="2" t="s">
        <v>435</v>
      </c>
      <c r="AB5" s="2" t="s">
        <v>435</v>
      </c>
      <c r="AC5" s="2"/>
      <c r="AD5" s="2"/>
      <c r="AE5" s="2"/>
      <c r="AF5" s="2"/>
      <c r="AG5" s="2" t="s">
        <v>289</v>
      </c>
      <c r="AH5" s="2" t="s">
        <v>288</v>
      </c>
      <c r="AI5" s="2" t="s">
        <v>288</v>
      </c>
      <c r="AJ5" s="2" t="s">
        <v>288</v>
      </c>
      <c r="AK5" s="2" t="s">
        <v>281</v>
      </c>
      <c r="AL5" s="21" t="s">
        <v>1361</v>
      </c>
      <c r="AM5" s="2">
        <v>43.6</v>
      </c>
      <c r="AN5" s="2">
        <v>42</v>
      </c>
      <c r="AO5" s="2">
        <v>240</v>
      </c>
      <c r="AP5" s="2">
        <v>250</v>
      </c>
      <c r="AQ5" s="2">
        <v>500</v>
      </c>
      <c r="AR5" s="2" t="s">
        <v>453</v>
      </c>
      <c r="AS5" s="2">
        <v>108</v>
      </c>
      <c r="AT5" s="2">
        <v>124</v>
      </c>
      <c r="AU5" s="2">
        <v>70</v>
      </c>
      <c r="AV5" s="2">
        <v>80</v>
      </c>
      <c r="AW5" s="2" t="s">
        <v>16</v>
      </c>
      <c r="AX5" s="2">
        <v>930</v>
      </c>
      <c r="AY5" s="2">
        <v>103</v>
      </c>
      <c r="AZ5" s="2">
        <v>14</v>
      </c>
      <c r="BA5" s="2">
        <v>7.84</v>
      </c>
      <c r="BB5" s="2">
        <v>136</v>
      </c>
      <c r="BC5" s="2">
        <v>3.8</v>
      </c>
      <c r="BD5" s="2">
        <v>4.4000000000000004</v>
      </c>
      <c r="BE5" s="2">
        <v>114</v>
      </c>
      <c r="BF5" s="2">
        <v>10.7</v>
      </c>
      <c r="BG5" s="2">
        <v>12.7</v>
      </c>
      <c r="BH5" s="2">
        <v>4.2</v>
      </c>
      <c r="BI5" s="2">
        <v>163</v>
      </c>
      <c r="BJ5" s="2">
        <v>60.74</v>
      </c>
      <c r="BK5" s="2">
        <v>861</v>
      </c>
      <c r="BL5" s="2">
        <v>99</v>
      </c>
      <c r="BM5" s="2">
        <v>540</v>
      </c>
      <c r="BN5" s="2">
        <v>1.55</v>
      </c>
      <c r="BO5" s="15">
        <v>2</v>
      </c>
      <c r="BP5" s="15">
        <v>2.3983694600000001</v>
      </c>
      <c r="BQ5" s="2" t="s">
        <v>445</v>
      </c>
      <c r="BR5" s="2" t="s">
        <v>438</v>
      </c>
      <c r="BS5" s="2">
        <v>25</v>
      </c>
      <c r="BT5" s="2">
        <v>2.25</v>
      </c>
      <c r="BU5" s="2"/>
      <c r="BV5" s="2">
        <v>0</v>
      </c>
      <c r="BW5" s="2"/>
      <c r="BX5" s="2">
        <v>0</v>
      </c>
      <c r="BY5" s="2" t="s">
        <v>435</v>
      </c>
      <c r="BZ5" s="2" t="s">
        <v>435</v>
      </c>
      <c r="CA5" s="2" t="s">
        <v>338</v>
      </c>
      <c r="CB5" s="2" t="s">
        <v>338</v>
      </c>
      <c r="CC5" s="2" t="s">
        <v>338</v>
      </c>
      <c r="CD5" s="2" t="s">
        <v>338</v>
      </c>
      <c r="CE5" s="2" t="s">
        <v>434</v>
      </c>
      <c r="CF5" s="2">
        <v>1.6</v>
      </c>
      <c r="CG5" s="2" t="s">
        <v>439</v>
      </c>
      <c r="CH5" s="2"/>
      <c r="CI5" s="2"/>
      <c r="CJ5" s="2"/>
      <c r="CK5" s="2">
        <v>0.84899999999999998</v>
      </c>
      <c r="CL5" s="2" t="s">
        <v>338</v>
      </c>
      <c r="CM5" s="2" t="s">
        <v>440</v>
      </c>
      <c r="CN5" s="2"/>
      <c r="CO5" s="2"/>
      <c r="CP5" s="17">
        <v>1.6</v>
      </c>
      <c r="CQ5" s="18">
        <v>8.5</v>
      </c>
      <c r="CR5" s="29">
        <v>35.200000000000003</v>
      </c>
      <c r="CS5" s="20">
        <v>8.7100000000000009</v>
      </c>
    </row>
    <row r="6" spans="1:97">
      <c r="A6" s="2" t="s">
        <v>289</v>
      </c>
      <c r="B6" s="2">
        <v>5</v>
      </c>
      <c r="C6" s="2">
        <v>22007</v>
      </c>
      <c r="D6" s="2" t="s">
        <v>424</v>
      </c>
      <c r="E6" s="2" t="s">
        <v>17</v>
      </c>
      <c r="F6" s="2" t="s">
        <v>454</v>
      </c>
      <c r="G6" s="2" t="s">
        <v>426</v>
      </c>
      <c r="H6" s="2" t="s">
        <v>427</v>
      </c>
      <c r="I6" s="2"/>
      <c r="J6" s="2"/>
      <c r="K6" s="2"/>
      <c r="L6" s="2" t="s">
        <v>1011</v>
      </c>
      <c r="M6" s="2" t="s">
        <v>428</v>
      </c>
      <c r="N6" s="2" t="s">
        <v>429</v>
      </c>
      <c r="O6" s="2" t="s">
        <v>757</v>
      </c>
      <c r="P6" s="2" t="s">
        <v>449</v>
      </c>
      <c r="Q6" s="2" t="s">
        <v>442</v>
      </c>
      <c r="R6" s="2" t="s">
        <v>1145</v>
      </c>
      <c r="S6" s="2" t="s">
        <v>443</v>
      </c>
      <c r="T6" s="21" t="s">
        <v>1361</v>
      </c>
      <c r="U6" s="2"/>
      <c r="V6" s="2">
        <v>54.5</v>
      </c>
      <c r="W6" s="2">
        <v>3</v>
      </c>
      <c r="X6" s="2"/>
      <c r="Y6" s="2" t="s">
        <v>434</v>
      </c>
      <c r="Z6" s="2" t="s">
        <v>338</v>
      </c>
      <c r="AA6" s="2" t="s">
        <v>435</v>
      </c>
      <c r="AB6" s="2" t="s">
        <v>435</v>
      </c>
      <c r="AC6" s="2"/>
      <c r="AD6" s="2"/>
      <c r="AE6" s="2"/>
      <c r="AF6" s="2"/>
      <c r="AG6" s="2" t="s">
        <v>288</v>
      </c>
      <c r="AH6" s="2" t="s">
        <v>288</v>
      </c>
      <c r="AI6" s="2" t="s">
        <v>289</v>
      </c>
      <c r="AJ6" s="2" t="s">
        <v>288</v>
      </c>
      <c r="AK6" s="2" t="s">
        <v>444</v>
      </c>
      <c r="AL6" s="21" t="s">
        <v>1361</v>
      </c>
      <c r="AM6" s="2">
        <v>57.15</v>
      </c>
      <c r="AN6" s="2">
        <v>54.45</v>
      </c>
      <c r="AO6" s="2">
        <v>240</v>
      </c>
      <c r="AP6" s="2">
        <v>250</v>
      </c>
      <c r="AQ6" s="2">
        <v>500</v>
      </c>
      <c r="AR6" s="2" t="s">
        <v>453</v>
      </c>
      <c r="AS6" s="2">
        <v>160</v>
      </c>
      <c r="AT6" s="2">
        <v>161</v>
      </c>
      <c r="AU6" s="2">
        <v>72</v>
      </c>
      <c r="AV6" s="2">
        <v>70</v>
      </c>
      <c r="AW6" s="2" t="s">
        <v>16</v>
      </c>
      <c r="AX6" s="2">
        <v>6744</v>
      </c>
      <c r="AY6" s="2">
        <v>91</v>
      </c>
      <c r="AZ6" s="2">
        <v>22</v>
      </c>
      <c r="BA6" s="2">
        <v>12.92</v>
      </c>
      <c r="BB6" s="2">
        <v>137</v>
      </c>
      <c r="BC6" s="2">
        <v>4.0999999999999996</v>
      </c>
      <c r="BD6" s="2">
        <v>5.4</v>
      </c>
      <c r="BE6" s="2">
        <v>65</v>
      </c>
      <c r="BF6" s="2">
        <v>9.1</v>
      </c>
      <c r="BG6" s="2">
        <v>9.8000000000000007</v>
      </c>
      <c r="BH6" s="2">
        <v>5.2</v>
      </c>
      <c r="BI6" s="2" t="s">
        <v>1428</v>
      </c>
      <c r="BJ6" s="2" t="s">
        <v>1428</v>
      </c>
      <c r="BK6" s="2" t="s">
        <v>1428</v>
      </c>
      <c r="BL6" s="2" t="s">
        <v>1428</v>
      </c>
      <c r="BM6" s="2" t="s">
        <v>1428</v>
      </c>
      <c r="BN6" s="2">
        <v>0.8</v>
      </c>
      <c r="BO6" s="15">
        <v>1.42</v>
      </c>
      <c r="BP6" s="15">
        <v>1.7181887069999999</v>
      </c>
      <c r="BQ6" s="2" t="s">
        <v>445</v>
      </c>
      <c r="BR6" s="2" t="s">
        <v>446</v>
      </c>
      <c r="BS6" s="2">
        <v>100</v>
      </c>
      <c r="BT6" s="2">
        <v>0</v>
      </c>
      <c r="BU6" s="2"/>
      <c r="BV6" s="2" t="s">
        <v>1428</v>
      </c>
      <c r="BW6" s="2"/>
      <c r="BX6" s="2">
        <v>1</v>
      </c>
      <c r="BY6" s="2" t="s">
        <v>447</v>
      </c>
      <c r="BZ6" s="2" t="s">
        <v>447</v>
      </c>
      <c r="CA6" s="2" t="s">
        <v>338</v>
      </c>
      <c r="CB6" s="2" t="s">
        <v>338</v>
      </c>
      <c r="CC6" s="2" t="s">
        <v>338</v>
      </c>
      <c r="CD6" s="2" t="s">
        <v>338</v>
      </c>
      <c r="CE6" s="2" t="s">
        <v>434</v>
      </c>
      <c r="CF6" s="2">
        <v>2.7</v>
      </c>
      <c r="CG6" s="2" t="s">
        <v>439</v>
      </c>
      <c r="CH6" s="2"/>
      <c r="CI6" s="2"/>
      <c r="CJ6" s="2"/>
      <c r="CK6" s="2">
        <v>0.52190000000000003</v>
      </c>
      <c r="CL6" s="2" t="s">
        <v>338</v>
      </c>
      <c r="CM6" s="2" t="s">
        <v>440</v>
      </c>
      <c r="CN6" s="2"/>
      <c r="CO6" s="2"/>
      <c r="CP6" s="17" t="s">
        <v>1428</v>
      </c>
      <c r="CQ6" s="18" t="s">
        <v>1428</v>
      </c>
      <c r="CR6" s="29">
        <v>24.3</v>
      </c>
      <c r="CS6" s="20">
        <v>6.68</v>
      </c>
    </row>
    <row r="7" spans="1:97">
      <c r="A7" s="2" t="s">
        <v>289</v>
      </c>
      <c r="B7" s="2">
        <v>6</v>
      </c>
      <c r="C7" s="2">
        <v>17269</v>
      </c>
      <c r="D7" s="2" t="s">
        <v>424</v>
      </c>
      <c r="E7" s="2" t="s">
        <v>18</v>
      </c>
      <c r="F7" s="2" t="s">
        <v>455</v>
      </c>
      <c r="G7" s="2" t="s">
        <v>426</v>
      </c>
      <c r="H7" s="2" t="s">
        <v>427</v>
      </c>
      <c r="I7" s="2"/>
      <c r="J7" s="2"/>
      <c r="K7" s="2"/>
      <c r="L7" s="2" t="s">
        <v>1012</v>
      </c>
      <c r="M7" s="2" t="s">
        <v>428</v>
      </c>
      <c r="N7" s="2" t="s">
        <v>429</v>
      </c>
      <c r="O7" s="2" t="s">
        <v>758</v>
      </c>
      <c r="P7" s="2" t="s">
        <v>430</v>
      </c>
      <c r="Q7" s="2" t="s">
        <v>431</v>
      </c>
      <c r="R7" s="2" t="s">
        <v>1146</v>
      </c>
      <c r="S7" s="2" t="s">
        <v>456</v>
      </c>
      <c r="T7" s="21" t="s">
        <v>1361</v>
      </c>
      <c r="U7" s="2">
        <v>165</v>
      </c>
      <c r="V7" s="2">
        <v>68.8</v>
      </c>
      <c r="W7" s="2">
        <v>3</v>
      </c>
      <c r="X7" s="2"/>
      <c r="Y7" s="2" t="s">
        <v>338</v>
      </c>
      <c r="Z7" s="2" t="s">
        <v>338</v>
      </c>
      <c r="AA7" s="2" t="s">
        <v>435</v>
      </c>
      <c r="AB7" s="2" t="s">
        <v>435</v>
      </c>
      <c r="AC7" s="2"/>
      <c r="AD7" s="2"/>
      <c r="AE7" s="2"/>
      <c r="AF7" s="2"/>
      <c r="AG7" s="2" t="s">
        <v>288</v>
      </c>
      <c r="AH7" s="2" t="s">
        <v>288</v>
      </c>
      <c r="AI7" s="2" t="s">
        <v>289</v>
      </c>
      <c r="AJ7" s="2" t="s">
        <v>288</v>
      </c>
      <c r="AK7" s="2" t="s">
        <v>281</v>
      </c>
      <c r="AL7" s="21" t="s">
        <v>1361</v>
      </c>
      <c r="AM7" s="2">
        <v>73.5</v>
      </c>
      <c r="AN7" s="2">
        <v>69.650000000000006</v>
      </c>
      <c r="AO7" s="2">
        <v>240</v>
      </c>
      <c r="AP7" s="2">
        <v>280</v>
      </c>
      <c r="AQ7" s="2">
        <v>500</v>
      </c>
      <c r="AR7" s="2" t="s">
        <v>457</v>
      </c>
      <c r="AS7" s="2">
        <v>165</v>
      </c>
      <c r="AT7" s="2">
        <v>122</v>
      </c>
      <c r="AU7" s="2">
        <v>78</v>
      </c>
      <c r="AV7" s="2">
        <v>70</v>
      </c>
      <c r="AW7" s="2" t="s">
        <v>16</v>
      </c>
      <c r="AX7" s="2">
        <v>8837</v>
      </c>
      <c r="AY7" s="2">
        <v>98</v>
      </c>
      <c r="AZ7" s="2">
        <v>32</v>
      </c>
      <c r="BA7" s="2">
        <v>12.84</v>
      </c>
      <c r="BB7" s="2">
        <v>135</v>
      </c>
      <c r="BC7" s="2">
        <v>4</v>
      </c>
      <c r="BD7" s="2">
        <v>6.2</v>
      </c>
      <c r="BE7" s="2">
        <v>76</v>
      </c>
      <c r="BF7" s="2">
        <v>9.1999999999999993</v>
      </c>
      <c r="BG7" s="2">
        <v>10.8</v>
      </c>
      <c r="BH7" s="2">
        <v>3.7</v>
      </c>
      <c r="BI7" s="2">
        <v>229</v>
      </c>
      <c r="BJ7" s="2">
        <v>20.09</v>
      </c>
      <c r="BK7" s="2">
        <v>507.2</v>
      </c>
      <c r="BL7" s="2">
        <v>46</v>
      </c>
      <c r="BM7" s="2">
        <v>453</v>
      </c>
      <c r="BN7" s="2">
        <v>1.42</v>
      </c>
      <c r="BO7" s="15">
        <v>1.1200000000000001</v>
      </c>
      <c r="BP7" s="15">
        <v>1.3803048550000001</v>
      </c>
      <c r="BQ7" s="2" t="s">
        <v>445</v>
      </c>
      <c r="BR7" s="2" t="s">
        <v>438</v>
      </c>
      <c r="BS7" s="2">
        <v>100</v>
      </c>
      <c r="BT7" s="2">
        <v>0.75</v>
      </c>
      <c r="BU7" s="2"/>
      <c r="BV7" s="2">
        <v>0</v>
      </c>
      <c r="BW7" s="2"/>
      <c r="BX7" s="2">
        <v>0</v>
      </c>
      <c r="BY7" s="2" t="s">
        <v>435</v>
      </c>
      <c r="BZ7" s="2" t="s">
        <v>435</v>
      </c>
      <c r="CA7" s="2" t="s">
        <v>338</v>
      </c>
      <c r="CB7" s="2" t="s">
        <v>338</v>
      </c>
      <c r="CC7" s="2" t="s">
        <v>338</v>
      </c>
      <c r="CD7" s="2" t="s">
        <v>338</v>
      </c>
      <c r="CE7" s="2" t="s">
        <v>338</v>
      </c>
      <c r="CF7" s="2">
        <v>3.85</v>
      </c>
      <c r="CG7" s="2" t="s">
        <v>439</v>
      </c>
      <c r="CH7" s="2"/>
      <c r="CI7" s="2"/>
      <c r="CJ7" s="2"/>
      <c r="CK7" s="2">
        <v>0.37290000000000001</v>
      </c>
      <c r="CL7" s="2" t="s">
        <v>338</v>
      </c>
      <c r="CM7" s="2" t="s">
        <v>440</v>
      </c>
      <c r="CN7" s="2"/>
      <c r="CO7" s="2"/>
      <c r="CP7" s="17">
        <v>-4.7</v>
      </c>
      <c r="CQ7" s="18">
        <v>13.8</v>
      </c>
      <c r="CR7" s="29">
        <v>33.200000000000003</v>
      </c>
      <c r="CS7" s="20">
        <v>10.16</v>
      </c>
    </row>
    <row r="8" spans="1:97">
      <c r="A8" s="2" t="s">
        <v>289</v>
      </c>
      <c r="B8" s="2">
        <v>7</v>
      </c>
      <c r="C8" s="2">
        <v>19594</v>
      </c>
      <c r="D8" s="2" t="s">
        <v>424</v>
      </c>
      <c r="E8" s="2" t="s">
        <v>19</v>
      </c>
      <c r="F8" s="2" t="s">
        <v>458</v>
      </c>
      <c r="G8" s="2" t="s">
        <v>426</v>
      </c>
      <c r="H8" s="2" t="s">
        <v>427</v>
      </c>
      <c r="I8" s="2"/>
      <c r="J8" s="2"/>
      <c r="K8" s="2"/>
      <c r="L8" s="2" t="s">
        <v>1013</v>
      </c>
      <c r="M8" s="2" t="s">
        <v>428</v>
      </c>
      <c r="N8" s="2" t="s">
        <v>429</v>
      </c>
      <c r="O8" s="2" t="s">
        <v>759</v>
      </c>
      <c r="P8" s="2" t="s">
        <v>449</v>
      </c>
      <c r="Q8" s="2" t="s">
        <v>431</v>
      </c>
      <c r="R8" s="2" t="s">
        <v>1147</v>
      </c>
      <c r="S8" s="2" t="s">
        <v>432</v>
      </c>
      <c r="T8" s="21" t="s">
        <v>1361</v>
      </c>
      <c r="U8" s="2"/>
      <c r="V8" s="2">
        <v>55.8</v>
      </c>
      <c r="W8" s="2">
        <v>3</v>
      </c>
      <c r="X8" s="2"/>
      <c r="Y8" s="2" t="s">
        <v>338</v>
      </c>
      <c r="Z8" s="2" t="s">
        <v>338</v>
      </c>
      <c r="AA8" s="2" t="s">
        <v>435</v>
      </c>
      <c r="AB8" s="2" t="s">
        <v>435</v>
      </c>
      <c r="AC8" s="2"/>
      <c r="AD8" s="2"/>
      <c r="AE8" s="2"/>
      <c r="AF8" s="2"/>
      <c r="AG8" s="2" t="s">
        <v>289</v>
      </c>
      <c r="AH8" s="2" t="s">
        <v>288</v>
      </c>
      <c r="AI8" s="2" t="s">
        <v>288</v>
      </c>
      <c r="AJ8" s="2" t="s">
        <v>288</v>
      </c>
      <c r="AK8" s="2" t="s">
        <v>281</v>
      </c>
      <c r="AL8" s="21" t="s">
        <v>1361</v>
      </c>
      <c r="AM8" s="2">
        <v>57.2</v>
      </c>
      <c r="AN8" s="2">
        <v>56</v>
      </c>
      <c r="AO8" s="2">
        <v>240</v>
      </c>
      <c r="AP8" s="2">
        <v>260</v>
      </c>
      <c r="AQ8" s="2">
        <v>500</v>
      </c>
      <c r="AR8" s="2" t="s">
        <v>436</v>
      </c>
      <c r="AS8" s="2">
        <v>144</v>
      </c>
      <c r="AT8" s="2">
        <v>141</v>
      </c>
      <c r="AU8" s="2">
        <v>70</v>
      </c>
      <c r="AV8" s="2">
        <v>70</v>
      </c>
      <c r="AW8" s="2" t="s">
        <v>16</v>
      </c>
      <c r="AX8" s="2">
        <v>3256</v>
      </c>
      <c r="AY8" s="2">
        <v>74</v>
      </c>
      <c r="AZ8" s="2">
        <v>17</v>
      </c>
      <c r="BA8" s="2">
        <v>10.26</v>
      </c>
      <c r="BB8" s="2">
        <v>135</v>
      </c>
      <c r="BC8" s="2">
        <v>4</v>
      </c>
      <c r="BD8" s="2">
        <v>4.7</v>
      </c>
      <c r="BE8" s="2">
        <v>79</v>
      </c>
      <c r="BF8" s="2">
        <v>9.1</v>
      </c>
      <c r="BG8" s="2">
        <v>11.7</v>
      </c>
      <c r="BH8" s="2">
        <v>4.5999999999999996</v>
      </c>
      <c r="BI8" s="2">
        <v>258</v>
      </c>
      <c r="BJ8" s="2">
        <v>25.97</v>
      </c>
      <c r="BK8" s="2">
        <v>306.3</v>
      </c>
      <c r="BL8" s="2">
        <v>67</v>
      </c>
      <c r="BM8" s="2">
        <v>107</v>
      </c>
      <c r="BN8" s="2">
        <v>1.3</v>
      </c>
      <c r="BO8" s="15">
        <v>1.47</v>
      </c>
      <c r="BP8" s="15">
        <v>1.689338738</v>
      </c>
      <c r="BQ8" s="2" t="s">
        <v>445</v>
      </c>
      <c r="BR8" s="2" t="s">
        <v>438</v>
      </c>
      <c r="BS8" s="2">
        <v>0</v>
      </c>
      <c r="BT8" s="2">
        <v>0.5</v>
      </c>
      <c r="BU8" s="2"/>
      <c r="BV8" s="2">
        <v>0</v>
      </c>
      <c r="BW8" s="2"/>
      <c r="BX8" s="2">
        <v>0.5</v>
      </c>
      <c r="BY8" s="2" t="s">
        <v>435</v>
      </c>
      <c r="BZ8" s="2" t="s">
        <v>435</v>
      </c>
      <c r="CA8" s="2" t="s">
        <v>338</v>
      </c>
      <c r="CB8" s="2" t="s">
        <v>338</v>
      </c>
      <c r="CC8" s="2" t="s">
        <v>338</v>
      </c>
      <c r="CD8" s="2" t="s">
        <v>338</v>
      </c>
      <c r="CE8" s="2" t="s">
        <v>338</v>
      </c>
      <c r="CF8" s="2">
        <v>1.2</v>
      </c>
      <c r="CG8" s="2" t="s">
        <v>439</v>
      </c>
      <c r="CH8" s="2"/>
      <c r="CI8" s="2"/>
      <c r="CJ8" s="2"/>
      <c r="CK8" s="2">
        <v>0.63539999999999996</v>
      </c>
      <c r="CL8" s="2" t="s">
        <v>338</v>
      </c>
      <c r="CM8" s="2" t="s">
        <v>440</v>
      </c>
      <c r="CN8" s="2"/>
      <c r="CO8" s="2"/>
      <c r="CP8" s="17">
        <v>-0.1</v>
      </c>
      <c r="CQ8" s="18">
        <v>14.7</v>
      </c>
      <c r="CR8" s="29">
        <v>33.5</v>
      </c>
      <c r="CS8" s="20">
        <v>5.71</v>
      </c>
    </row>
    <row r="9" spans="1:97">
      <c r="A9" s="2" t="s">
        <v>289</v>
      </c>
      <c r="B9" s="2">
        <v>8</v>
      </c>
      <c r="C9" s="2">
        <v>14914</v>
      </c>
      <c r="D9" s="2" t="s">
        <v>424</v>
      </c>
      <c r="E9" s="2" t="s">
        <v>20</v>
      </c>
      <c r="F9" s="2" t="s">
        <v>459</v>
      </c>
      <c r="G9" s="2" t="s">
        <v>426</v>
      </c>
      <c r="H9" s="2" t="s">
        <v>427</v>
      </c>
      <c r="I9" s="2"/>
      <c r="J9" s="2"/>
      <c r="K9" s="2"/>
      <c r="L9" s="2" t="s">
        <v>1014</v>
      </c>
      <c r="M9" s="2" t="s">
        <v>460</v>
      </c>
      <c r="N9" s="2" t="s">
        <v>429</v>
      </c>
      <c r="O9" s="2" t="s">
        <v>760</v>
      </c>
      <c r="P9" s="2" t="s">
        <v>449</v>
      </c>
      <c r="Q9" s="2" t="s">
        <v>442</v>
      </c>
      <c r="R9" s="2" t="s">
        <v>1148</v>
      </c>
      <c r="S9" s="2" t="s">
        <v>432</v>
      </c>
      <c r="T9" s="21" t="s">
        <v>1360</v>
      </c>
      <c r="U9" s="2"/>
      <c r="V9" s="2">
        <v>74.8</v>
      </c>
      <c r="W9" s="2">
        <v>3</v>
      </c>
      <c r="X9" s="2"/>
      <c r="Y9" s="2" t="s">
        <v>338</v>
      </c>
      <c r="Z9" s="2" t="s">
        <v>434</v>
      </c>
      <c r="AA9" s="2" t="s">
        <v>435</v>
      </c>
      <c r="AB9" s="2" t="s">
        <v>435</v>
      </c>
      <c r="AC9" s="2"/>
      <c r="AD9" s="2"/>
      <c r="AE9" s="2"/>
      <c r="AF9" s="2"/>
      <c r="AG9" s="2" t="s">
        <v>289</v>
      </c>
      <c r="AH9" s="2" t="s">
        <v>288</v>
      </c>
      <c r="AI9" s="2" t="s">
        <v>288</v>
      </c>
      <c r="AJ9" s="2" t="s">
        <v>288</v>
      </c>
      <c r="AK9" s="2" t="s">
        <v>281</v>
      </c>
      <c r="AL9" s="21" t="s">
        <v>1360</v>
      </c>
      <c r="AM9" s="2">
        <v>78</v>
      </c>
      <c r="AN9" s="2">
        <v>74.8</v>
      </c>
      <c r="AO9" s="2">
        <v>240</v>
      </c>
      <c r="AP9" s="2">
        <v>350</v>
      </c>
      <c r="AQ9" s="2">
        <v>800</v>
      </c>
      <c r="AR9" s="2" t="s">
        <v>450</v>
      </c>
      <c r="AS9" s="2">
        <v>152</v>
      </c>
      <c r="AT9" s="2">
        <v>144</v>
      </c>
      <c r="AU9" s="2">
        <v>80</v>
      </c>
      <c r="AV9" s="2">
        <v>80</v>
      </c>
      <c r="AW9" s="2"/>
      <c r="AX9" s="2">
        <v>0</v>
      </c>
      <c r="AY9" s="2">
        <v>63</v>
      </c>
      <c r="AZ9" s="2">
        <v>16</v>
      </c>
      <c r="BA9" s="2">
        <v>13.35</v>
      </c>
      <c r="BB9" s="2">
        <v>139</v>
      </c>
      <c r="BC9" s="2">
        <v>4.2</v>
      </c>
      <c r="BD9" s="2">
        <v>4.7</v>
      </c>
      <c r="BE9" s="2">
        <v>50</v>
      </c>
      <c r="BF9" s="2">
        <v>8.6999999999999993</v>
      </c>
      <c r="BG9" s="2">
        <v>13.1</v>
      </c>
      <c r="BH9" s="2">
        <v>5.0999999999999996</v>
      </c>
      <c r="BI9" s="2">
        <v>352</v>
      </c>
      <c r="BJ9" s="2">
        <v>5.97</v>
      </c>
      <c r="BK9" s="2">
        <v>18.3</v>
      </c>
      <c r="BL9" s="2">
        <v>21</v>
      </c>
      <c r="BM9" s="2">
        <v>36.9</v>
      </c>
      <c r="BN9" s="2">
        <v>1.28</v>
      </c>
      <c r="BO9" s="15">
        <v>1.37</v>
      </c>
      <c r="BP9" s="15">
        <v>1.63831657</v>
      </c>
      <c r="BQ9" s="2" t="s">
        <v>445</v>
      </c>
      <c r="BR9" s="2" t="s">
        <v>438</v>
      </c>
      <c r="BS9" s="2">
        <v>0</v>
      </c>
      <c r="BT9" s="2">
        <v>0.5</v>
      </c>
      <c r="BU9" s="2"/>
      <c r="BV9" s="2">
        <v>0</v>
      </c>
      <c r="BW9" s="2"/>
      <c r="BX9" s="2">
        <v>0.5</v>
      </c>
      <c r="BY9" s="2" t="s">
        <v>435</v>
      </c>
      <c r="BZ9" s="2" t="s">
        <v>435</v>
      </c>
      <c r="CA9" s="2" t="s">
        <v>338</v>
      </c>
      <c r="CB9" s="2" t="s">
        <v>338</v>
      </c>
      <c r="CC9" s="2" t="s">
        <v>338</v>
      </c>
      <c r="CD9" s="2" t="s">
        <v>338</v>
      </c>
      <c r="CE9" s="2" t="s">
        <v>338</v>
      </c>
      <c r="CF9" s="2">
        <v>3.2</v>
      </c>
      <c r="CG9" s="2" t="s">
        <v>439</v>
      </c>
      <c r="CH9" s="2"/>
      <c r="CI9" s="2"/>
      <c r="CJ9" s="2"/>
      <c r="CK9" s="2">
        <v>0.52059999999999995</v>
      </c>
      <c r="CL9" s="2" t="s">
        <v>338</v>
      </c>
      <c r="CM9" s="2" t="s">
        <v>461</v>
      </c>
      <c r="CN9" s="2"/>
      <c r="CO9" s="2"/>
      <c r="CP9" s="17">
        <v>3.5</v>
      </c>
      <c r="CQ9" s="18">
        <v>13.2</v>
      </c>
      <c r="CR9" s="29">
        <v>33.5</v>
      </c>
      <c r="CS9" s="20">
        <v>5.36</v>
      </c>
    </row>
    <row r="10" spans="1:97">
      <c r="A10" s="2" t="s">
        <v>289</v>
      </c>
      <c r="B10" s="2">
        <v>9</v>
      </c>
      <c r="C10" s="2">
        <v>11256</v>
      </c>
      <c r="D10" s="2" t="s">
        <v>424</v>
      </c>
      <c r="E10" s="2" t="s">
        <v>21</v>
      </c>
      <c r="F10" s="2" t="s">
        <v>462</v>
      </c>
      <c r="G10" s="2" t="s">
        <v>426</v>
      </c>
      <c r="H10" s="2" t="s">
        <v>427</v>
      </c>
      <c r="I10" s="2"/>
      <c r="J10" s="2"/>
      <c r="K10" s="2"/>
      <c r="L10" s="2" t="s">
        <v>1015</v>
      </c>
      <c r="M10" s="2" t="s">
        <v>428</v>
      </c>
      <c r="N10" s="2" t="s">
        <v>429</v>
      </c>
      <c r="O10" s="2" t="s">
        <v>761</v>
      </c>
      <c r="P10" s="2" t="s">
        <v>449</v>
      </c>
      <c r="Q10" s="2" t="s">
        <v>431</v>
      </c>
      <c r="R10" s="2" t="s">
        <v>1149</v>
      </c>
      <c r="S10" s="2" t="s">
        <v>463</v>
      </c>
      <c r="T10" s="21" t="s">
        <v>1361</v>
      </c>
      <c r="U10" s="2">
        <v>170</v>
      </c>
      <c r="V10" s="2">
        <v>53.7</v>
      </c>
      <c r="W10" s="2">
        <v>3</v>
      </c>
      <c r="X10" s="2"/>
      <c r="Y10" s="2" t="s">
        <v>338</v>
      </c>
      <c r="Z10" s="2" t="s">
        <v>338</v>
      </c>
      <c r="AA10" s="2" t="s">
        <v>435</v>
      </c>
      <c r="AB10" s="2" t="s">
        <v>435</v>
      </c>
      <c r="AC10" s="2"/>
      <c r="AD10" s="2"/>
      <c r="AE10" s="2"/>
      <c r="AF10" s="2"/>
      <c r="AG10" s="2" t="s">
        <v>289</v>
      </c>
      <c r="AH10" s="2" t="s">
        <v>288</v>
      </c>
      <c r="AI10" s="2" t="s">
        <v>288</v>
      </c>
      <c r="AJ10" s="2" t="s">
        <v>288</v>
      </c>
      <c r="AK10" s="2" t="s">
        <v>281</v>
      </c>
      <c r="AL10" s="21" t="s">
        <v>1361</v>
      </c>
      <c r="AM10" s="2">
        <v>56.1</v>
      </c>
      <c r="AN10" s="2">
        <v>53.7</v>
      </c>
      <c r="AO10" s="2">
        <v>240</v>
      </c>
      <c r="AP10" s="2">
        <v>300</v>
      </c>
      <c r="AQ10" s="2">
        <v>500</v>
      </c>
      <c r="AR10" s="2" t="s">
        <v>453</v>
      </c>
      <c r="AS10" s="2">
        <v>155</v>
      </c>
      <c r="AT10" s="2">
        <v>136</v>
      </c>
      <c r="AU10" s="2">
        <v>76</v>
      </c>
      <c r="AV10" s="2">
        <v>70</v>
      </c>
      <c r="AW10" s="2" t="s">
        <v>16</v>
      </c>
      <c r="AX10" s="2">
        <v>1395</v>
      </c>
      <c r="AY10" s="2">
        <v>59</v>
      </c>
      <c r="AZ10" s="2">
        <v>13</v>
      </c>
      <c r="BA10" s="2">
        <v>7.61</v>
      </c>
      <c r="BB10" s="2">
        <v>133</v>
      </c>
      <c r="BC10" s="2">
        <v>3.6</v>
      </c>
      <c r="BD10" s="2">
        <v>3.3</v>
      </c>
      <c r="BE10" s="2">
        <v>50</v>
      </c>
      <c r="BF10" s="2">
        <v>10.9</v>
      </c>
      <c r="BG10" s="2">
        <v>12</v>
      </c>
      <c r="BH10" s="2">
        <v>2.6</v>
      </c>
      <c r="BI10" s="2">
        <v>227</v>
      </c>
      <c r="BJ10" s="2">
        <v>39.21</v>
      </c>
      <c r="BK10" s="2">
        <v>177.4</v>
      </c>
      <c r="BL10" s="2">
        <v>89</v>
      </c>
      <c r="BM10" s="2">
        <v>68.8</v>
      </c>
      <c r="BN10" s="2">
        <v>1.38</v>
      </c>
      <c r="BO10" s="15">
        <v>1.51</v>
      </c>
      <c r="BP10" s="15">
        <v>1.8138163549999999</v>
      </c>
      <c r="BQ10" s="2" t="s">
        <v>445</v>
      </c>
      <c r="BR10" s="2" t="s">
        <v>446</v>
      </c>
      <c r="BS10" s="2">
        <v>0</v>
      </c>
      <c r="BT10" s="2">
        <v>0</v>
      </c>
      <c r="BU10" s="2"/>
      <c r="BV10" s="2">
        <v>0</v>
      </c>
      <c r="BW10" s="2"/>
      <c r="BX10" s="2">
        <v>0</v>
      </c>
      <c r="BY10" s="2" t="s">
        <v>435</v>
      </c>
      <c r="BZ10" s="2" t="s">
        <v>435</v>
      </c>
      <c r="CA10" s="2" t="s">
        <v>338</v>
      </c>
      <c r="CB10" s="2" t="s">
        <v>338</v>
      </c>
      <c r="CC10" s="2" t="s">
        <v>338</v>
      </c>
      <c r="CD10" s="2" t="s">
        <v>338</v>
      </c>
      <c r="CE10" s="2" t="s">
        <v>338</v>
      </c>
      <c r="CF10" s="2">
        <v>2.4</v>
      </c>
      <c r="CG10" s="2" t="s">
        <v>439</v>
      </c>
      <c r="CH10" s="2"/>
      <c r="CI10" s="2"/>
      <c r="CJ10" s="2"/>
      <c r="CK10" s="2">
        <v>0.58079999999999998</v>
      </c>
      <c r="CL10" s="2" t="s">
        <v>338</v>
      </c>
      <c r="CM10" s="2">
        <v>13</v>
      </c>
      <c r="CN10" s="2"/>
      <c r="CO10" s="2"/>
      <c r="CP10" s="17" t="s">
        <v>1428</v>
      </c>
      <c r="CQ10" s="18" t="s">
        <v>1428</v>
      </c>
      <c r="CR10" s="29">
        <v>36.5</v>
      </c>
      <c r="CS10" s="20">
        <v>4.5599999999999996</v>
      </c>
    </row>
    <row r="11" spans="1:97">
      <c r="A11" s="2" t="s">
        <v>289</v>
      </c>
      <c r="B11" s="2">
        <v>10</v>
      </c>
      <c r="C11" s="2">
        <v>16756</v>
      </c>
      <c r="D11" s="2" t="s">
        <v>424</v>
      </c>
      <c r="E11" s="2" t="s">
        <v>22</v>
      </c>
      <c r="F11" s="2" t="s">
        <v>464</v>
      </c>
      <c r="G11" s="2" t="s">
        <v>426</v>
      </c>
      <c r="H11" s="2" t="s">
        <v>427</v>
      </c>
      <c r="I11" s="2"/>
      <c r="J11" s="2"/>
      <c r="K11" s="2"/>
      <c r="L11" s="2" t="s">
        <v>1016</v>
      </c>
      <c r="M11" s="2" t="s">
        <v>428</v>
      </c>
      <c r="N11" s="2" t="s">
        <v>429</v>
      </c>
      <c r="O11" s="2" t="s">
        <v>762</v>
      </c>
      <c r="P11" s="2" t="s">
        <v>430</v>
      </c>
      <c r="Q11" s="2" t="s">
        <v>431</v>
      </c>
      <c r="R11" s="2" t="s">
        <v>1150</v>
      </c>
      <c r="S11" s="2" t="s">
        <v>443</v>
      </c>
      <c r="T11" s="21" t="s">
        <v>1360</v>
      </c>
      <c r="U11" s="2"/>
      <c r="V11" s="2">
        <v>65.3</v>
      </c>
      <c r="W11" s="2">
        <v>3</v>
      </c>
      <c r="X11" s="2"/>
      <c r="Y11" s="2" t="s">
        <v>338</v>
      </c>
      <c r="Z11" s="2" t="s">
        <v>338</v>
      </c>
      <c r="AA11" s="2" t="s">
        <v>435</v>
      </c>
      <c r="AB11" s="2" t="s">
        <v>465</v>
      </c>
      <c r="AC11" s="2"/>
      <c r="AD11" s="2"/>
      <c r="AE11" s="2"/>
      <c r="AF11" s="2"/>
      <c r="AG11" s="2" t="s">
        <v>289</v>
      </c>
      <c r="AH11" s="2" t="s">
        <v>288</v>
      </c>
      <c r="AI11" s="2" t="s">
        <v>288</v>
      </c>
      <c r="AJ11" s="2" t="s">
        <v>288</v>
      </c>
      <c r="AK11" s="2" t="s">
        <v>281</v>
      </c>
      <c r="AL11" s="21" t="s">
        <v>1360</v>
      </c>
      <c r="AM11" s="2">
        <v>68</v>
      </c>
      <c r="AN11" s="2">
        <v>65.400000000000006</v>
      </c>
      <c r="AO11" s="2">
        <v>240</v>
      </c>
      <c r="AP11" s="2">
        <v>320</v>
      </c>
      <c r="AQ11" s="2">
        <v>500</v>
      </c>
      <c r="AR11" s="2" t="s">
        <v>457</v>
      </c>
      <c r="AS11" s="2">
        <v>130</v>
      </c>
      <c r="AT11" s="2">
        <v>152</v>
      </c>
      <c r="AU11" s="2">
        <v>66</v>
      </c>
      <c r="AV11" s="2">
        <v>80</v>
      </c>
      <c r="AW11" s="2" t="s">
        <v>11</v>
      </c>
      <c r="AX11" s="2">
        <v>7442</v>
      </c>
      <c r="AY11" s="2">
        <v>97</v>
      </c>
      <c r="AZ11" s="2">
        <v>19</v>
      </c>
      <c r="BA11" s="2">
        <v>8.84</v>
      </c>
      <c r="BB11" s="2">
        <v>138</v>
      </c>
      <c r="BC11" s="2">
        <v>4.0999999999999996</v>
      </c>
      <c r="BD11" s="2">
        <v>4.8</v>
      </c>
      <c r="BE11" s="2">
        <v>53</v>
      </c>
      <c r="BF11" s="2">
        <v>10.5</v>
      </c>
      <c r="BG11" s="2">
        <v>8.9</v>
      </c>
      <c r="BH11" s="2">
        <v>6.5</v>
      </c>
      <c r="BI11" s="2">
        <v>238</v>
      </c>
      <c r="BJ11" s="2">
        <v>19.75</v>
      </c>
      <c r="BK11" s="2">
        <v>968.1</v>
      </c>
      <c r="BL11" s="2">
        <v>47</v>
      </c>
      <c r="BM11" s="2">
        <v>513</v>
      </c>
      <c r="BN11" s="2">
        <v>1.64</v>
      </c>
      <c r="BO11" s="15">
        <v>1.63</v>
      </c>
      <c r="BP11" s="15">
        <v>1.940409922</v>
      </c>
      <c r="BQ11" s="2" t="s">
        <v>445</v>
      </c>
      <c r="BR11" s="2" t="s">
        <v>438</v>
      </c>
      <c r="BS11" s="2">
        <v>25</v>
      </c>
      <c r="BT11" s="2">
        <v>1.5</v>
      </c>
      <c r="BU11" s="2"/>
      <c r="BV11" s="2">
        <v>8.3000000000000007</v>
      </c>
      <c r="BW11" s="2"/>
      <c r="BX11" s="2">
        <v>0.5</v>
      </c>
      <c r="BY11" s="2" t="s">
        <v>435</v>
      </c>
      <c r="BZ11" s="2" t="s">
        <v>465</v>
      </c>
      <c r="CA11" s="2" t="s">
        <v>338</v>
      </c>
      <c r="CB11" s="2" t="s">
        <v>338</v>
      </c>
      <c r="CC11" s="2" t="s">
        <v>338</v>
      </c>
      <c r="CD11" s="2" t="s">
        <v>338</v>
      </c>
      <c r="CE11" s="2" t="s">
        <v>434</v>
      </c>
      <c r="CF11" s="2">
        <v>2.6</v>
      </c>
      <c r="CG11" s="2" t="s">
        <v>439</v>
      </c>
      <c r="CH11" s="2"/>
      <c r="CI11" s="2"/>
      <c r="CJ11" s="2"/>
      <c r="CK11" s="2">
        <v>0.65369999999999995</v>
      </c>
      <c r="CL11" s="2" t="s">
        <v>338</v>
      </c>
      <c r="CM11" s="2" t="s">
        <v>440</v>
      </c>
      <c r="CN11" s="2"/>
      <c r="CO11" s="2"/>
      <c r="CP11" s="17">
        <v>5.3</v>
      </c>
      <c r="CQ11" s="18">
        <v>12.3</v>
      </c>
      <c r="CR11" s="29">
        <v>33.6</v>
      </c>
      <c r="CS11" s="20">
        <v>6.61</v>
      </c>
    </row>
    <row r="12" spans="1:97">
      <c r="A12" s="2" t="s">
        <v>289</v>
      </c>
      <c r="B12" s="2">
        <v>11</v>
      </c>
      <c r="C12" s="2">
        <v>22008</v>
      </c>
      <c r="D12" s="2" t="s">
        <v>424</v>
      </c>
      <c r="E12" s="2" t="s">
        <v>23</v>
      </c>
      <c r="F12" s="2" t="s">
        <v>466</v>
      </c>
      <c r="G12" s="2" t="s">
        <v>426</v>
      </c>
      <c r="H12" s="2" t="s">
        <v>427</v>
      </c>
      <c r="I12" s="2"/>
      <c r="J12" s="2"/>
      <c r="K12" s="2"/>
      <c r="L12" s="2" t="s">
        <v>1011</v>
      </c>
      <c r="M12" s="2" t="s">
        <v>428</v>
      </c>
      <c r="N12" s="2" t="s">
        <v>429</v>
      </c>
      <c r="O12" s="2" t="s">
        <v>763</v>
      </c>
      <c r="P12" s="2" t="s">
        <v>430</v>
      </c>
      <c r="Q12" s="2" t="s">
        <v>467</v>
      </c>
      <c r="R12" s="2" t="s">
        <v>1145</v>
      </c>
      <c r="S12" s="2" t="s">
        <v>443</v>
      </c>
      <c r="T12" s="21" t="s">
        <v>1361</v>
      </c>
      <c r="U12" s="2"/>
      <c r="V12" s="2">
        <v>53.5</v>
      </c>
      <c r="W12" s="2">
        <v>2</v>
      </c>
      <c r="X12" s="2"/>
      <c r="Y12" s="2" t="s">
        <v>434</v>
      </c>
      <c r="Z12" s="2" t="s">
        <v>338</v>
      </c>
      <c r="AA12" s="2" t="s">
        <v>435</v>
      </c>
      <c r="AB12" s="2" t="s">
        <v>435</v>
      </c>
      <c r="AC12" s="2"/>
      <c r="AD12" s="2"/>
      <c r="AE12" s="2"/>
      <c r="AF12" s="2"/>
      <c r="AG12" s="2" t="s">
        <v>288</v>
      </c>
      <c r="AH12" s="2" t="s">
        <v>288</v>
      </c>
      <c r="AI12" s="2" t="s">
        <v>289</v>
      </c>
      <c r="AJ12" s="2" t="s">
        <v>288</v>
      </c>
      <c r="AK12" s="2" t="s">
        <v>444</v>
      </c>
      <c r="AL12" s="21" t="s">
        <v>1361</v>
      </c>
      <c r="AM12" s="2">
        <v>57.55</v>
      </c>
      <c r="AN12" s="2">
        <v>54.5</v>
      </c>
      <c r="AO12" s="2">
        <v>240</v>
      </c>
      <c r="AP12" s="2">
        <v>250</v>
      </c>
      <c r="AQ12" s="2">
        <v>500</v>
      </c>
      <c r="AR12" s="2" t="s">
        <v>468</v>
      </c>
      <c r="AS12" s="2">
        <v>140</v>
      </c>
      <c r="AT12" s="2">
        <v>190</v>
      </c>
      <c r="AU12" s="2">
        <v>70</v>
      </c>
      <c r="AV12" s="2">
        <v>74</v>
      </c>
      <c r="AW12" s="2" t="s">
        <v>16</v>
      </c>
      <c r="AX12" s="2">
        <v>7674</v>
      </c>
      <c r="AY12" s="2">
        <v>105</v>
      </c>
      <c r="AZ12" s="2">
        <v>27</v>
      </c>
      <c r="BA12" s="2">
        <v>6.67</v>
      </c>
      <c r="BB12" s="2">
        <v>136</v>
      </c>
      <c r="BC12" s="2">
        <v>3.4</v>
      </c>
      <c r="BD12" s="2">
        <v>5.8</v>
      </c>
      <c r="BE12" s="2">
        <v>90</v>
      </c>
      <c r="BF12" s="2">
        <v>6.8</v>
      </c>
      <c r="BG12" s="2">
        <v>9.3000000000000007</v>
      </c>
      <c r="BH12" s="2">
        <v>8.1999999999999993</v>
      </c>
      <c r="BI12" s="2" t="s">
        <v>1428</v>
      </c>
      <c r="BJ12" s="2" t="s">
        <v>1428</v>
      </c>
      <c r="BK12" s="2" t="s">
        <v>1428</v>
      </c>
      <c r="BL12" s="2" t="s">
        <v>1428</v>
      </c>
      <c r="BM12" s="2" t="s">
        <v>1428</v>
      </c>
      <c r="BN12" s="2">
        <v>1.55</v>
      </c>
      <c r="BO12" s="15">
        <v>1.36</v>
      </c>
      <c r="BP12" s="15">
        <v>1.6645063959999999</v>
      </c>
      <c r="BQ12" s="2" t="s">
        <v>445</v>
      </c>
      <c r="BR12" s="2" t="s">
        <v>446</v>
      </c>
      <c r="BS12" s="2">
        <v>50</v>
      </c>
      <c r="BT12" s="2">
        <v>0</v>
      </c>
      <c r="BU12" s="2"/>
      <c r="BV12" s="2" t="s">
        <v>1428</v>
      </c>
      <c r="BW12" s="2"/>
      <c r="BX12" s="2">
        <v>1</v>
      </c>
      <c r="BY12" s="2" t="s">
        <v>447</v>
      </c>
      <c r="BZ12" s="2" t="s">
        <v>447</v>
      </c>
      <c r="CA12" s="2" t="s">
        <v>338</v>
      </c>
      <c r="CB12" s="2" t="s">
        <v>338</v>
      </c>
      <c r="CC12" s="2" t="s">
        <v>338</v>
      </c>
      <c r="CD12" s="2" t="s">
        <v>338</v>
      </c>
      <c r="CE12" s="2" t="s">
        <v>434</v>
      </c>
      <c r="CF12" s="2">
        <v>3.05</v>
      </c>
      <c r="CG12" s="2" t="s">
        <v>469</v>
      </c>
      <c r="CH12" s="2"/>
      <c r="CI12" s="2"/>
      <c r="CJ12" s="2"/>
      <c r="CK12" s="2">
        <v>0.47410000000000002</v>
      </c>
      <c r="CL12" s="2" t="s">
        <v>338</v>
      </c>
      <c r="CM12" s="2" t="s">
        <v>440</v>
      </c>
      <c r="CN12" s="2"/>
      <c r="CO12" s="2"/>
      <c r="CP12" s="17" t="s">
        <v>1428</v>
      </c>
      <c r="CQ12" s="18" t="s">
        <v>1428</v>
      </c>
      <c r="CR12" s="29">
        <v>32.9</v>
      </c>
      <c r="CS12" s="20">
        <v>7.42</v>
      </c>
    </row>
    <row r="13" spans="1:97">
      <c r="A13" s="2" t="s">
        <v>289</v>
      </c>
      <c r="B13" s="2">
        <v>12</v>
      </c>
      <c r="C13" s="2">
        <v>13914</v>
      </c>
      <c r="D13" s="2" t="s">
        <v>424</v>
      </c>
      <c r="E13" s="2" t="s">
        <v>24</v>
      </c>
      <c r="F13" s="2" t="s">
        <v>470</v>
      </c>
      <c r="G13" s="2" t="s">
        <v>426</v>
      </c>
      <c r="H13" s="2" t="s">
        <v>427</v>
      </c>
      <c r="I13" s="2"/>
      <c r="J13" s="2"/>
      <c r="K13" s="2"/>
      <c r="L13" s="2" t="s">
        <v>1017</v>
      </c>
      <c r="M13" s="2" t="s">
        <v>428</v>
      </c>
      <c r="N13" s="2" t="s">
        <v>429</v>
      </c>
      <c r="O13" s="2" t="s">
        <v>764</v>
      </c>
      <c r="P13" s="2" t="s">
        <v>449</v>
      </c>
      <c r="Q13" s="2" t="s">
        <v>431</v>
      </c>
      <c r="R13" s="2" t="s">
        <v>1151</v>
      </c>
      <c r="S13" s="2" t="s">
        <v>432</v>
      </c>
      <c r="T13" s="21" t="s">
        <v>1361</v>
      </c>
      <c r="U13" s="2">
        <v>156</v>
      </c>
      <c r="V13" s="2">
        <v>47.2</v>
      </c>
      <c r="W13" s="2">
        <v>3</v>
      </c>
      <c r="X13" s="2"/>
      <c r="Y13" s="2" t="s">
        <v>338</v>
      </c>
      <c r="Z13" s="2" t="s">
        <v>338</v>
      </c>
      <c r="AA13" s="2" t="s">
        <v>435</v>
      </c>
      <c r="AB13" s="2" t="s">
        <v>435</v>
      </c>
      <c r="AC13" s="2"/>
      <c r="AD13" s="2"/>
      <c r="AE13" s="2"/>
      <c r="AF13" s="2"/>
      <c r="AG13" s="2" t="s">
        <v>288</v>
      </c>
      <c r="AH13" s="2" t="s">
        <v>288</v>
      </c>
      <c r="AI13" s="2" t="s">
        <v>289</v>
      </c>
      <c r="AJ13" s="2" t="s">
        <v>288</v>
      </c>
      <c r="AK13" s="2" t="s">
        <v>281</v>
      </c>
      <c r="AL13" s="21" t="s">
        <v>1361</v>
      </c>
      <c r="AM13" s="2">
        <v>49.45</v>
      </c>
      <c r="AN13" s="2">
        <v>47.2</v>
      </c>
      <c r="AO13" s="2">
        <v>240</v>
      </c>
      <c r="AP13" s="2">
        <v>300</v>
      </c>
      <c r="AQ13" s="2">
        <v>500</v>
      </c>
      <c r="AR13" s="2" t="s">
        <v>436</v>
      </c>
      <c r="AS13" s="2">
        <v>140</v>
      </c>
      <c r="AT13" s="2">
        <v>148</v>
      </c>
      <c r="AU13" s="2">
        <v>70</v>
      </c>
      <c r="AV13" s="2">
        <v>78</v>
      </c>
      <c r="AW13" s="2" t="s">
        <v>16</v>
      </c>
      <c r="AX13" s="2">
        <v>4186</v>
      </c>
      <c r="AY13" s="2">
        <v>81</v>
      </c>
      <c r="AZ13" s="2">
        <v>16</v>
      </c>
      <c r="BA13" s="2">
        <v>9.7799999999999994</v>
      </c>
      <c r="BB13" s="2">
        <v>137</v>
      </c>
      <c r="BC13" s="2">
        <v>4</v>
      </c>
      <c r="BD13" s="2">
        <v>4.4000000000000004</v>
      </c>
      <c r="BE13" s="2">
        <v>53</v>
      </c>
      <c r="BF13" s="2">
        <v>8.5</v>
      </c>
      <c r="BG13" s="2">
        <v>11</v>
      </c>
      <c r="BH13" s="2">
        <v>5.0999999999999996</v>
      </c>
      <c r="BI13" s="2">
        <v>200</v>
      </c>
      <c r="BJ13" s="2">
        <v>60</v>
      </c>
      <c r="BK13" s="2">
        <v>678.8</v>
      </c>
      <c r="BL13" s="2">
        <v>120</v>
      </c>
      <c r="BM13" s="2">
        <v>104</v>
      </c>
      <c r="BN13" s="2">
        <v>1.7</v>
      </c>
      <c r="BO13" s="15">
        <v>1.62</v>
      </c>
      <c r="BP13" s="15">
        <v>1.9563188920000001</v>
      </c>
      <c r="BQ13" s="2" t="s">
        <v>445</v>
      </c>
      <c r="BR13" s="2" t="s">
        <v>446</v>
      </c>
      <c r="BS13" s="2">
        <v>12.5</v>
      </c>
      <c r="BT13" s="2">
        <v>0</v>
      </c>
      <c r="BU13" s="2"/>
      <c r="BV13" s="2">
        <v>0</v>
      </c>
      <c r="BW13" s="2"/>
      <c r="BX13" s="2">
        <v>0</v>
      </c>
      <c r="BY13" s="2" t="s">
        <v>435</v>
      </c>
      <c r="BZ13" s="2" t="s">
        <v>435</v>
      </c>
      <c r="CA13" s="2" t="s">
        <v>338</v>
      </c>
      <c r="CB13" s="2" t="s">
        <v>338</v>
      </c>
      <c r="CC13" s="2" t="s">
        <v>338</v>
      </c>
      <c r="CD13" s="2" t="s">
        <v>338</v>
      </c>
      <c r="CE13" s="2" t="s">
        <v>338</v>
      </c>
      <c r="CF13" s="2">
        <v>2.25</v>
      </c>
      <c r="CG13" s="2" t="s">
        <v>439</v>
      </c>
      <c r="CH13" s="2"/>
      <c r="CI13" s="2"/>
      <c r="CJ13" s="2"/>
      <c r="CK13" s="2">
        <v>0.62339999999999995</v>
      </c>
      <c r="CL13" s="2" t="s">
        <v>338</v>
      </c>
      <c r="CM13" s="2">
        <v>13</v>
      </c>
      <c r="CN13" s="2"/>
      <c r="CO13" s="2"/>
      <c r="CP13" s="17">
        <v>8.5</v>
      </c>
      <c r="CQ13" s="18">
        <v>14.4</v>
      </c>
      <c r="CR13" s="29">
        <v>36</v>
      </c>
      <c r="CS13" s="20">
        <v>4.8099999999999996</v>
      </c>
    </row>
    <row r="14" spans="1:97">
      <c r="A14" s="2" t="s">
        <v>289</v>
      </c>
      <c r="B14" s="2">
        <v>13</v>
      </c>
      <c r="C14" s="2">
        <v>21785</v>
      </c>
      <c r="D14" s="2" t="s">
        <v>424</v>
      </c>
      <c r="E14" s="2" t="s">
        <v>25</v>
      </c>
      <c r="F14" s="2" t="s">
        <v>471</v>
      </c>
      <c r="G14" s="2" t="s">
        <v>426</v>
      </c>
      <c r="H14" s="2" t="s">
        <v>427</v>
      </c>
      <c r="I14" s="2"/>
      <c r="J14" s="2"/>
      <c r="K14" s="2"/>
      <c r="L14" s="2" t="s">
        <v>1018</v>
      </c>
      <c r="M14" s="2" t="s">
        <v>428</v>
      </c>
      <c r="N14" s="2" t="s">
        <v>429</v>
      </c>
      <c r="O14" s="2" t="s">
        <v>765</v>
      </c>
      <c r="P14" s="2" t="s">
        <v>449</v>
      </c>
      <c r="Q14" s="2" t="s">
        <v>431</v>
      </c>
      <c r="R14" s="2" t="s">
        <v>1152</v>
      </c>
      <c r="S14" s="2" t="s">
        <v>472</v>
      </c>
      <c r="T14" s="21" t="s">
        <v>1361</v>
      </c>
      <c r="U14" s="2"/>
      <c r="V14" s="2">
        <v>47</v>
      </c>
      <c r="W14" s="2">
        <v>3</v>
      </c>
      <c r="X14" s="2"/>
      <c r="Y14" s="2" t="s">
        <v>338</v>
      </c>
      <c r="Z14" s="2" t="s">
        <v>338</v>
      </c>
      <c r="AA14" s="2" t="s">
        <v>465</v>
      </c>
      <c r="AB14" s="2" t="s">
        <v>435</v>
      </c>
      <c r="AC14" s="2"/>
      <c r="AD14" s="2"/>
      <c r="AE14" s="2"/>
      <c r="AF14" s="2"/>
      <c r="AG14" s="2" t="s">
        <v>289</v>
      </c>
      <c r="AH14" s="2" t="s">
        <v>288</v>
      </c>
      <c r="AI14" s="2" t="s">
        <v>288</v>
      </c>
      <c r="AJ14" s="2" t="s">
        <v>288</v>
      </c>
      <c r="AK14" s="2" t="s">
        <v>281</v>
      </c>
      <c r="AL14" s="21" t="s">
        <v>1361</v>
      </c>
      <c r="AM14" s="2">
        <v>47.05</v>
      </c>
      <c r="AN14" s="2">
        <v>46.6</v>
      </c>
      <c r="AO14" s="2">
        <v>240</v>
      </c>
      <c r="AP14" s="2">
        <v>250</v>
      </c>
      <c r="AQ14" s="2">
        <v>500</v>
      </c>
      <c r="AR14" s="2" t="s">
        <v>473</v>
      </c>
      <c r="AS14" s="2">
        <v>117</v>
      </c>
      <c r="AT14" s="2">
        <v>139</v>
      </c>
      <c r="AU14" s="2">
        <v>72</v>
      </c>
      <c r="AV14" s="2">
        <v>92</v>
      </c>
      <c r="AW14" s="2" t="s">
        <v>11</v>
      </c>
      <c r="AX14" s="2">
        <v>3256</v>
      </c>
      <c r="AY14" s="2">
        <v>89</v>
      </c>
      <c r="AZ14" s="2">
        <v>22</v>
      </c>
      <c r="BA14" s="2">
        <v>10.6</v>
      </c>
      <c r="BB14" s="2">
        <v>136</v>
      </c>
      <c r="BC14" s="2">
        <v>3.6</v>
      </c>
      <c r="BD14" s="2">
        <v>4.5999999999999996</v>
      </c>
      <c r="BE14" s="2">
        <v>61</v>
      </c>
      <c r="BF14" s="2">
        <v>8.9</v>
      </c>
      <c r="BG14" s="2">
        <v>10.9</v>
      </c>
      <c r="BH14" s="2">
        <v>3</v>
      </c>
      <c r="BI14" s="2">
        <v>295</v>
      </c>
      <c r="BJ14" s="2">
        <v>25.42</v>
      </c>
      <c r="BK14" s="2">
        <v>118.1</v>
      </c>
      <c r="BL14" s="2">
        <v>75</v>
      </c>
      <c r="BM14" s="2">
        <v>241</v>
      </c>
      <c r="BN14" s="2">
        <v>1.48</v>
      </c>
      <c r="BO14" s="15">
        <v>1.4</v>
      </c>
      <c r="BP14" s="15">
        <v>1.566501199</v>
      </c>
      <c r="BQ14" s="2" t="s">
        <v>445</v>
      </c>
      <c r="BR14" s="2" t="s">
        <v>446</v>
      </c>
      <c r="BS14" s="2">
        <v>50</v>
      </c>
      <c r="BT14" s="2">
        <v>0</v>
      </c>
      <c r="BU14" s="2"/>
      <c r="BV14" s="2">
        <v>0</v>
      </c>
      <c r="BW14" s="2"/>
      <c r="BX14" s="2">
        <v>0.5</v>
      </c>
      <c r="BY14" s="2" t="s">
        <v>447</v>
      </c>
      <c r="BZ14" s="2" t="s">
        <v>447</v>
      </c>
      <c r="CA14" s="2" t="s">
        <v>338</v>
      </c>
      <c r="CB14" s="2" t="s">
        <v>338</v>
      </c>
      <c r="CC14" s="2" t="s">
        <v>338</v>
      </c>
      <c r="CD14" s="2" t="s">
        <v>338</v>
      </c>
      <c r="CE14" s="2" t="s">
        <v>338</v>
      </c>
      <c r="CF14" s="2">
        <v>0.45</v>
      </c>
      <c r="CG14" s="2" t="s">
        <v>469</v>
      </c>
      <c r="CH14" s="2"/>
      <c r="CI14" s="2"/>
      <c r="CJ14" s="2"/>
      <c r="CK14" s="2">
        <v>0.63690000000000002</v>
      </c>
      <c r="CL14" s="2" t="s">
        <v>338</v>
      </c>
      <c r="CM14" s="2" t="s">
        <v>440</v>
      </c>
      <c r="CN14" s="2"/>
      <c r="CO14" s="2"/>
      <c r="CP14" s="17">
        <v>4.5</v>
      </c>
      <c r="CQ14" s="18">
        <v>14.7</v>
      </c>
      <c r="CR14" s="29">
        <v>35.1</v>
      </c>
      <c r="CS14" s="20">
        <v>5.26</v>
      </c>
    </row>
    <row r="15" spans="1:97">
      <c r="A15" s="2" t="s">
        <v>289</v>
      </c>
      <c r="B15" s="2">
        <v>14</v>
      </c>
      <c r="C15" s="2">
        <v>21280</v>
      </c>
      <c r="D15" s="2" t="s">
        <v>424</v>
      </c>
      <c r="E15" s="2" t="s">
        <v>26</v>
      </c>
      <c r="F15" s="2" t="s">
        <v>474</v>
      </c>
      <c r="G15" s="2" t="s">
        <v>426</v>
      </c>
      <c r="H15" s="2" t="s">
        <v>427</v>
      </c>
      <c r="I15" s="2"/>
      <c r="J15" s="2"/>
      <c r="K15" s="2"/>
      <c r="L15" s="2" t="s">
        <v>1019</v>
      </c>
      <c r="M15" s="2" t="s">
        <v>428</v>
      </c>
      <c r="N15" s="2" t="s">
        <v>429</v>
      </c>
      <c r="O15" s="2" t="s">
        <v>766</v>
      </c>
      <c r="P15" s="2" t="s">
        <v>449</v>
      </c>
      <c r="Q15" s="2" t="s">
        <v>431</v>
      </c>
      <c r="R15" s="2" t="s">
        <v>1153</v>
      </c>
      <c r="S15" s="2" t="s">
        <v>443</v>
      </c>
      <c r="T15" s="21" t="s">
        <v>1361</v>
      </c>
      <c r="U15" s="2"/>
      <c r="V15" s="2">
        <v>66.599999999999994</v>
      </c>
      <c r="W15" s="2">
        <v>3</v>
      </c>
      <c r="X15" s="2"/>
      <c r="Y15" s="2" t="s">
        <v>434</v>
      </c>
      <c r="Z15" s="2" t="s">
        <v>434</v>
      </c>
      <c r="AA15" s="2" t="s">
        <v>435</v>
      </c>
      <c r="AB15" s="2" t="s">
        <v>435</v>
      </c>
      <c r="AC15" s="2"/>
      <c r="AD15" s="2"/>
      <c r="AE15" s="2"/>
      <c r="AF15" s="2"/>
      <c r="AG15" s="2" t="s">
        <v>288</v>
      </c>
      <c r="AH15" s="2" t="s">
        <v>288</v>
      </c>
      <c r="AI15" s="2" t="s">
        <v>289</v>
      </c>
      <c r="AJ15" s="2" t="s">
        <v>288</v>
      </c>
      <c r="AK15" s="2" t="s">
        <v>281</v>
      </c>
      <c r="AL15" s="21" t="s">
        <v>1361</v>
      </c>
      <c r="AM15" s="2">
        <v>69.099999999999994</v>
      </c>
      <c r="AN15" s="2">
        <v>66.400000000000006</v>
      </c>
      <c r="AO15" s="2">
        <v>230</v>
      </c>
      <c r="AP15" s="2">
        <v>290</v>
      </c>
      <c r="AQ15" s="2">
        <v>500</v>
      </c>
      <c r="AR15" s="2" t="s">
        <v>436</v>
      </c>
      <c r="AS15" s="2">
        <v>150</v>
      </c>
      <c r="AT15" s="2">
        <v>140</v>
      </c>
      <c r="AU15" s="2">
        <v>80</v>
      </c>
      <c r="AV15" s="2">
        <v>70</v>
      </c>
      <c r="AW15" s="2" t="s">
        <v>16</v>
      </c>
      <c r="AX15" s="2">
        <v>3721</v>
      </c>
      <c r="AY15" s="2">
        <v>71</v>
      </c>
      <c r="AZ15" s="2">
        <v>21</v>
      </c>
      <c r="BA15" s="2">
        <v>10.02</v>
      </c>
      <c r="BB15" s="2">
        <v>137</v>
      </c>
      <c r="BC15" s="2">
        <v>4.3</v>
      </c>
      <c r="BD15" s="2">
        <v>5.4</v>
      </c>
      <c r="BE15" s="2">
        <v>50</v>
      </c>
      <c r="BF15" s="2">
        <v>9</v>
      </c>
      <c r="BG15" s="2">
        <v>11.1</v>
      </c>
      <c r="BH15" s="2">
        <v>4.2</v>
      </c>
      <c r="BI15" s="2">
        <v>236</v>
      </c>
      <c r="BJ15" s="2">
        <v>56.36</v>
      </c>
      <c r="BK15" s="2">
        <v>613.1</v>
      </c>
      <c r="BL15" s="2">
        <v>133</v>
      </c>
      <c r="BM15" s="2">
        <v>78.900000000000006</v>
      </c>
      <c r="BN15" s="2">
        <v>1.1200000000000001</v>
      </c>
      <c r="BO15" s="15">
        <v>1.22</v>
      </c>
      <c r="BP15" s="15">
        <v>1.448073645</v>
      </c>
      <c r="BQ15" s="2" t="s">
        <v>445</v>
      </c>
      <c r="BR15" s="2" t="s">
        <v>438</v>
      </c>
      <c r="BS15" s="2">
        <v>50</v>
      </c>
      <c r="BT15" s="2">
        <v>0.75</v>
      </c>
      <c r="BU15" s="2"/>
      <c r="BV15" s="2">
        <v>0</v>
      </c>
      <c r="BW15" s="2"/>
      <c r="BX15" s="2">
        <v>0</v>
      </c>
      <c r="BY15" s="2" t="s">
        <v>435</v>
      </c>
      <c r="BZ15" s="2" t="s">
        <v>435</v>
      </c>
      <c r="CA15" s="2" t="s">
        <v>338</v>
      </c>
      <c r="CB15" s="2" t="s">
        <v>338</v>
      </c>
      <c r="CC15" s="2" t="s">
        <v>338</v>
      </c>
      <c r="CD15" s="2" t="s">
        <v>338</v>
      </c>
      <c r="CE15" s="2" t="s">
        <v>434</v>
      </c>
      <c r="CF15" s="2">
        <v>2.7</v>
      </c>
      <c r="CG15" s="2" t="s">
        <v>439</v>
      </c>
      <c r="CH15" s="2"/>
      <c r="CI15" s="2"/>
      <c r="CJ15" s="2"/>
      <c r="CK15" s="2">
        <v>0.45600000000000002</v>
      </c>
      <c r="CL15" s="2" t="s">
        <v>338</v>
      </c>
      <c r="CM15" s="2" t="s">
        <v>440</v>
      </c>
      <c r="CN15" s="2"/>
      <c r="CO15" s="2"/>
      <c r="CP15" s="17">
        <v>15.1</v>
      </c>
      <c r="CQ15" s="18">
        <v>14.3</v>
      </c>
      <c r="CR15" s="29">
        <v>39.4</v>
      </c>
      <c r="CS15" s="20">
        <v>5.0599999999999996</v>
      </c>
    </row>
    <row r="16" spans="1:97">
      <c r="A16" s="2" t="s">
        <v>289</v>
      </c>
      <c r="B16" s="2">
        <v>15</v>
      </c>
      <c r="C16" s="2">
        <v>14905</v>
      </c>
      <c r="D16" s="2" t="s">
        <v>424</v>
      </c>
      <c r="E16" s="2" t="s">
        <v>27</v>
      </c>
      <c r="F16" s="2" t="s">
        <v>475</v>
      </c>
      <c r="G16" s="2" t="s">
        <v>426</v>
      </c>
      <c r="H16" s="2" t="s">
        <v>427</v>
      </c>
      <c r="I16" s="2"/>
      <c r="J16" s="2"/>
      <c r="K16" s="2"/>
      <c r="L16" s="2" t="s">
        <v>1020</v>
      </c>
      <c r="M16" s="2" t="s">
        <v>460</v>
      </c>
      <c r="N16" s="2" t="s">
        <v>429</v>
      </c>
      <c r="O16" s="2" t="s">
        <v>767</v>
      </c>
      <c r="P16" s="2" t="s">
        <v>449</v>
      </c>
      <c r="Q16" s="2" t="s">
        <v>431</v>
      </c>
      <c r="R16" s="2" t="s">
        <v>1154</v>
      </c>
      <c r="S16" s="2" t="s">
        <v>443</v>
      </c>
      <c r="T16" s="21" t="s">
        <v>1361</v>
      </c>
      <c r="U16" s="2"/>
      <c r="V16" s="2">
        <v>65.8</v>
      </c>
      <c r="W16" s="2">
        <v>3</v>
      </c>
      <c r="X16" s="2"/>
      <c r="Y16" s="2" t="s">
        <v>338</v>
      </c>
      <c r="Z16" s="2" t="s">
        <v>338</v>
      </c>
      <c r="AA16" s="2" t="s">
        <v>435</v>
      </c>
      <c r="AB16" s="2" t="s">
        <v>435</v>
      </c>
      <c r="AC16" s="2"/>
      <c r="AD16" s="2"/>
      <c r="AE16" s="2"/>
      <c r="AF16" s="2"/>
      <c r="AG16" s="2" t="s">
        <v>288</v>
      </c>
      <c r="AH16" s="2" t="s">
        <v>288</v>
      </c>
      <c r="AI16" s="2" t="s">
        <v>289</v>
      </c>
      <c r="AJ16" s="2" t="s">
        <v>288</v>
      </c>
      <c r="AK16" s="2" t="s">
        <v>284</v>
      </c>
      <c r="AL16" s="21" t="s">
        <v>1361</v>
      </c>
      <c r="AM16" s="2">
        <v>67.8</v>
      </c>
      <c r="AN16" s="2">
        <v>65.8</v>
      </c>
      <c r="AO16" s="2">
        <v>240</v>
      </c>
      <c r="AP16" s="2">
        <v>300</v>
      </c>
      <c r="AQ16" s="2">
        <v>500</v>
      </c>
      <c r="AR16" s="2" t="s">
        <v>457</v>
      </c>
      <c r="AS16" s="2">
        <v>181</v>
      </c>
      <c r="AT16" s="2">
        <v>135</v>
      </c>
      <c r="AU16" s="2">
        <v>81</v>
      </c>
      <c r="AV16" s="2">
        <v>78</v>
      </c>
      <c r="AW16" s="2" t="s">
        <v>14</v>
      </c>
      <c r="AX16" s="2">
        <v>4651</v>
      </c>
      <c r="AY16" s="2">
        <v>63</v>
      </c>
      <c r="AZ16" s="2">
        <v>19</v>
      </c>
      <c r="BA16" s="2">
        <v>10.78</v>
      </c>
      <c r="BB16" s="2">
        <v>137</v>
      </c>
      <c r="BC16" s="2">
        <v>4.2</v>
      </c>
      <c r="BD16" s="2">
        <v>4.3</v>
      </c>
      <c r="BE16" s="2">
        <v>56</v>
      </c>
      <c r="BF16" s="2">
        <v>9.4</v>
      </c>
      <c r="BG16" s="2">
        <v>11.3</v>
      </c>
      <c r="BH16" s="2">
        <v>3.8</v>
      </c>
      <c r="BI16" s="2">
        <v>228</v>
      </c>
      <c r="BJ16" s="2">
        <v>26.32</v>
      </c>
      <c r="BK16" s="2">
        <v>78.8</v>
      </c>
      <c r="BL16" s="2">
        <v>60</v>
      </c>
      <c r="BM16" s="2">
        <v>67.7</v>
      </c>
      <c r="BN16" s="2">
        <v>1.3</v>
      </c>
      <c r="BO16" s="15">
        <v>1.2</v>
      </c>
      <c r="BP16" s="15">
        <v>1.4003597940000001</v>
      </c>
      <c r="BQ16" s="2" t="s">
        <v>437</v>
      </c>
      <c r="BR16" s="2" t="s">
        <v>446</v>
      </c>
      <c r="BS16" s="2">
        <v>25</v>
      </c>
      <c r="BT16" s="2">
        <v>0</v>
      </c>
      <c r="BU16" s="2"/>
      <c r="BV16" s="2">
        <v>7.2</v>
      </c>
      <c r="BW16" s="2"/>
      <c r="BX16" s="2">
        <v>0.5</v>
      </c>
      <c r="BY16" s="2" t="s">
        <v>435</v>
      </c>
      <c r="BZ16" s="2" t="s">
        <v>435</v>
      </c>
      <c r="CA16" s="2" t="s">
        <v>338</v>
      </c>
      <c r="CB16" s="2" t="s">
        <v>338</v>
      </c>
      <c r="CC16" s="2" t="s">
        <v>338</v>
      </c>
      <c r="CD16" s="2" t="s">
        <v>338</v>
      </c>
      <c r="CE16" s="2" t="s">
        <v>434</v>
      </c>
      <c r="CF16" s="2">
        <v>2</v>
      </c>
      <c r="CG16" s="2" t="s">
        <v>439</v>
      </c>
      <c r="CH16" s="2"/>
      <c r="CI16" s="2"/>
      <c r="CJ16" s="2"/>
      <c r="CK16" s="2">
        <v>0.4798</v>
      </c>
      <c r="CL16" s="2" t="s">
        <v>338</v>
      </c>
      <c r="CM16" s="2" t="s">
        <v>461</v>
      </c>
      <c r="CN16" s="2"/>
      <c r="CO16" s="2"/>
      <c r="CP16" s="17">
        <v>18.2</v>
      </c>
      <c r="CQ16" s="18">
        <v>12.6</v>
      </c>
      <c r="CR16" s="29">
        <v>34.799999999999997</v>
      </c>
      <c r="CS16" s="20">
        <v>7.38</v>
      </c>
    </row>
    <row r="17" spans="1:97">
      <c r="A17" s="2" t="s">
        <v>289</v>
      </c>
      <c r="B17" s="2">
        <v>16</v>
      </c>
      <c r="C17" s="2">
        <v>11028</v>
      </c>
      <c r="D17" s="2" t="s">
        <v>424</v>
      </c>
      <c r="E17" s="2" t="s">
        <v>28</v>
      </c>
      <c r="F17" s="2" t="s">
        <v>476</v>
      </c>
      <c r="G17" s="2" t="s">
        <v>426</v>
      </c>
      <c r="H17" s="2" t="s">
        <v>427</v>
      </c>
      <c r="I17" s="2"/>
      <c r="J17" s="2"/>
      <c r="K17" s="2"/>
      <c r="L17" s="2" t="s">
        <v>1021</v>
      </c>
      <c r="M17" s="2" t="s">
        <v>477</v>
      </c>
      <c r="N17" s="2" t="s">
        <v>429</v>
      </c>
      <c r="O17" s="2" t="s">
        <v>768</v>
      </c>
      <c r="P17" s="2" t="s">
        <v>430</v>
      </c>
      <c r="Q17" s="2" t="s">
        <v>478</v>
      </c>
      <c r="R17" s="2" t="s">
        <v>1155</v>
      </c>
      <c r="S17" s="2" t="s">
        <v>479</v>
      </c>
      <c r="T17" s="21" t="s">
        <v>1360</v>
      </c>
      <c r="U17" s="2">
        <v>150</v>
      </c>
      <c r="V17" s="2">
        <v>36</v>
      </c>
      <c r="W17" s="2">
        <v>3</v>
      </c>
      <c r="X17" s="2"/>
      <c r="Y17" s="2" t="s">
        <v>338</v>
      </c>
      <c r="Z17" s="2" t="s">
        <v>338</v>
      </c>
      <c r="AA17" s="2" t="s">
        <v>435</v>
      </c>
      <c r="AB17" s="2" t="s">
        <v>465</v>
      </c>
      <c r="AC17" s="2"/>
      <c r="AD17" s="2"/>
      <c r="AE17" s="2"/>
      <c r="AF17" s="2"/>
      <c r="AG17" s="2" t="s">
        <v>289</v>
      </c>
      <c r="AH17" s="2" t="s">
        <v>288</v>
      </c>
      <c r="AI17" s="2" t="s">
        <v>288</v>
      </c>
      <c r="AJ17" s="2" t="s">
        <v>288</v>
      </c>
      <c r="AK17" s="2" t="s">
        <v>284</v>
      </c>
      <c r="AL17" s="21" t="s">
        <v>1360</v>
      </c>
      <c r="AM17" s="2">
        <v>38.4</v>
      </c>
      <c r="AN17" s="2">
        <v>36</v>
      </c>
      <c r="AO17" s="2">
        <v>210</v>
      </c>
      <c r="AP17" s="2">
        <v>280</v>
      </c>
      <c r="AQ17" s="2">
        <v>500</v>
      </c>
      <c r="AR17" s="2" t="s">
        <v>436</v>
      </c>
      <c r="AS17" s="2">
        <v>136</v>
      </c>
      <c r="AT17" s="2">
        <v>150</v>
      </c>
      <c r="AU17" s="2">
        <v>76</v>
      </c>
      <c r="AV17" s="2">
        <v>72</v>
      </c>
      <c r="AW17" s="2" t="s">
        <v>14</v>
      </c>
      <c r="AX17" s="2">
        <v>5581</v>
      </c>
      <c r="AY17" s="2">
        <v>91</v>
      </c>
      <c r="AZ17" s="2">
        <v>17</v>
      </c>
      <c r="BA17" s="2">
        <v>8.86</v>
      </c>
      <c r="BB17" s="2">
        <v>139</v>
      </c>
      <c r="BC17" s="2">
        <v>3.9</v>
      </c>
      <c r="BD17" s="2">
        <v>4.9000000000000004</v>
      </c>
      <c r="BE17" s="2">
        <v>55</v>
      </c>
      <c r="BF17" s="2">
        <v>8.9</v>
      </c>
      <c r="BG17" s="2">
        <v>13.3</v>
      </c>
      <c r="BH17" s="2">
        <v>3.4</v>
      </c>
      <c r="BI17" s="2">
        <v>206</v>
      </c>
      <c r="BJ17" s="2">
        <v>34.47</v>
      </c>
      <c r="BK17" s="2">
        <v>1136.2</v>
      </c>
      <c r="BL17" s="2">
        <v>71</v>
      </c>
      <c r="BM17" s="2">
        <v>19.7</v>
      </c>
      <c r="BN17" s="2">
        <v>1.64</v>
      </c>
      <c r="BO17" s="15">
        <v>1.68</v>
      </c>
      <c r="BP17" s="15">
        <v>2.0631036159999998</v>
      </c>
      <c r="BQ17" s="2" t="s">
        <v>437</v>
      </c>
      <c r="BR17" s="2" t="s">
        <v>446</v>
      </c>
      <c r="BS17" s="2">
        <v>0</v>
      </c>
      <c r="BT17" s="2">
        <v>0</v>
      </c>
      <c r="BU17" s="2"/>
      <c r="BV17" s="2">
        <v>0</v>
      </c>
      <c r="BW17" s="2"/>
      <c r="BX17" s="2">
        <v>1</v>
      </c>
      <c r="BY17" s="2" t="s">
        <v>435</v>
      </c>
      <c r="BZ17" s="2" t="s">
        <v>465</v>
      </c>
      <c r="CA17" s="2" t="s">
        <v>338</v>
      </c>
      <c r="CB17" s="2" t="s">
        <v>338</v>
      </c>
      <c r="CC17" s="2" t="s">
        <v>338</v>
      </c>
      <c r="CD17" s="2" t="s">
        <v>338</v>
      </c>
      <c r="CE17" s="2" t="s">
        <v>338</v>
      </c>
      <c r="CF17" s="2">
        <v>2.4</v>
      </c>
      <c r="CG17" s="2" t="s">
        <v>439</v>
      </c>
      <c r="CH17" s="2"/>
      <c r="CI17" s="2"/>
      <c r="CJ17" s="2"/>
      <c r="CK17" s="2">
        <v>0.57599999999999996</v>
      </c>
      <c r="CL17" s="2" t="s">
        <v>338</v>
      </c>
      <c r="CM17" s="2">
        <v>13</v>
      </c>
      <c r="CN17" s="2"/>
      <c r="CO17" s="2"/>
      <c r="CP17" s="17">
        <v>26.9</v>
      </c>
      <c r="CQ17" s="18">
        <v>12.4</v>
      </c>
      <c r="CR17" s="29">
        <v>35.4</v>
      </c>
      <c r="CS17" s="20">
        <v>4.82</v>
      </c>
    </row>
    <row r="18" spans="1:97">
      <c r="A18" s="2" t="s">
        <v>289</v>
      </c>
      <c r="B18" s="2">
        <v>17</v>
      </c>
      <c r="C18" s="2">
        <v>16912</v>
      </c>
      <c r="D18" s="2" t="s">
        <v>424</v>
      </c>
      <c r="E18" s="2" t="s">
        <v>29</v>
      </c>
      <c r="F18" s="2" t="s">
        <v>480</v>
      </c>
      <c r="G18" s="2" t="s">
        <v>426</v>
      </c>
      <c r="H18" s="2" t="s">
        <v>427</v>
      </c>
      <c r="I18" s="2"/>
      <c r="J18" s="2"/>
      <c r="K18" s="2"/>
      <c r="L18" s="2" t="s">
        <v>1022</v>
      </c>
      <c r="M18" s="2" t="s">
        <v>428</v>
      </c>
      <c r="N18" s="2" t="s">
        <v>429</v>
      </c>
      <c r="O18" s="2" t="s">
        <v>769</v>
      </c>
      <c r="P18" s="2" t="s">
        <v>430</v>
      </c>
      <c r="Q18" s="2" t="s">
        <v>431</v>
      </c>
      <c r="R18" s="2" t="s">
        <v>1156</v>
      </c>
      <c r="S18" s="2" t="s">
        <v>443</v>
      </c>
      <c r="T18" s="21" t="s">
        <v>1361</v>
      </c>
      <c r="U18" s="2"/>
      <c r="V18" s="2">
        <v>49.9</v>
      </c>
      <c r="W18" s="2">
        <v>3</v>
      </c>
      <c r="X18" s="2"/>
      <c r="Y18" s="2" t="s">
        <v>434</v>
      </c>
      <c r="Z18" s="2" t="s">
        <v>338</v>
      </c>
      <c r="AA18" s="2" t="s">
        <v>435</v>
      </c>
      <c r="AB18" s="2" t="s">
        <v>435</v>
      </c>
      <c r="AC18" s="2"/>
      <c r="AD18" s="2"/>
      <c r="AE18" s="2"/>
      <c r="AF18" s="2"/>
      <c r="AG18" s="2" t="s">
        <v>288</v>
      </c>
      <c r="AH18" s="2" t="s">
        <v>288</v>
      </c>
      <c r="AI18" s="2" t="s">
        <v>289</v>
      </c>
      <c r="AJ18" s="2" t="s">
        <v>288</v>
      </c>
      <c r="AK18" s="2" t="s">
        <v>281</v>
      </c>
      <c r="AL18" s="21" t="s">
        <v>1361</v>
      </c>
      <c r="AM18" s="2">
        <v>52.3</v>
      </c>
      <c r="AN18" s="2">
        <v>49.85</v>
      </c>
      <c r="AO18" s="2">
        <v>225</v>
      </c>
      <c r="AP18" s="2">
        <v>250</v>
      </c>
      <c r="AQ18" s="2">
        <v>500</v>
      </c>
      <c r="AR18" s="2" t="s">
        <v>436</v>
      </c>
      <c r="AS18" s="2">
        <v>172</v>
      </c>
      <c r="AT18" s="2">
        <v>156</v>
      </c>
      <c r="AU18" s="2">
        <v>80</v>
      </c>
      <c r="AV18" s="2">
        <v>80</v>
      </c>
      <c r="AW18" s="2" t="s">
        <v>16</v>
      </c>
      <c r="AX18" s="2">
        <v>4186</v>
      </c>
      <c r="AY18" s="2">
        <v>96</v>
      </c>
      <c r="AZ18" s="2">
        <v>22</v>
      </c>
      <c r="BA18" s="2">
        <v>8.67</v>
      </c>
      <c r="BB18" s="2">
        <v>140</v>
      </c>
      <c r="BC18" s="2">
        <v>4.0999999999999996</v>
      </c>
      <c r="BD18" s="2">
        <v>5</v>
      </c>
      <c r="BE18" s="2">
        <v>55</v>
      </c>
      <c r="BF18" s="2">
        <v>9.5</v>
      </c>
      <c r="BG18" s="2">
        <v>10.8</v>
      </c>
      <c r="BH18" s="2">
        <v>4.8</v>
      </c>
      <c r="BI18" s="2">
        <v>193</v>
      </c>
      <c r="BJ18" s="2">
        <v>21.24</v>
      </c>
      <c r="BK18" s="2">
        <v>298.7</v>
      </c>
      <c r="BL18" s="2">
        <v>41</v>
      </c>
      <c r="BM18" s="2">
        <v>6.8</v>
      </c>
      <c r="BN18" s="2">
        <v>1.56</v>
      </c>
      <c r="BO18" s="15">
        <v>1.47</v>
      </c>
      <c r="BP18" s="15">
        <v>1.7707827089999999</v>
      </c>
      <c r="BQ18" s="2" t="s">
        <v>445</v>
      </c>
      <c r="BR18" s="2" t="s">
        <v>446</v>
      </c>
      <c r="BS18" s="2">
        <v>50</v>
      </c>
      <c r="BT18" s="2">
        <v>0</v>
      </c>
      <c r="BU18" s="2"/>
      <c r="BV18" s="2">
        <v>6.9</v>
      </c>
      <c r="BW18" s="2"/>
      <c r="BX18" s="2">
        <v>0.5</v>
      </c>
      <c r="BY18" s="2" t="s">
        <v>435</v>
      </c>
      <c r="BZ18" s="2" t="s">
        <v>435</v>
      </c>
      <c r="CA18" s="2" t="s">
        <v>338</v>
      </c>
      <c r="CB18" s="2" t="s">
        <v>338</v>
      </c>
      <c r="CC18" s="2" t="s">
        <v>338</v>
      </c>
      <c r="CD18" s="2" t="s">
        <v>338</v>
      </c>
      <c r="CE18" s="2" t="s">
        <v>434</v>
      </c>
      <c r="CF18" s="2">
        <v>2.4500000000000002</v>
      </c>
      <c r="CG18" s="2" t="s">
        <v>439</v>
      </c>
      <c r="CH18" s="2"/>
      <c r="CI18" s="2"/>
      <c r="CJ18" s="2"/>
      <c r="CK18" s="2">
        <v>0.54359999999999997</v>
      </c>
      <c r="CL18" s="2" t="s">
        <v>338</v>
      </c>
      <c r="CM18" s="2" t="s">
        <v>440</v>
      </c>
      <c r="CN18" s="2"/>
      <c r="CO18" s="2"/>
      <c r="CP18" s="17">
        <v>12.8</v>
      </c>
      <c r="CQ18" s="18">
        <v>12.9</v>
      </c>
      <c r="CR18" s="29">
        <v>33</v>
      </c>
      <c r="CS18" s="20">
        <v>5.73</v>
      </c>
    </row>
    <row r="19" spans="1:97">
      <c r="A19" s="2" t="s">
        <v>289</v>
      </c>
      <c r="B19" s="2">
        <v>18</v>
      </c>
      <c r="C19" s="2">
        <v>17412</v>
      </c>
      <c r="D19" s="2" t="s">
        <v>424</v>
      </c>
      <c r="E19" s="2" t="s">
        <v>30</v>
      </c>
      <c r="F19" s="2" t="s">
        <v>481</v>
      </c>
      <c r="G19" s="2" t="s">
        <v>426</v>
      </c>
      <c r="H19" s="2" t="s">
        <v>427</v>
      </c>
      <c r="I19" s="2"/>
      <c r="J19" s="2"/>
      <c r="K19" s="2"/>
      <c r="L19" s="2" t="s">
        <v>1023</v>
      </c>
      <c r="M19" s="2" t="s">
        <v>477</v>
      </c>
      <c r="N19" s="2" t="s">
        <v>429</v>
      </c>
      <c r="O19" s="2" t="s">
        <v>770</v>
      </c>
      <c r="P19" s="2" t="s">
        <v>449</v>
      </c>
      <c r="Q19" s="2" t="s">
        <v>431</v>
      </c>
      <c r="R19" s="2" t="s">
        <v>1157</v>
      </c>
      <c r="S19" s="2" t="s">
        <v>443</v>
      </c>
      <c r="T19" s="21" t="s">
        <v>1360</v>
      </c>
      <c r="U19" s="2"/>
      <c r="V19" s="2">
        <v>64</v>
      </c>
      <c r="W19" s="2">
        <v>3</v>
      </c>
      <c r="X19" s="2"/>
      <c r="Y19" s="2" t="s">
        <v>434</v>
      </c>
      <c r="Z19" s="2" t="s">
        <v>434</v>
      </c>
      <c r="AA19" s="2" t="s">
        <v>435</v>
      </c>
      <c r="AB19" s="2" t="s">
        <v>435</v>
      </c>
      <c r="AC19" s="2"/>
      <c r="AD19" s="2"/>
      <c r="AE19" s="2"/>
      <c r="AF19" s="2"/>
      <c r="AG19" s="2" t="s">
        <v>288</v>
      </c>
      <c r="AH19" s="2" t="s">
        <v>288</v>
      </c>
      <c r="AI19" s="2" t="s">
        <v>289</v>
      </c>
      <c r="AJ19" s="2" t="s">
        <v>288</v>
      </c>
      <c r="AK19" s="2" t="s">
        <v>281</v>
      </c>
      <c r="AL19" s="21" t="s">
        <v>1360</v>
      </c>
      <c r="AM19" s="2">
        <v>66.349999999999994</v>
      </c>
      <c r="AN19" s="2">
        <v>64.099999999999994</v>
      </c>
      <c r="AO19" s="2">
        <v>240</v>
      </c>
      <c r="AP19" s="2">
        <v>280</v>
      </c>
      <c r="AQ19" s="2">
        <v>500</v>
      </c>
      <c r="AR19" s="2" t="s">
        <v>436</v>
      </c>
      <c r="AS19" s="2">
        <v>175</v>
      </c>
      <c r="AT19" s="2">
        <v>190</v>
      </c>
      <c r="AU19" s="2">
        <v>99</v>
      </c>
      <c r="AV19" s="2">
        <v>80</v>
      </c>
      <c r="AW19" s="2" t="s">
        <v>14</v>
      </c>
      <c r="AX19" s="2">
        <v>4651</v>
      </c>
      <c r="AY19" s="2">
        <v>41</v>
      </c>
      <c r="AZ19" s="2">
        <v>9</v>
      </c>
      <c r="BA19" s="2">
        <v>8.6300000000000008</v>
      </c>
      <c r="BB19" s="2">
        <v>130</v>
      </c>
      <c r="BC19" s="2">
        <v>3.4</v>
      </c>
      <c r="BD19" s="2">
        <v>3.2</v>
      </c>
      <c r="BE19" s="2">
        <v>55</v>
      </c>
      <c r="BF19" s="2">
        <v>8.6</v>
      </c>
      <c r="BG19" s="2">
        <v>10.7</v>
      </c>
      <c r="BH19" s="2">
        <v>2.7</v>
      </c>
      <c r="BI19" s="2">
        <v>260</v>
      </c>
      <c r="BJ19" s="2">
        <v>30</v>
      </c>
      <c r="BK19" s="2">
        <v>516.1</v>
      </c>
      <c r="BL19" s="2">
        <v>78</v>
      </c>
      <c r="BM19" s="2">
        <v>44</v>
      </c>
      <c r="BN19" s="2">
        <v>1.37</v>
      </c>
      <c r="BO19" s="15">
        <v>1.52</v>
      </c>
      <c r="BP19" s="15">
        <v>1.787348859</v>
      </c>
      <c r="BQ19" s="2" t="s">
        <v>437</v>
      </c>
      <c r="BR19" s="2" t="s">
        <v>446</v>
      </c>
      <c r="BS19" s="2">
        <v>25</v>
      </c>
      <c r="BT19" s="2">
        <v>0</v>
      </c>
      <c r="BU19" s="2"/>
      <c r="BV19" s="2">
        <v>5.7</v>
      </c>
      <c r="BW19" s="2"/>
      <c r="BX19" s="2">
        <v>0</v>
      </c>
      <c r="BY19" s="2" t="s">
        <v>435</v>
      </c>
      <c r="BZ19" s="2" t="s">
        <v>435</v>
      </c>
      <c r="CA19" s="2" t="s">
        <v>338</v>
      </c>
      <c r="CB19" s="2" t="s">
        <v>338</v>
      </c>
      <c r="CC19" s="2" t="s">
        <v>338</v>
      </c>
      <c r="CD19" s="2" t="s">
        <v>338</v>
      </c>
      <c r="CE19" s="2" t="s">
        <v>434</v>
      </c>
      <c r="CF19" s="2">
        <v>2.25</v>
      </c>
      <c r="CG19" s="2" t="s">
        <v>439</v>
      </c>
      <c r="CH19" s="2"/>
      <c r="CI19" s="2"/>
      <c r="CJ19" s="2"/>
      <c r="CK19" s="2">
        <v>0.61350000000000005</v>
      </c>
      <c r="CL19" s="2" t="s">
        <v>338</v>
      </c>
      <c r="CM19" s="2" t="s">
        <v>482</v>
      </c>
      <c r="CN19" s="2"/>
      <c r="CO19" s="2"/>
      <c r="CP19" s="17">
        <v>16.3</v>
      </c>
      <c r="CQ19" s="18">
        <v>10.6</v>
      </c>
      <c r="CR19" s="29">
        <v>35.299999999999997</v>
      </c>
      <c r="CS19" s="20">
        <v>5.52</v>
      </c>
    </row>
    <row r="20" spans="1:97">
      <c r="A20" s="2" t="s">
        <v>289</v>
      </c>
      <c r="B20" s="2">
        <v>19</v>
      </c>
      <c r="C20" s="2">
        <v>2948</v>
      </c>
      <c r="D20" s="2" t="s">
        <v>424</v>
      </c>
      <c r="E20" s="2" t="s">
        <v>31</v>
      </c>
      <c r="F20" s="2" t="s">
        <v>483</v>
      </c>
      <c r="G20" s="2" t="s">
        <v>426</v>
      </c>
      <c r="H20" s="2" t="s">
        <v>427</v>
      </c>
      <c r="I20" s="2"/>
      <c r="J20" s="2"/>
      <c r="K20" s="2"/>
      <c r="L20" s="2" t="s">
        <v>1024</v>
      </c>
      <c r="M20" s="2" t="s">
        <v>428</v>
      </c>
      <c r="N20" s="2" t="s">
        <v>429</v>
      </c>
      <c r="O20" s="2" t="s">
        <v>771</v>
      </c>
      <c r="P20" s="2" t="s">
        <v>449</v>
      </c>
      <c r="Q20" s="2" t="s">
        <v>431</v>
      </c>
      <c r="R20" s="2" t="s">
        <v>1024</v>
      </c>
      <c r="S20" s="2" t="s">
        <v>443</v>
      </c>
      <c r="T20" s="21" t="s">
        <v>1360</v>
      </c>
      <c r="U20" s="2">
        <v>162</v>
      </c>
      <c r="V20" s="2">
        <v>63.7</v>
      </c>
      <c r="W20" s="2">
        <v>3</v>
      </c>
      <c r="X20" s="2"/>
      <c r="Y20" s="2" t="s">
        <v>434</v>
      </c>
      <c r="Z20" s="2" t="s">
        <v>434</v>
      </c>
      <c r="AA20" s="2" t="s">
        <v>465</v>
      </c>
      <c r="AB20" s="2" t="s">
        <v>435</v>
      </c>
      <c r="AC20" s="2"/>
      <c r="AD20" s="2"/>
      <c r="AE20" s="2"/>
      <c r="AF20" s="2"/>
      <c r="AG20" s="2" t="s">
        <v>289</v>
      </c>
      <c r="AH20" s="2" t="s">
        <v>288</v>
      </c>
      <c r="AI20" s="2" t="s">
        <v>288</v>
      </c>
      <c r="AJ20" s="2" t="s">
        <v>288</v>
      </c>
      <c r="AK20" s="2" t="s">
        <v>281</v>
      </c>
      <c r="AL20" s="21" t="s">
        <v>1360</v>
      </c>
      <c r="AM20" s="2">
        <v>65.5</v>
      </c>
      <c r="AN20" s="2">
        <v>63.8</v>
      </c>
      <c r="AO20" s="2">
        <v>240</v>
      </c>
      <c r="AP20" s="2">
        <v>330</v>
      </c>
      <c r="AQ20" s="2">
        <v>500</v>
      </c>
      <c r="AR20" s="2" t="s">
        <v>484</v>
      </c>
      <c r="AS20" s="2">
        <v>142</v>
      </c>
      <c r="AT20" s="2">
        <v>179</v>
      </c>
      <c r="AU20" s="2">
        <v>74</v>
      </c>
      <c r="AV20" s="2">
        <v>73</v>
      </c>
      <c r="AW20" s="2" t="s">
        <v>11</v>
      </c>
      <c r="AX20" s="2">
        <v>4651</v>
      </c>
      <c r="AY20" s="2">
        <v>85</v>
      </c>
      <c r="AZ20" s="2">
        <v>17</v>
      </c>
      <c r="BA20" s="2">
        <v>9.8000000000000007</v>
      </c>
      <c r="BB20" s="2">
        <v>137</v>
      </c>
      <c r="BC20" s="2">
        <v>3.8</v>
      </c>
      <c r="BD20" s="2">
        <v>4.8</v>
      </c>
      <c r="BE20" s="2">
        <v>87</v>
      </c>
      <c r="BF20" s="2">
        <v>9.1</v>
      </c>
      <c r="BG20" s="2">
        <v>10.1</v>
      </c>
      <c r="BH20" s="2">
        <v>4.2</v>
      </c>
      <c r="BI20" s="2">
        <v>258</v>
      </c>
      <c r="BJ20" s="2">
        <v>13.57</v>
      </c>
      <c r="BK20" s="2">
        <v>185</v>
      </c>
      <c r="BL20" s="2">
        <v>35</v>
      </c>
      <c r="BM20" s="2">
        <v>380</v>
      </c>
      <c r="BN20" s="2">
        <v>1.5</v>
      </c>
      <c r="BO20" s="15">
        <v>1.61</v>
      </c>
      <c r="BP20" s="15">
        <v>1.871722334</v>
      </c>
      <c r="BQ20" s="2" t="s">
        <v>445</v>
      </c>
      <c r="BR20" s="2" t="s">
        <v>446</v>
      </c>
      <c r="BS20" s="2">
        <v>50</v>
      </c>
      <c r="BT20" s="2">
        <v>0</v>
      </c>
      <c r="BU20" s="2"/>
      <c r="BV20" s="2">
        <v>5.6</v>
      </c>
      <c r="BW20" s="2"/>
      <c r="BX20" s="2">
        <v>0</v>
      </c>
      <c r="BY20" s="2" t="s">
        <v>465</v>
      </c>
      <c r="BZ20" s="2" t="s">
        <v>435</v>
      </c>
      <c r="CA20" s="2" t="s">
        <v>338</v>
      </c>
      <c r="CB20" s="2" t="s">
        <v>338</v>
      </c>
      <c r="CC20" s="2" t="s">
        <v>338</v>
      </c>
      <c r="CD20" s="2" t="s">
        <v>338</v>
      </c>
      <c r="CE20" s="2" t="s">
        <v>434</v>
      </c>
      <c r="CF20" s="2">
        <v>1.7</v>
      </c>
      <c r="CG20" s="2" t="s">
        <v>439</v>
      </c>
      <c r="CH20" s="2"/>
      <c r="CI20" s="2"/>
      <c r="CJ20" s="2"/>
      <c r="CK20" s="2">
        <v>0.68679999999999997</v>
      </c>
      <c r="CL20" s="2" t="s">
        <v>338</v>
      </c>
      <c r="CM20" s="2">
        <v>13</v>
      </c>
      <c r="CN20" s="2"/>
      <c r="CO20" s="2"/>
      <c r="CP20" s="17">
        <v>14.8</v>
      </c>
      <c r="CQ20" s="18">
        <v>13.5</v>
      </c>
      <c r="CR20" s="29">
        <v>29.9</v>
      </c>
      <c r="CS20" s="20">
        <v>9.42</v>
      </c>
    </row>
    <row r="21" spans="1:97">
      <c r="A21" s="2" t="s">
        <v>289</v>
      </c>
      <c r="B21" s="2">
        <v>20</v>
      </c>
      <c r="C21" s="2">
        <v>45</v>
      </c>
      <c r="D21" s="2" t="s">
        <v>424</v>
      </c>
      <c r="E21" s="2" t="s">
        <v>32</v>
      </c>
      <c r="F21" s="2" t="s">
        <v>485</v>
      </c>
      <c r="G21" s="2" t="s">
        <v>426</v>
      </c>
      <c r="H21" s="2" t="s">
        <v>427</v>
      </c>
      <c r="I21" s="2"/>
      <c r="J21" s="2"/>
      <c r="K21" s="2"/>
      <c r="L21" s="2" t="s">
        <v>1025</v>
      </c>
      <c r="M21" s="2" t="s">
        <v>428</v>
      </c>
      <c r="N21" s="2" t="s">
        <v>429</v>
      </c>
      <c r="O21" s="2" t="s">
        <v>772</v>
      </c>
      <c r="P21" s="2" t="s">
        <v>449</v>
      </c>
      <c r="Q21" s="2" t="s">
        <v>431</v>
      </c>
      <c r="R21" s="2" t="s">
        <v>1025</v>
      </c>
      <c r="S21" s="2" t="s">
        <v>432</v>
      </c>
      <c r="T21" s="21" t="s">
        <v>1360</v>
      </c>
      <c r="U21" s="2">
        <v>163</v>
      </c>
      <c r="V21" s="2">
        <v>57.4</v>
      </c>
      <c r="W21" s="2">
        <v>3</v>
      </c>
      <c r="X21" s="2"/>
      <c r="Y21" s="2" t="s">
        <v>338</v>
      </c>
      <c r="Z21" s="2" t="s">
        <v>338</v>
      </c>
      <c r="AA21" s="2" t="s">
        <v>435</v>
      </c>
      <c r="AB21" s="2" t="s">
        <v>435</v>
      </c>
      <c r="AC21" s="2"/>
      <c r="AD21" s="2"/>
      <c r="AE21" s="2"/>
      <c r="AF21" s="2"/>
      <c r="AG21" s="2" t="s">
        <v>289</v>
      </c>
      <c r="AH21" s="2" t="s">
        <v>288</v>
      </c>
      <c r="AI21" s="2" t="s">
        <v>288</v>
      </c>
      <c r="AJ21" s="2" t="s">
        <v>288</v>
      </c>
      <c r="AK21" s="2" t="s">
        <v>281</v>
      </c>
      <c r="AL21" s="21" t="s">
        <v>1360</v>
      </c>
      <c r="AM21" s="2">
        <v>58.55</v>
      </c>
      <c r="AN21" s="2">
        <v>57.35</v>
      </c>
      <c r="AO21" s="2">
        <v>230</v>
      </c>
      <c r="AP21" s="2">
        <v>290</v>
      </c>
      <c r="AQ21" s="2">
        <v>500</v>
      </c>
      <c r="AR21" s="2" t="s">
        <v>436</v>
      </c>
      <c r="AS21" s="2">
        <v>124</v>
      </c>
      <c r="AT21" s="2">
        <v>137</v>
      </c>
      <c r="AU21" s="2">
        <v>90</v>
      </c>
      <c r="AV21" s="2">
        <v>73</v>
      </c>
      <c r="AW21" s="2"/>
      <c r="AX21" s="2">
        <v>0</v>
      </c>
      <c r="AY21" s="2">
        <v>62</v>
      </c>
      <c r="AZ21" s="2">
        <v>14</v>
      </c>
      <c r="BA21" s="2">
        <v>9.69</v>
      </c>
      <c r="BB21" s="2">
        <v>135</v>
      </c>
      <c r="BC21" s="2">
        <v>3.5</v>
      </c>
      <c r="BD21" s="2">
        <v>4</v>
      </c>
      <c r="BE21" s="2">
        <v>115</v>
      </c>
      <c r="BF21" s="2">
        <v>8.9</v>
      </c>
      <c r="BG21" s="2">
        <v>12</v>
      </c>
      <c r="BH21" s="2">
        <v>3.1</v>
      </c>
      <c r="BI21" s="2">
        <v>241</v>
      </c>
      <c r="BJ21" s="2">
        <v>23.24</v>
      </c>
      <c r="BK21" s="2">
        <v>385.5</v>
      </c>
      <c r="BL21" s="2">
        <v>56</v>
      </c>
      <c r="BM21" s="2">
        <v>217</v>
      </c>
      <c r="BN21" s="2">
        <v>1.33</v>
      </c>
      <c r="BO21" s="15">
        <v>1.49</v>
      </c>
      <c r="BP21" s="15">
        <v>1.7010622580000001</v>
      </c>
      <c r="BQ21" s="2" t="s">
        <v>445</v>
      </c>
      <c r="BR21" s="2" t="s">
        <v>446</v>
      </c>
      <c r="BS21" s="2">
        <v>50</v>
      </c>
      <c r="BT21" s="2">
        <v>0</v>
      </c>
      <c r="BU21" s="2"/>
      <c r="BV21" s="2">
        <v>6</v>
      </c>
      <c r="BW21" s="2"/>
      <c r="BX21" s="2">
        <v>0</v>
      </c>
      <c r="BY21" s="2" t="s">
        <v>435</v>
      </c>
      <c r="BZ21" s="2" t="s">
        <v>435</v>
      </c>
      <c r="CA21" s="2" t="s">
        <v>338</v>
      </c>
      <c r="CB21" s="2" t="s">
        <v>338</v>
      </c>
      <c r="CC21" s="2" t="s">
        <v>338</v>
      </c>
      <c r="CD21" s="2" t="s">
        <v>338</v>
      </c>
      <c r="CE21" s="2" t="s">
        <v>338</v>
      </c>
      <c r="CF21" s="2">
        <v>1.2</v>
      </c>
      <c r="CG21" s="2" t="s">
        <v>439</v>
      </c>
      <c r="CH21" s="2"/>
      <c r="CI21" s="2"/>
      <c r="CJ21" s="2"/>
      <c r="CK21" s="2">
        <v>0.64249999999999996</v>
      </c>
      <c r="CL21" s="2" t="s">
        <v>338</v>
      </c>
      <c r="CM21" s="2">
        <v>13</v>
      </c>
      <c r="CN21" s="2"/>
      <c r="CO21" s="2"/>
      <c r="CP21" s="17">
        <v>-1.8</v>
      </c>
      <c r="CQ21" s="18">
        <v>13.4</v>
      </c>
      <c r="CR21" s="29">
        <v>31.1</v>
      </c>
      <c r="CS21" s="20">
        <v>10.39</v>
      </c>
    </row>
    <row r="22" spans="1:97">
      <c r="A22" s="2" t="s">
        <v>289</v>
      </c>
      <c r="B22" s="2">
        <v>21</v>
      </c>
      <c r="C22" s="2">
        <v>18579</v>
      </c>
      <c r="D22" s="2" t="s">
        <v>424</v>
      </c>
      <c r="E22" s="2" t="s">
        <v>33</v>
      </c>
      <c r="F22" s="2" t="s">
        <v>486</v>
      </c>
      <c r="G22" s="2" t="s">
        <v>426</v>
      </c>
      <c r="H22" s="2" t="s">
        <v>427</v>
      </c>
      <c r="I22" s="2"/>
      <c r="J22" s="2"/>
      <c r="K22" s="2"/>
      <c r="L22" s="2" t="s">
        <v>1026</v>
      </c>
      <c r="M22" s="2" t="s">
        <v>428</v>
      </c>
      <c r="N22" s="2" t="s">
        <v>429</v>
      </c>
      <c r="O22" s="2" t="s">
        <v>773</v>
      </c>
      <c r="P22" s="2" t="s">
        <v>449</v>
      </c>
      <c r="Q22" s="2" t="s">
        <v>431</v>
      </c>
      <c r="R22" s="2" t="s">
        <v>1158</v>
      </c>
      <c r="S22" s="2" t="s">
        <v>443</v>
      </c>
      <c r="T22" s="21" t="s">
        <v>1361</v>
      </c>
      <c r="U22" s="2"/>
      <c r="V22" s="2">
        <v>78.2</v>
      </c>
      <c r="W22" s="2">
        <v>3</v>
      </c>
      <c r="X22" s="2"/>
      <c r="Y22" s="2" t="s">
        <v>434</v>
      </c>
      <c r="Z22" s="2" t="s">
        <v>338</v>
      </c>
      <c r="AA22" s="2" t="s">
        <v>435</v>
      </c>
      <c r="AB22" s="2" t="s">
        <v>435</v>
      </c>
      <c r="AC22" s="2"/>
      <c r="AD22" s="2"/>
      <c r="AE22" s="2"/>
      <c r="AF22" s="2"/>
      <c r="AG22" s="2" t="s">
        <v>289</v>
      </c>
      <c r="AH22" s="2" t="s">
        <v>288</v>
      </c>
      <c r="AI22" s="2" t="s">
        <v>288</v>
      </c>
      <c r="AJ22" s="2" t="s">
        <v>288</v>
      </c>
      <c r="AK22" s="2" t="s">
        <v>281</v>
      </c>
      <c r="AL22" s="21" t="s">
        <v>1361</v>
      </c>
      <c r="AM22" s="2">
        <v>80.3</v>
      </c>
      <c r="AN22" s="2">
        <v>78.400000000000006</v>
      </c>
      <c r="AO22" s="2">
        <v>240</v>
      </c>
      <c r="AP22" s="2">
        <v>330</v>
      </c>
      <c r="AQ22" s="2">
        <v>500</v>
      </c>
      <c r="AR22" s="2" t="s">
        <v>457</v>
      </c>
      <c r="AS22" s="2">
        <v>140</v>
      </c>
      <c r="AT22" s="2">
        <v>150</v>
      </c>
      <c r="AU22" s="2">
        <v>70</v>
      </c>
      <c r="AV22" s="2">
        <v>66</v>
      </c>
      <c r="AW22" s="2" t="s">
        <v>16</v>
      </c>
      <c r="AX22" s="2">
        <v>5581</v>
      </c>
      <c r="AY22" s="2">
        <v>75</v>
      </c>
      <c r="AZ22" s="2">
        <v>21</v>
      </c>
      <c r="BA22" s="2">
        <v>11.35</v>
      </c>
      <c r="BB22" s="2">
        <v>139</v>
      </c>
      <c r="BC22" s="2">
        <v>4.0999999999999996</v>
      </c>
      <c r="BD22" s="2">
        <v>5.3</v>
      </c>
      <c r="BE22" s="2">
        <v>39</v>
      </c>
      <c r="BF22" s="2">
        <v>9.3000000000000007</v>
      </c>
      <c r="BG22" s="2">
        <v>10.6</v>
      </c>
      <c r="BH22" s="2">
        <v>5.2</v>
      </c>
      <c r="BI22" s="2">
        <v>329</v>
      </c>
      <c r="BJ22" s="2">
        <v>27.05</v>
      </c>
      <c r="BK22" s="2">
        <v>546.20000000000005</v>
      </c>
      <c r="BL22" s="2">
        <v>89</v>
      </c>
      <c r="BM22" s="2">
        <v>86.8</v>
      </c>
      <c r="BN22" s="2">
        <v>1.28</v>
      </c>
      <c r="BO22" s="15">
        <v>1.27</v>
      </c>
      <c r="BP22" s="15">
        <v>1.4675153080000001</v>
      </c>
      <c r="BQ22" s="2" t="s">
        <v>445</v>
      </c>
      <c r="BR22" s="2" t="s">
        <v>438</v>
      </c>
      <c r="BS22" s="2">
        <v>50</v>
      </c>
      <c r="BT22" s="2">
        <v>0.75</v>
      </c>
      <c r="BU22" s="2"/>
      <c r="BV22" s="2">
        <v>7.1</v>
      </c>
      <c r="BW22" s="2"/>
      <c r="BX22" s="2">
        <v>0.5</v>
      </c>
      <c r="BY22" s="2" t="s">
        <v>435</v>
      </c>
      <c r="BZ22" s="2" t="s">
        <v>435</v>
      </c>
      <c r="CA22" s="2" t="s">
        <v>338</v>
      </c>
      <c r="CB22" s="2" t="s">
        <v>338</v>
      </c>
      <c r="CC22" s="2" t="s">
        <v>338</v>
      </c>
      <c r="CD22" s="2" t="s">
        <v>338</v>
      </c>
      <c r="CE22" s="2" t="s">
        <v>434</v>
      </c>
      <c r="CF22" s="2">
        <v>1.9</v>
      </c>
      <c r="CG22" s="2" t="s">
        <v>439</v>
      </c>
      <c r="CH22" s="2"/>
      <c r="CI22" s="2"/>
      <c r="CJ22" s="2"/>
      <c r="CK22" s="2">
        <v>0.53239999999999998</v>
      </c>
      <c r="CL22" s="2" t="s">
        <v>338</v>
      </c>
      <c r="CM22" s="2" t="s">
        <v>440</v>
      </c>
      <c r="CN22" s="2"/>
      <c r="CO22" s="2"/>
      <c r="CP22" s="17">
        <v>11.3</v>
      </c>
      <c r="CQ22" s="18">
        <v>13.1</v>
      </c>
      <c r="CR22" s="29">
        <v>32.4</v>
      </c>
      <c r="CS22" s="20">
        <v>5.24</v>
      </c>
    </row>
    <row r="23" spans="1:97">
      <c r="A23" s="2" t="s">
        <v>289</v>
      </c>
      <c r="B23" s="2">
        <v>22</v>
      </c>
      <c r="C23" s="2">
        <v>19327</v>
      </c>
      <c r="D23" s="2" t="s">
        <v>424</v>
      </c>
      <c r="E23" s="2" t="s">
        <v>34</v>
      </c>
      <c r="F23" s="2" t="s">
        <v>487</v>
      </c>
      <c r="G23" s="2" t="s">
        <v>426</v>
      </c>
      <c r="H23" s="2" t="s">
        <v>427</v>
      </c>
      <c r="I23" s="2"/>
      <c r="J23" s="2"/>
      <c r="K23" s="2"/>
      <c r="L23" s="2" t="s">
        <v>1020</v>
      </c>
      <c r="M23" s="2" t="s">
        <v>428</v>
      </c>
      <c r="N23" s="2" t="s">
        <v>429</v>
      </c>
      <c r="O23" s="2" t="s">
        <v>774</v>
      </c>
      <c r="P23" s="2" t="s">
        <v>449</v>
      </c>
      <c r="Q23" s="2" t="s">
        <v>442</v>
      </c>
      <c r="R23" s="2" t="s">
        <v>1159</v>
      </c>
      <c r="S23" s="2" t="s">
        <v>443</v>
      </c>
      <c r="T23" s="21" t="s">
        <v>1361</v>
      </c>
      <c r="U23" s="2"/>
      <c r="V23" s="2">
        <v>62</v>
      </c>
      <c r="W23" s="2">
        <v>3</v>
      </c>
      <c r="X23" s="2"/>
      <c r="Y23" s="2" t="s">
        <v>338</v>
      </c>
      <c r="Z23" s="2" t="s">
        <v>338</v>
      </c>
      <c r="AA23" s="2" t="s">
        <v>435</v>
      </c>
      <c r="AB23" s="2" t="s">
        <v>435</v>
      </c>
      <c r="AC23" s="2"/>
      <c r="AD23" s="2"/>
      <c r="AE23" s="2"/>
      <c r="AF23" s="2"/>
      <c r="AG23" s="2" t="s">
        <v>288</v>
      </c>
      <c r="AH23" s="2" t="s">
        <v>288</v>
      </c>
      <c r="AI23" s="2" t="s">
        <v>289</v>
      </c>
      <c r="AJ23" s="2" t="s">
        <v>288</v>
      </c>
      <c r="AK23" s="2" t="s">
        <v>281</v>
      </c>
      <c r="AL23" s="21" t="s">
        <v>1361</v>
      </c>
      <c r="AM23" s="2">
        <v>65.2</v>
      </c>
      <c r="AN23" s="2">
        <v>62.1</v>
      </c>
      <c r="AO23" s="2">
        <v>240</v>
      </c>
      <c r="AP23" s="2">
        <v>280</v>
      </c>
      <c r="AQ23" s="2">
        <v>500</v>
      </c>
      <c r="AR23" s="2" t="s">
        <v>484</v>
      </c>
      <c r="AS23" s="2">
        <v>180</v>
      </c>
      <c r="AT23" s="2">
        <v>160</v>
      </c>
      <c r="AU23" s="2">
        <v>90</v>
      </c>
      <c r="AV23" s="2">
        <v>80</v>
      </c>
      <c r="AW23" s="2"/>
      <c r="AX23" s="2">
        <v>0</v>
      </c>
      <c r="AY23" s="2">
        <v>64</v>
      </c>
      <c r="AZ23" s="2">
        <v>19</v>
      </c>
      <c r="BA23" s="2">
        <v>9.52</v>
      </c>
      <c r="BB23" s="2">
        <v>141</v>
      </c>
      <c r="BC23" s="2">
        <v>4.5</v>
      </c>
      <c r="BD23" s="2">
        <v>4.4000000000000004</v>
      </c>
      <c r="BE23" s="2">
        <v>62</v>
      </c>
      <c r="BF23" s="2">
        <v>9.9</v>
      </c>
      <c r="BG23" s="2">
        <v>12.8</v>
      </c>
      <c r="BH23" s="2">
        <v>7.5</v>
      </c>
      <c r="BI23" s="2">
        <v>332</v>
      </c>
      <c r="BJ23" s="2">
        <v>10.24</v>
      </c>
      <c r="BK23" s="2">
        <v>16.7</v>
      </c>
      <c r="BL23" s="2">
        <v>34</v>
      </c>
      <c r="BM23" s="2">
        <v>57</v>
      </c>
      <c r="BN23" s="2">
        <v>1.2</v>
      </c>
      <c r="BO23" s="15">
        <v>1.21</v>
      </c>
      <c r="BP23" s="15">
        <v>1.4763057369999999</v>
      </c>
      <c r="BQ23" s="2" t="s">
        <v>445</v>
      </c>
      <c r="BR23" s="2" t="s">
        <v>446</v>
      </c>
      <c r="BS23" s="2">
        <v>12.5</v>
      </c>
      <c r="BT23" s="2">
        <v>0</v>
      </c>
      <c r="BU23" s="2"/>
      <c r="BV23" s="2">
        <v>0</v>
      </c>
      <c r="BW23" s="2"/>
      <c r="BX23" s="2">
        <v>1.5</v>
      </c>
      <c r="BY23" s="2" t="s">
        <v>435</v>
      </c>
      <c r="BZ23" s="2" t="s">
        <v>435</v>
      </c>
      <c r="CA23" s="2" t="s">
        <v>338</v>
      </c>
      <c r="CB23" s="2" t="s">
        <v>338</v>
      </c>
      <c r="CC23" s="2" t="s">
        <v>338</v>
      </c>
      <c r="CD23" s="2" t="s">
        <v>338</v>
      </c>
      <c r="CE23" s="2" t="s">
        <v>434</v>
      </c>
      <c r="CF23" s="2">
        <v>3.1</v>
      </c>
      <c r="CG23" s="2" t="s">
        <v>439</v>
      </c>
      <c r="CH23" s="2"/>
      <c r="CI23" s="2"/>
      <c r="CJ23" s="2"/>
      <c r="CK23" s="2">
        <v>0.42920000000000003</v>
      </c>
      <c r="CL23" s="2" t="s">
        <v>338</v>
      </c>
      <c r="CM23" s="2" t="s">
        <v>440</v>
      </c>
      <c r="CN23" s="2"/>
      <c r="CO23" s="2"/>
      <c r="CP23" s="17">
        <v>27.2</v>
      </c>
      <c r="CQ23" s="18">
        <v>12.2</v>
      </c>
      <c r="CR23" s="29">
        <v>29.6</v>
      </c>
      <c r="CS23" s="20">
        <v>5.82</v>
      </c>
    </row>
    <row r="24" spans="1:97">
      <c r="A24" s="2" t="s">
        <v>289</v>
      </c>
      <c r="B24" s="2">
        <v>23</v>
      </c>
      <c r="C24" s="2">
        <v>20085</v>
      </c>
      <c r="D24" s="2" t="s">
        <v>424</v>
      </c>
      <c r="E24" s="2" t="s">
        <v>35</v>
      </c>
      <c r="F24" s="2" t="s">
        <v>488</v>
      </c>
      <c r="G24" s="2" t="s">
        <v>426</v>
      </c>
      <c r="H24" s="2" t="s">
        <v>427</v>
      </c>
      <c r="I24" s="2"/>
      <c r="J24" s="2"/>
      <c r="K24" s="2"/>
      <c r="L24" s="2" t="s">
        <v>1027</v>
      </c>
      <c r="M24" s="2" t="s">
        <v>428</v>
      </c>
      <c r="N24" s="2" t="s">
        <v>429</v>
      </c>
      <c r="O24" s="2" t="s">
        <v>775</v>
      </c>
      <c r="P24" s="2" t="s">
        <v>449</v>
      </c>
      <c r="Q24" s="2" t="s">
        <v>431</v>
      </c>
      <c r="R24" s="2" t="s">
        <v>1027</v>
      </c>
      <c r="S24" s="2" t="s">
        <v>443</v>
      </c>
      <c r="T24" s="21" t="s">
        <v>1360</v>
      </c>
      <c r="U24" s="2"/>
      <c r="V24" s="2">
        <v>61.3</v>
      </c>
      <c r="W24" s="2">
        <v>3</v>
      </c>
      <c r="X24" s="2"/>
      <c r="Y24" s="2" t="s">
        <v>434</v>
      </c>
      <c r="Z24" s="2" t="s">
        <v>434</v>
      </c>
      <c r="AA24" s="2" t="s">
        <v>435</v>
      </c>
      <c r="AB24" s="2" t="s">
        <v>435</v>
      </c>
      <c r="AC24" s="2"/>
      <c r="AD24" s="2"/>
      <c r="AE24" s="2"/>
      <c r="AF24" s="2"/>
      <c r="AG24" s="2" t="s">
        <v>289</v>
      </c>
      <c r="AH24" s="2" t="s">
        <v>288</v>
      </c>
      <c r="AI24" s="2" t="s">
        <v>288</v>
      </c>
      <c r="AJ24" s="2" t="s">
        <v>288</v>
      </c>
      <c r="AK24" s="2" t="s">
        <v>281</v>
      </c>
      <c r="AL24" s="21" t="s">
        <v>1360</v>
      </c>
      <c r="AM24" s="2">
        <v>63.7</v>
      </c>
      <c r="AN24" s="2">
        <v>61.2</v>
      </c>
      <c r="AO24" s="2">
        <v>240</v>
      </c>
      <c r="AP24" s="2">
        <v>280</v>
      </c>
      <c r="AQ24" s="2">
        <v>500</v>
      </c>
      <c r="AR24" s="2" t="s">
        <v>436</v>
      </c>
      <c r="AS24" s="2">
        <v>211</v>
      </c>
      <c r="AT24" s="2">
        <v>120</v>
      </c>
      <c r="AU24" s="2">
        <v>72</v>
      </c>
      <c r="AV24" s="2">
        <v>70</v>
      </c>
      <c r="AW24" s="2" t="s">
        <v>11</v>
      </c>
      <c r="AX24" s="2">
        <v>5116</v>
      </c>
      <c r="AY24" s="2">
        <v>66</v>
      </c>
      <c r="AZ24" s="2">
        <v>18</v>
      </c>
      <c r="BA24" s="2">
        <v>9.99</v>
      </c>
      <c r="BB24" s="2">
        <v>138</v>
      </c>
      <c r="BC24" s="2">
        <v>4</v>
      </c>
      <c r="BD24" s="2">
        <v>5.0999999999999996</v>
      </c>
      <c r="BE24" s="2">
        <v>71</v>
      </c>
      <c r="BF24" s="2">
        <v>8.8000000000000007</v>
      </c>
      <c r="BG24" s="2">
        <v>10.4</v>
      </c>
      <c r="BH24" s="2">
        <v>6.9</v>
      </c>
      <c r="BI24" s="2">
        <v>227</v>
      </c>
      <c r="BJ24" s="2">
        <v>41.41</v>
      </c>
      <c r="BK24" s="2">
        <v>816.8</v>
      </c>
      <c r="BL24" s="2">
        <v>94</v>
      </c>
      <c r="BM24" s="2">
        <v>257</v>
      </c>
      <c r="BN24" s="2">
        <v>1.25</v>
      </c>
      <c r="BO24" s="15">
        <v>1.3</v>
      </c>
      <c r="BP24" s="15">
        <v>1.548496458</v>
      </c>
      <c r="BQ24" s="2" t="s">
        <v>445</v>
      </c>
      <c r="BR24" s="2" t="s">
        <v>446</v>
      </c>
      <c r="BS24" s="2">
        <v>25</v>
      </c>
      <c r="BT24" s="2">
        <v>0</v>
      </c>
      <c r="BU24" s="2"/>
      <c r="BV24" s="2">
        <v>8</v>
      </c>
      <c r="BW24" s="2"/>
      <c r="BX24" s="2">
        <v>0.5</v>
      </c>
      <c r="BY24" s="2" t="s">
        <v>435</v>
      </c>
      <c r="BZ24" s="2" t="s">
        <v>435</v>
      </c>
      <c r="CA24" s="2" t="s">
        <v>338</v>
      </c>
      <c r="CB24" s="2" t="s">
        <v>338</v>
      </c>
      <c r="CC24" s="2" t="s">
        <v>338</v>
      </c>
      <c r="CD24" s="2" t="s">
        <v>338</v>
      </c>
      <c r="CE24" s="2" t="s">
        <v>434</v>
      </c>
      <c r="CF24" s="2">
        <v>2.5</v>
      </c>
      <c r="CG24" s="2" t="s">
        <v>439</v>
      </c>
      <c r="CH24" s="2"/>
      <c r="CI24" s="2"/>
      <c r="CJ24" s="2"/>
      <c r="CK24" s="2">
        <v>0.49409999999999998</v>
      </c>
      <c r="CL24" s="2" t="s">
        <v>338</v>
      </c>
      <c r="CM24" s="2" t="s">
        <v>440</v>
      </c>
      <c r="CN24" s="2"/>
      <c r="CO24" s="2"/>
      <c r="CP24" s="17">
        <v>18.7</v>
      </c>
      <c r="CQ24" s="18">
        <v>13.9</v>
      </c>
      <c r="CR24" s="29">
        <v>28.9</v>
      </c>
      <c r="CS24" s="20">
        <v>4.72</v>
      </c>
    </row>
    <row r="25" spans="1:97">
      <c r="A25" s="2" t="s">
        <v>289</v>
      </c>
      <c r="B25" s="2">
        <v>24</v>
      </c>
      <c r="C25" s="2">
        <v>19688</v>
      </c>
      <c r="D25" s="2" t="s">
        <v>424</v>
      </c>
      <c r="E25" s="2" t="s">
        <v>36</v>
      </c>
      <c r="F25" s="2" t="s">
        <v>489</v>
      </c>
      <c r="G25" s="2" t="s">
        <v>426</v>
      </c>
      <c r="H25" s="2" t="s">
        <v>427</v>
      </c>
      <c r="I25" s="2"/>
      <c r="J25" s="2"/>
      <c r="K25" s="2"/>
      <c r="L25" s="2" t="s">
        <v>1028</v>
      </c>
      <c r="M25" s="2" t="s">
        <v>428</v>
      </c>
      <c r="N25" s="2" t="s">
        <v>429</v>
      </c>
      <c r="O25" s="2" t="s">
        <v>776</v>
      </c>
      <c r="P25" s="2" t="s">
        <v>449</v>
      </c>
      <c r="Q25" s="2" t="s">
        <v>442</v>
      </c>
      <c r="R25" s="2" t="s">
        <v>1160</v>
      </c>
      <c r="S25" s="2" t="s">
        <v>432</v>
      </c>
      <c r="T25" s="21" t="s">
        <v>1361</v>
      </c>
      <c r="U25" s="2"/>
      <c r="V25" s="2">
        <v>64.8</v>
      </c>
      <c r="W25" s="2">
        <v>3</v>
      </c>
      <c r="X25" s="2"/>
      <c r="Y25" s="2" t="s">
        <v>434</v>
      </c>
      <c r="Z25" s="2" t="s">
        <v>434</v>
      </c>
      <c r="AA25" s="2" t="s">
        <v>435</v>
      </c>
      <c r="AB25" s="2" t="s">
        <v>435</v>
      </c>
      <c r="AC25" s="2"/>
      <c r="AD25" s="2"/>
      <c r="AE25" s="2"/>
      <c r="AF25" s="2"/>
      <c r="AG25" s="2" t="s">
        <v>289</v>
      </c>
      <c r="AH25" s="2" t="s">
        <v>288</v>
      </c>
      <c r="AI25" s="2" t="s">
        <v>288</v>
      </c>
      <c r="AJ25" s="2" t="s">
        <v>288</v>
      </c>
      <c r="AK25" s="2" t="s">
        <v>281</v>
      </c>
      <c r="AL25" s="21" t="s">
        <v>1361</v>
      </c>
      <c r="AM25" s="2">
        <v>67</v>
      </c>
      <c r="AN25" s="2">
        <v>64.75</v>
      </c>
      <c r="AO25" s="2">
        <v>240</v>
      </c>
      <c r="AP25" s="2">
        <v>320</v>
      </c>
      <c r="AQ25" s="2">
        <v>500</v>
      </c>
      <c r="AR25" s="2" t="s">
        <v>457</v>
      </c>
      <c r="AS25" s="2">
        <v>140</v>
      </c>
      <c r="AT25" s="2">
        <v>140</v>
      </c>
      <c r="AU25" s="2">
        <v>70</v>
      </c>
      <c r="AV25" s="2">
        <v>76</v>
      </c>
      <c r="AW25" s="2" t="s">
        <v>16</v>
      </c>
      <c r="AX25" s="2">
        <v>3721</v>
      </c>
      <c r="AY25" s="2">
        <v>55</v>
      </c>
      <c r="AZ25" s="2">
        <v>15</v>
      </c>
      <c r="BA25" s="2">
        <v>12.65</v>
      </c>
      <c r="BB25" s="2">
        <v>137</v>
      </c>
      <c r="BC25" s="2">
        <v>4.0999999999999996</v>
      </c>
      <c r="BD25" s="2">
        <v>4</v>
      </c>
      <c r="BE25" s="2">
        <v>59</v>
      </c>
      <c r="BF25" s="2">
        <v>8</v>
      </c>
      <c r="BG25" s="2">
        <v>11.6</v>
      </c>
      <c r="BH25" s="2">
        <v>2.6</v>
      </c>
      <c r="BI25" s="2">
        <v>258</v>
      </c>
      <c r="BJ25" s="2">
        <v>33.72</v>
      </c>
      <c r="BK25" s="2">
        <v>140.9</v>
      </c>
      <c r="BL25" s="2">
        <v>87</v>
      </c>
      <c r="BM25" s="2">
        <v>205</v>
      </c>
      <c r="BN25" s="2">
        <v>1.3</v>
      </c>
      <c r="BO25" s="15">
        <v>1.3</v>
      </c>
      <c r="BP25" s="15">
        <v>1.5299172409999999</v>
      </c>
      <c r="BQ25" s="2" t="s">
        <v>445</v>
      </c>
      <c r="BR25" s="2" t="s">
        <v>438</v>
      </c>
      <c r="BS25" s="2">
        <v>0</v>
      </c>
      <c r="BT25" s="2">
        <v>3.5</v>
      </c>
      <c r="BU25" s="2"/>
      <c r="BV25" s="2">
        <v>0</v>
      </c>
      <c r="BW25" s="2"/>
      <c r="BX25" s="2">
        <v>0.5</v>
      </c>
      <c r="BY25" s="2" t="s">
        <v>435</v>
      </c>
      <c r="BZ25" s="2" t="s">
        <v>435</v>
      </c>
      <c r="CA25" s="2" t="s">
        <v>338</v>
      </c>
      <c r="CB25" s="2" t="s">
        <v>338</v>
      </c>
      <c r="CC25" s="2" t="s">
        <v>338</v>
      </c>
      <c r="CD25" s="2" t="s">
        <v>338</v>
      </c>
      <c r="CE25" s="2" t="s">
        <v>338</v>
      </c>
      <c r="CF25" s="2">
        <v>2.25</v>
      </c>
      <c r="CG25" s="2" t="s">
        <v>439</v>
      </c>
      <c r="CH25" s="2"/>
      <c r="CI25" s="2"/>
      <c r="CJ25" s="2"/>
      <c r="CK25" s="2">
        <v>0.51259999999999994</v>
      </c>
      <c r="CL25" s="2" t="s">
        <v>338</v>
      </c>
      <c r="CM25" s="2" t="s">
        <v>440</v>
      </c>
      <c r="CN25" s="2"/>
      <c r="CO25" s="2"/>
      <c r="CP25" s="17">
        <v>1.5</v>
      </c>
      <c r="CQ25" s="18">
        <v>17.399999999999999</v>
      </c>
      <c r="CR25" s="29">
        <v>37</v>
      </c>
      <c r="CS25" s="20">
        <v>5.19</v>
      </c>
    </row>
    <row r="26" spans="1:97">
      <c r="A26" s="2" t="s">
        <v>289</v>
      </c>
      <c r="B26" s="2">
        <v>25</v>
      </c>
      <c r="C26" s="2">
        <v>21464</v>
      </c>
      <c r="D26" s="2" t="s">
        <v>424</v>
      </c>
      <c r="E26" s="2" t="s">
        <v>37</v>
      </c>
      <c r="F26" s="2" t="s">
        <v>490</v>
      </c>
      <c r="G26" s="2" t="s">
        <v>426</v>
      </c>
      <c r="H26" s="2" t="s">
        <v>427</v>
      </c>
      <c r="I26" s="2"/>
      <c r="J26" s="2"/>
      <c r="K26" s="2"/>
      <c r="L26" s="2" t="s">
        <v>1029</v>
      </c>
      <c r="M26" s="2" t="s">
        <v>428</v>
      </c>
      <c r="N26" s="2" t="s">
        <v>429</v>
      </c>
      <c r="O26" s="2" t="s">
        <v>777</v>
      </c>
      <c r="P26" s="2" t="s">
        <v>449</v>
      </c>
      <c r="Q26" s="2" t="s">
        <v>442</v>
      </c>
      <c r="R26" s="2" t="s">
        <v>1161</v>
      </c>
      <c r="S26" s="2" t="s">
        <v>432</v>
      </c>
      <c r="T26" s="21" t="s">
        <v>1361</v>
      </c>
      <c r="U26" s="2"/>
      <c r="V26" s="2">
        <v>75.3</v>
      </c>
      <c r="W26" s="2">
        <v>3</v>
      </c>
      <c r="X26" s="2"/>
      <c r="Y26" s="2" t="s">
        <v>434</v>
      </c>
      <c r="Z26" s="2" t="s">
        <v>434</v>
      </c>
      <c r="AA26" s="2" t="s">
        <v>435</v>
      </c>
      <c r="AB26" s="2" t="s">
        <v>435</v>
      </c>
      <c r="AC26" s="2"/>
      <c r="AD26" s="2"/>
      <c r="AE26" s="2"/>
      <c r="AF26" s="2"/>
      <c r="AG26" s="2" t="s">
        <v>288</v>
      </c>
      <c r="AH26" s="2" t="s">
        <v>288</v>
      </c>
      <c r="AI26" s="2" t="s">
        <v>289</v>
      </c>
      <c r="AJ26" s="2" t="s">
        <v>288</v>
      </c>
      <c r="AK26" s="2" t="s">
        <v>281</v>
      </c>
      <c r="AL26" s="21" t="s">
        <v>1361</v>
      </c>
      <c r="AM26" s="2">
        <v>77.400000000000006</v>
      </c>
      <c r="AN26" s="2">
        <v>75.099999999999994</v>
      </c>
      <c r="AO26" s="2">
        <v>210</v>
      </c>
      <c r="AP26" s="2">
        <v>300</v>
      </c>
      <c r="AQ26" s="2">
        <v>800</v>
      </c>
      <c r="AR26" s="2" t="s">
        <v>450</v>
      </c>
      <c r="AS26" s="2">
        <v>190</v>
      </c>
      <c r="AT26" s="2">
        <v>131</v>
      </c>
      <c r="AU26" s="2">
        <v>80</v>
      </c>
      <c r="AV26" s="2">
        <v>78</v>
      </c>
      <c r="AW26" s="2" t="s">
        <v>16</v>
      </c>
      <c r="AX26" s="2">
        <v>11628</v>
      </c>
      <c r="AY26" s="2">
        <v>67</v>
      </c>
      <c r="AZ26" s="2">
        <v>23</v>
      </c>
      <c r="BA26" s="2">
        <v>10.98</v>
      </c>
      <c r="BB26" s="2">
        <v>135</v>
      </c>
      <c r="BC26" s="2">
        <v>4.5</v>
      </c>
      <c r="BD26" s="2">
        <v>4</v>
      </c>
      <c r="BE26" s="2">
        <v>72</v>
      </c>
      <c r="BF26" s="2">
        <v>8.6999999999999993</v>
      </c>
      <c r="BG26" s="2">
        <v>10.5</v>
      </c>
      <c r="BH26" s="2">
        <v>6.9</v>
      </c>
      <c r="BI26" s="2">
        <v>306</v>
      </c>
      <c r="BJ26" s="2">
        <v>20.260000000000002</v>
      </c>
      <c r="BK26" s="2">
        <v>80.3</v>
      </c>
      <c r="BL26" s="2">
        <v>62</v>
      </c>
      <c r="BM26" s="2">
        <v>168</v>
      </c>
      <c r="BN26" s="2">
        <v>1.07</v>
      </c>
      <c r="BO26" s="15">
        <v>1.07</v>
      </c>
      <c r="BP26" s="15">
        <v>1.239989405</v>
      </c>
      <c r="BQ26" s="2" t="s">
        <v>445</v>
      </c>
      <c r="BR26" s="2" t="s">
        <v>446</v>
      </c>
      <c r="BS26" s="2">
        <v>100</v>
      </c>
      <c r="BT26" s="2">
        <v>0</v>
      </c>
      <c r="BU26" s="2"/>
      <c r="BV26" s="2">
        <v>0</v>
      </c>
      <c r="BW26" s="2"/>
      <c r="BX26" s="2">
        <v>0.5</v>
      </c>
      <c r="BY26" s="2" t="s">
        <v>435</v>
      </c>
      <c r="BZ26" s="2" t="s">
        <v>435</v>
      </c>
      <c r="CA26" s="2" t="s">
        <v>338</v>
      </c>
      <c r="CB26" s="2" t="s">
        <v>338</v>
      </c>
      <c r="CC26" s="2" t="s">
        <v>338</v>
      </c>
      <c r="CD26" s="2" t="s">
        <v>338</v>
      </c>
      <c r="CE26" s="2" t="s">
        <v>338</v>
      </c>
      <c r="CF26" s="2">
        <v>2.2999999999999998</v>
      </c>
      <c r="CG26" s="2" t="s">
        <v>439</v>
      </c>
      <c r="CH26" s="2"/>
      <c r="CI26" s="2"/>
      <c r="CJ26" s="2"/>
      <c r="CK26" s="2">
        <v>0.41560000000000002</v>
      </c>
      <c r="CL26" s="2" t="s">
        <v>338</v>
      </c>
      <c r="CM26" s="2" t="s">
        <v>440</v>
      </c>
      <c r="CN26" s="2"/>
      <c r="CO26" s="2"/>
      <c r="CP26" s="17">
        <v>12.9</v>
      </c>
      <c r="CQ26" s="18">
        <v>18.100000000000001</v>
      </c>
      <c r="CR26" s="29">
        <v>35.700000000000003</v>
      </c>
      <c r="CS26" s="20">
        <v>7.17</v>
      </c>
    </row>
    <row r="27" spans="1:97">
      <c r="A27" s="2" t="s">
        <v>289</v>
      </c>
      <c r="B27" s="2">
        <v>26</v>
      </c>
      <c r="C27" s="2">
        <v>16865</v>
      </c>
      <c r="D27" s="2" t="s">
        <v>424</v>
      </c>
      <c r="E27" s="2" t="s">
        <v>38</v>
      </c>
      <c r="F27" s="2" t="s">
        <v>491</v>
      </c>
      <c r="G27" s="2" t="s">
        <v>426</v>
      </c>
      <c r="H27" s="2" t="s">
        <v>427</v>
      </c>
      <c r="I27" s="2"/>
      <c r="J27" s="2" t="s">
        <v>492</v>
      </c>
      <c r="K27" s="2"/>
      <c r="L27" s="2" t="s">
        <v>1030</v>
      </c>
      <c r="M27" s="2" t="s">
        <v>428</v>
      </c>
      <c r="N27" s="2" t="s">
        <v>429</v>
      </c>
      <c r="O27" s="2" t="s">
        <v>778</v>
      </c>
      <c r="P27" s="2" t="s">
        <v>430</v>
      </c>
      <c r="Q27" s="2" t="s">
        <v>431</v>
      </c>
      <c r="R27" s="2" t="s">
        <v>1162</v>
      </c>
      <c r="S27" s="2" t="s">
        <v>493</v>
      </c>
      <c r="T27" s="21" t="s">
        <v>1362</v>
      </c>
      <c r="U27" s="2"/>
      <c r="V27" s="2">
        <v>49.5</v>
      </c>
      <c r="W27" s="2">
        <v>3</v>
      </c>
      <c r="X27" s="2"/>
      <c r="Y27" s="2" t="s">
        <v>338</v>
      </c>
      <c r="Z27" s="2" t="s">
        <v>338</v>
      </c>
      <c r="AA27" s="2" t="s">
        <v>435</v>
      </c>
      <c r="AB27" s="2" t="s">
        <v>435</v>
      </c>
      <c r="AC27" s="2"/>
      <c r="AD27" s="2"/>
      <c r="AE27" s="2"/>
      <c r="AF27" s="2"/>
      <c r="AG27" s="2" t="s">
        <v>288</v>
      </c>
      <c r="AH27" s="2" t="s">
        <v>288</v>
      </c>
      <c r="AI27" s="2" t="s">
        <v>289</v>
      </c>
      <c r="AJ27" s="2" t="s">
        <v>288</v>
      </c>
      <c r="AK27" s="2" t="s">
        <v>281</v>
      </c>
      <c r="AL27" s="21" t="s">
        <v>1362</v>
      </c>
      <c r="AM27" s="2">
        <v>54.35</v>
      </c>
      <c r="AN27" s="2">
        <v>50.7</v>
      </c>
      <c r="AO27" s="2">
        <v>240</v>
      </c>
      <c r="AP27" s="2">
        <v>320</v>
      </c>
      <c r="AQ27" s="2">
        <v>500</v>
      </c>
      <c r="AR27" s="2" t="s">
        <v>457</v>
      </c>
      <c r="AS27" s="2">
        <v>173</v>
      </c>
      <c r="AT27" s="2">
        <v>172</v>
      </c>
      <c r="AU27" s="2">
        <v>86</v>
      </c>
      <c r="AV27" s="2">
        <v>76</v>
      </c>
      <c r="AW27" s="2" t="s">
        <v>14</v>
      </c>
      <c r="AX27" s="2">
        <v>4651</v>
      </c>
      <c r="AY27" s="2">
        <v>114</v>
      </c>
      <c r="AZ27" s="2">
        <v>20</v>
      </c>
      <c r="BA27" s="2">
        <v>9.64</v>
      </c>
      <c r="BB27" s="2">
        <v>137</v>
      </c>
      <c r="BC27" s="2">
        <v>3.7</v>
      </c>
      <c r="BD27" s="2">
        <v>4.0999999999999996</v>
      </c>
      <c r="BE27" s="2">
        <v>43</v>
      </c>
      <c r="BF27" s="2">
        <v>10.9</v>
      </c>
      <c r="BG27" s="2">
        <v>10.1</v>
      </c>
      <c r="BH27" s="2">
        <v>4.3</v>
      </c>
      <c r="BI27" s="2">
        <v>284</v>
      </c>
      <c r="BJ27" s="2">
        <v>22.89</v>
      </c>
      <c r="BK27" s="2">
        <v>712.2</v>
      </c>
      <c r="BL27" s="2">
        <v>65</v>
      </c>
      <c r="BM27" s="2">
        <v>213</v>
      </c>
      <c r="BN27" s="2">
        <v>1.87</v>
      </c>
      <c r="BO27" s="15">
        <v>1.74</v>
      </c>
      <c r="BP27" s="15">
        <v>2.1856109940000001</v>
      </c>
      <c r="BQ27" s="2" t="s">
        <v>437</v>
      </c>
      <c r="BR27" s="2" t="s">
        <v>438</v>
      </c>
      <c r="BS27" s="2">
        <v>12.5</v>
      </c>
      <c r="BT27" s="2">
        <v>1</v>
      </c>
      <c r="BU27" s="2"/>
      <c r="BV27" s="2">
        <v>0</v>
      </c>
      <c r="BW27" s="2"/>
      <c r="BX27" s="2">
        <v>0.5</v>
      </c>
      <c r="BY27" s="2" t="s">
        <v>435</v>
      </c>
      <c r="BZ27" s="2" t="s">
        <v>435</v>
      </c>
      <c r="CA27" s="2" t="s">
        <v>338</v>
      </c>
      <c r="CB27" s="2" t="s">
        <v>338</v>
      </c>
      <c r="CC27" s="2" t="s">
        <v>338</v>
      </c>
      <c r="CD27" s="2" t="s">
        <v>338</v>
      </c>
      <c r="CE27" s="2" t="s">
        <v>338</v>
      </c>
      <c r="CF27" s="2">
        <v>3.65</v>
      </c>
      <c r="CG27" s="2" t="s">
        <v>439</v>
      </c>
      <c r="CH27" s="2"/>
      <c r="CI27" s="2"/>
      <c r="CJ27" s="2"/>
      <c r="CK27" s="2">
        <v>0.59960000000000002</v>
      </c>
      <c r="CL27" s="2" t="s">
        <v>338</v>
      </c>
      <c r="CM27" s="2" t="s">
        <v>440</v>
      </c>
      <c r="CN27" s="2"/>
      <c r="CO27" s="2"/>
      <c r="CP27" s="17">
        <v>3.1</v>
      </c>
      <c r="CQ27" s="18">
        <v>12.8</v>
      </c>
      <c r="CR27" s="29">
        <v>34.6</v>
      </c>
      <c r="CS27" s="20">
        <v>5.65</v>
      </c>
    </row>
    <row r="28" spans="1:97">
      <c r="A28" s="2" t="s">
        <v>289</v>
      </c>
      <c r="B28" s="2">
        <v>27</v>
      </c>
      <c r="C28" s="2">
        <v>11257</v>
      </c>
      <c r="D28" s="2" t="s">
        <v>424</v>
      </c>
      <c r="E28" s="2" t="s">
        <v>39</v>
      </c>
      <c r="F28" s="2" t="s">
        <v>494</v>
      </c>
      <c r="G28" s="2" t="s">
        <v>426</v>
      </c>
      <c r="H28" s="2" t="s">
        <v>427</v>
      </c>
      <c r="I28" s="2"/>
      <c r="J28" s="2"/>
      <c r="K28" s="2"/>
      <c r="L28" s="2" t="s">
        <v>1015</v>
      </c>
      <c r="M28" s="2" t="s">
        <v>428</v>
      </c>
      <c r="N28" s="2" t="s">
        <v>429</v>
      </c>
      <c r="O28" s="2" t="s">
        <v>779</v>
      </c>
      <c r="P28" s="2" t="s">
        <v>430</v>
      </c>
      <c r="Q28" s="2" t="s">
        <v>431</v>
      </c>
      <c r="R28" s="2" t="s">
        <v>1163</v>
      </c>
      <c r="S28" s="2" t="s">
        <v>495</v>
      </c>
      <c r="T28" s="21" t="s">
        <v>1360</v>
      </c>
      <c r="U28" s="2">
        <v>148</v>
      </c>
      <c r="V28" s="2">
        <v>65.5</v>
      </c>
      <c r="W28" s="2">
        <v>3</v>
      </c>
      <c r="X28" s="2"/>
      <c r="Y28" s="2" t="s">
        <v>338</v>
      </c>
      <c r="Z28" s="2" t="s">
        <v>338</v>
      </c>
      <c r="AA28" s="2" t="s">
        <v>435</v>
      </c>
      <c r="AB28" s="2" t="s">
        <v>435</v>
      </c>
      <c r="AC28" s="2"/>
      <c r="AD28" s="2"/>
      <c r="AE28" s="2"/>
      <c r="AF28" s="2"/>
      <c r="AG28" s="2" t="s">
        <v>288</v>
      </c>
      <c r="AH28" s="2" t="s">
        <v>289</v>
      </c>
      <c r="AI28" s="2" t="s">
        <v>288</v>
      </c>
      <c r="AJ28" s="2" t="s">
        <v>288</v>
      </c>
      <c r="AK28" s="2" t="s">
        <v>284</v>
      </c>
      <c r="AL28" s="21" t="s">
        <v>1360</v>
      </c>
      <c r="AM28" s="2">
        <v>68.25</v>
      </c>
      <c r="AN28" s="2">
        <v>65.95</v>
      </c>
      <c r="AO28" s="2">
        <v>210</v>
      </c>
      <c r="AP28" s="2">
        <v>300</v>
      </c>
      <c r="AQ28" s="2">
        <v>500</v>
      </c>
      <c r="AR28" s="2" t="s">
        <v>457</v>
      </c>
      <c r="AS28" s="2">
        <v>155</v>
      </c>
      <c r="AT28" s="2">
        <v>134</v>
      </c>
      <c r="AU28" s="2">
        <v>67</v>
      </c>
      <c r="AV28" s="2">
        <v>74</v>
      </c>
      <c r="AW28" s="2" t="s">
        <v>14</v>
      </c>
      <c r="AX28" s="2">
        <v>9302</v>
      </c>
      <c r="AY28" s="2">
        <v>41</v>
      </c>
      <c r="AZ28" s="2">
        <v>9</v>
      </c>
      <c r="BA28" s="2">
        <v>7.73</v>
      </c>
      <c r="BB28" s="2">
        <v>133</v>
      </c>
      <c r="BC28" s="2">
        <v>3.4</v>
      </c>
      <c r="BD28" s="2">
        <v>4.2</v>
      </c>
      <c r="BE28" s="2">
        <v>64</v>
      </c>
      <c r="BF28" s="2">
        <v>9.8000000000000007</v>
      </c>
      <c r="BG28" s="2">
        <v>8.1999999999999993</v>
      </c>
      <c r="BH28" s="2">
        <v>5</v>
      </c>
      <c r="BI28" s="2">
        <v>220</v>
      </c>
      <c r="BJ28" s="2">
        <v>29.09</v>
      </c>
      <c r="BK28" s="2">
        <v>1111.0999999999999</v>
      </c>
      <c r="BL28" s="2">
        <v>64</v>
      </c>
      <c r="BM28" s="2">
        <v>341</v>
      </c>
      <c r="BN28" s="2">
        <v>1.46</v>
      </c>
      <c r="BO28" s="15">
        <v>1.52</v>
      </c>
      <c r="BP28" s="15">
        <v>1.765509277</v>
      </c>
      <c r="BQ28" s="2" t="s">
        <v>437</v>
      </c>
      <c r="BR28" s="2" t="s">
        <v>437</v>
      </c>
      <c r="BS28" s="2">
        <v>25</v>
      </c>
      <c r="BT28" s="2">
        <v>4</v>
      </c>
      <c r="BU28" s="2"/>
      <c r="BV28" s="2">
        <v>5.6</v>
      </c>
      <c r="BW28" s="2"/>
      <c r="BX28" s="2">
        <v>0</v>
      </c>
      <c r="BY28" s="2" t="s">
        <v>435</v>
      </c>
      <c r="BZ28" s="2" t="s">
        <v>435</v>
      </c>
      <c r="CA28" s="2" t="s">
        <v>338</v>
      </c>
      <c r="CB28" s="2" t="s">
        <v>338</v>
      </c>
      <c r="CC28" s="2" t="s">
        <v>338</v>
      </c>
      <c r="CD28" s="2" t="s">
        <v>338</v>
      </c>
      <c r="CE28" s="2" t="s">
        <v>434</v>
      </c>
      <c r="CF28" s="2">
        <v>2.2999999999999998</v>
      </c>
      <c r="CG28" s="2" t="s">
        <v>439</v>
      </c>
      <c r="CH28" s="2"/>
      <c r="CI28" s="2"/>
      <c r="CJ28" s="2"/>
      <c r="CK28" s="2">
        <v>0.60509999999999997</v>
      </c>
      <c r="CL28" s="2" t="s">
        <v>338</v>
      </c>
      <c r="CM28" s="2">
        <v>13</v>
      </c>
      <c r="CN28" s="2"/>
      <c r="CO28" s="2"/>
      <c r="CP28" s="17">
        <v>14.3</v>
      </c>
      <c r="CQ28" s="18">
        <v>12.2</v>
      </c>
      <c r="CR28" s="29">
        <v>23.9</v>
      </c>
      <c r="CS28" s="20">
        <v>4.8099999999999996</v>
      </c>
    </row>
    <row r="29" spans="1:97">
      <c r="A29" s="2" t="s">
        <v>289</v>
      </c>
      <c r="B29" s="2">
        <v>28</v>
      </c>
      <c r="C29" s="2">
        <v>15913</v>
      </c>
      <c r="D29" s="2" t="s">
        <v>424</v>
      </c>
      <c r="E29" s="2" t="s">
        <v>40</v>
      </c>
      <c r="F29" s="2" t="s">
        <v>496</v>
      </c>
      <c r="G29" s="2" t="s">
        <v>426</v>
      </c>
      <c r="H29" s="2" t="s">
        <v>427</v>
      </c>
      <c r="I29" s="2"/>
      <c r="J29" s="2" t="s">
        <v>492</v>
      </c>
      <c r="K29" s="2"/>
      <c r="L29" s="2" t="s">
        <v>1031</v>
      </c>
      <c r="M29" s="2" t="s">
        <v>428</v>
      </c>
      <c r="N29" s="2" t="s">
        <v>429</v>
      </c>
      <c r="O29" s="2" t="s">
        <v>780</v>
      </c>
      <c r="P29" s="2" t="s">
        <v>449</v>
      </c>
      <c r="Q29" s="2" t="s">
        <v>431</v>
      </c>
      <c r="R29" s="2" t="s">
        <v>1164</v>
      </c>
      <c r="S29" s="2" t="s">
        <v>443</v>
      </c>
      <c r="T29" s="21" t="s">
        <v>1361</v>
      </c>
      <c r="U29" s="2"/>
      <c r="V29" s="2">
        <v>63.1</v>
      </c>
      <c r="W29" s="2">
        <v>3</v>
      </c>
      <c r="X29" s="2"/>
      <c r="Y29" s="2" t="s">
        <v>434</v>
      </c>
      <c r="Z29" s="2" t="s">
        <v>434</v>
      </c>
      <c r="AA29" s="2" t="s">
        <v>465</v>
      </c>
      <c r="AB29" s="2" t="s">
        <v>435</v>
      </c>
      <c r="AC29" s="2"/>
      <c r="AD29" s="2"/>
      <c r="AE29" s="2"/>
      <c r="AF29" s="2"/>
      <c r="AG29" s="2" t="s">
        <v>289</v>
      </c>
      <c r="AH29" s="2" t="s">
        <v>288</v>
      </c>
      <c r="AI29" s="2" t="s">
        <v>288</v>
      </c>
      <c r="AJ29" s="2" t="s">
        <v>288</v>
      </c>
      <c r="AK29" s="2" t="s">
        <v>281</v>
      </c>
      <c r="AL29" s="21" t="s">
        <v>1361</v>
      </c>
      <c r="AM29" s="2">
        <v>65.349999999999994</v>
      </c>
      <c r="AN29" s="2">
        <v>63</v>
      </c>
      <c r="AO29" s="2">
        <v>240</v>
      </c>
      <c r="AP29" s="2">
        <v>300</v>
      </c>
      <c r="AQ29" s="2">
        <v>500</v>
      </c>
      <c r="AR29" s="2" t="s">
        <v>457</v>
      </c>
      <c r="AS29" s="2">
        <v>154</v>
      </c>
      <c r="AT29" s="2">
        <v>130</v>
      </c>
      <c r="AU29" s="2">
        <v>86</v>
      </c>
      <c r="AV29" s="2">
        <v>84</v>
      </c>
      <c r="AW29" s="2" t="s">
        <v>14</v>
      </c>
      <c r="AX29" s="2">
        <v>930</v>
      </c>
      <c r="AY29" s="2">
        <v>70</v>
      </c>
      <c r="AZ29" s="2">
        <v>17</v>
      </c>
      <c r="BA29" s="2">
        <v>10.039999999999999</v>
      </c>
      <c r="BB29" s="2">
        <v>134</v>
      </c>
      <c r="BC29" s="2">
        <v>3.6</v>
      </c>
      <c r="BD29" s="2">
        <v>4.7</v>
      </c>
      <c r="BE29" s="2">
        <v>124</v>
      </c>
      <c r="BF29" s="2">
        <v>8.1</v>
      </c>
      <c r="BG29" s="2">
        <v>8.5</v>
      </c>
      <c r="BH29" s="2">
        <v>4.5999999999999996</v>
      </c>
      <c r="BI29" s="2">
        <v>207</v>
      </c>
      <c r="BJ29" s="2">
        <v>24.15</v>
      </c>
      <c r="BK29" s="2">
        <v>700.3</v>
      </c>
      <c r="BL29" s="2">
        <v>50</v>
      </c>
      <c r="BM29" s="2">
        <v>255</v>
      </c>
      <c r="BN29" s="2">
        <v>1.4</v>
      </c>
      <c r="BO29" s="15">
        <v>1.42</v>
      </c>
      <c r="BP29" s="15">
        <v>1.674074423</v>
      </c>
      <c r="BQ29" s="2" t="s">
        <v>437</v>
      </c>
      <c r="BR29" s="2" t="s">
        <v>446</v>
      </c>
      <c r="BS29" s="2">
        <v>50</v>
      </c>
      <c r="BT29" s="2">
        <v>0</v>
      </c>
      <c r="BU29" s="2"/>
      <c r="BV29" s="2">
        <v>6.8</v>
      </c>
      <c r="BW29" s="2"/>
      <c r="BX29" s="2">
        <v>0.5</v>
      </c>
      <c r="BY29" s="2" t="s">
        <v>465</v>
      </c>
      <c r="BZ29" s="2" t="s">
        <v>435</v>
      </c>
      <c r="CA29" s="2" t="s">
        <v>338</v>
      </c>
      <c r="CB29" s="2" t="s">
        <v>338</v>
      </c>
      <c r="CC29" s="2" t="s">
        <v>338</v>
      </c>
      <c r="CD29" s="2" t="s">
        <v>338</v>
      </c>
      <c r="CE29" s="2" t="s">
        <v>434</v>
      </c>
      <c r="CF29" s="2">
        <v>2.35</v>
      </c>
      <c r="CG29" s="2" t="s">
        <v>439</v>
      </c>
      <c r="CH29" s="2"/>
      <c r="CI29" s="2"/>
      <c r="CJ29" s="2"/>
      <c r="CK29" s="2">
        <v>0.5585</v>
      </c>
      <c r="CL29" s="2" t="s">
        <v>338</v>
      </c>
      <c r="CM29" s="2">
        <v>13</v>
      </c>
      <c r="CN29" s="2"/>
      <c r="CO29" s="2"/>
      <c r="CP29" s="17">
        <v>0.4</v>
      </c>
      <c r="CQ29" s="18">
        <v>20.100000000000001</v>
      </c>
      <c r="CR29" s="29">
        <v>25.9</v>
      </c>
      <c r="CS29" s="20">
        <v>8.32</v>
      </c>
    </row>
    <row r="30" spans="1:97">
      <c r="A30" s="2" t="s">
        <v>289</v>
      </c>
      <c r="B30" s="2">
        <v>29</v>
      </c>
      <c r="C30" s="2">
        <v>20867</v>
      </c>
      <c r="D30" s="2" t="s">
        <v>424</v>
      </c>
      <c r="E30" s="2" t="s">
        <v>41</v>
      </c>
      <c r="F30" s="2" t="s">
        <v>497</v>
      </c>
      <c r="G30" s="2" t="s">
        <v>426</v>
      </c>
      <c r="H30" s="2" t="s">
        <v>427</v>
      </c>
      <c r="I30" s="2"/>
      <c r="J30" s="2"/>
      <c r="K30" s="2"/>
      <c r="L30" s="2" t="s">
        <v>1032</v>
      </c>
      <c r="M30" s="2" t="s">
        <v>477</v>
      </c>
      <c r="N30" s="2" t="s">
        <v>429</v>
      </c>
      <c r="O30" s="2" t="s">
        <v>781</v>
      </c>
      <c r="P30" s="2" t="s">
        <v>430</v>
      </c>
      <c r="Q30" s="2" t="s">
        <v>431</v>
      </c>
      <c r="R30" s="2" t="s">
        <v>1165</v>
      </c>
      <c r="S30" s="2" t="s">
        <v>443</v>
      </c>
      <c r="T30" s="21" t="s">
        <v>1360</v>
      </c>
      <c r="U30" s="2"/>
      <c r="V30" s="2">
        <v>63.2</v>
      </c>
      <c r="W30" s="2">
        <v>3</v>
      </c>
      <c r="X30" s="2"/>
      <c r="Y30" s="2" t="s">
        <v>338</v>
      </c>
      <c r="Z30" s="2" t="s">
        <v>338</v>
      </c>
      <c r="AA30" s="2" t="s">
        <v>435</v>
      </c>
      <c r="AB30" s="2" t="s">
        <v>435</v>
      </c>
      <c r="AC30" s="2"/>
      <c r="AD30" s="2"/>
      <c r="AE30" s="2"/>
      <c r="AF30" s="2"/>
      <c r="AG30" s="2" t="s">
        <v>288</v>
      </c>
      <c r="AH30" s="2" t="s">
        <v>289</v>
      </c>
      <c r="AI30" s="2" t="s">
        <v>288</v>
      </c>
      <c r="AJ30" s="2" t="s">
        <v>288</v>
      </c>
      <c r="AK30" s="2" t="s">
        <v>284</v>
      </c>
      <c r="AL30" s="21" t="s">
        <v>1360</v>
      </c>
      <c r="AM30" s="2">
        <v>65.400000000000006</v>
      </c>
      <c r="AN30" s="2">
        <v>63.1</v>
      </c>
      <c r="AO30" s="2">
        <v>240</v>
      </c>
      <c r="AP30" s="2">
        <v>280</v>
      </c>
      <c r="AQ30" s="2">
        <v>500</v>
      </c>
      <c r="AR30" s="2" t="s">
        <v>484</v>
      </c>
      <c r="AS30" s="2">
        <v>164</v>
      </c>
      <c r="AT30" s="2">
        <v>126</v>
      </c>
      <c r="AU30" s="2">
        <v>80</v>
      </c>
      <c r="AV30" s="2">
        <v>80</v>
      </c>
      <c r="AW30" s="2" t="s">
        <v>16</v>
      </c>
      <c r="AX30" s="2">
        <v>2791</v>
      </c>
      <c r="AY30" s="2">
        <v>61</v>
      </c>
      <c r="AZ30" s="2">
        <v>14</v>
      </c>
      <c r="BA30" s="2">
        <v>9</v>
      </c>
      <c r="BB30" s="2">
        <v>136</v>
      </c>
      <c r="BC30" s="2">
        <v>3.7</v>
      </c>
      <c r="BD30" s="2">
        <v>4.8</v>
      </c>
      <c r="BE30" s="2">
        <v>110</v>
      </c>
      <c r="BF30" s="2">
        <v>10.8</v>
      </c>
      <c r="BG30" s="2">
        <v>11.9</v>
      </c>
      <c r="BH30" s="2">
        <v>6.3</v>
      </c>
      <c r="BI30" s="2">
        <v>263</v>
      </c>
      <c r="BJ30" s="2">
        <v>22.05</v>
      </c>
      <c r="BK30" s="2">
        <v>146.1</v>
      </c>
      <c r="BL30" s="2">
        <v>58</v>
      </c>
      <c r="BM30" s="2">
        <v>554</v>
      </c>
      <c r="BN30" s="2">
        <v>1.59</v>
      </c>
      <c r="BO30" s="15">
        <v>1.47</v>
      </c>
      <c r="BP30" s="15">
        <v>1.738495938</v>
      </c>
      <c r="BQ30" s="2" t="s">
        <v>445</v>
      </c>
      <c r="BR30" s="2" t="s">
        <v>438</v>
      </c>
      <c r="BS30" s="2">
        <v>12.5</v>
      </c>
      <c r="BT30" s="2">
        <v>1</v>
      </c>
      <c r="BU30" s="2"/>
      <c r="BV30" s="2">
        <v>0</v>
      </c>
      <c r="BW30" s="2"/>
      <c r="BX30" s="2">
        <v>0.5</v>
      </c>
      <c r="BY30" s="2" t="s">
        <v>435</v>
      </c>
      <c r="BZ30" s="2" t="s">
        <v>435</v>
      </c>
      <c r="CA30" s="2" t="s">
        <v>338</v>
      </c>
      <c r="CB30" s="2" t="s">
        <v>338</v>
      </c>
      <c r="CC30" s="2" t="s">
        <v>338</v>
      </c>
      <c r="CD30" s="2" t="s">
        <v>338</v>
      </c>
      <c r="CE30" s="2" t="s">
        <v>434</v>
      </c>
      <c r="CF30" s="2">
        <v>2.2999999999999998</v>
      </c>
      <c r="CG30" s="2" t="s">
        <v>439</v>
      </c>
      <c r="CH30" s="2"/>
      <c r="CI30" s="2"/>
      <c r="CJ30" s="2"/>
      <c r="CK30" s="2">
        <v>0.58789999999999998</v>
      </c>
      <c r="CL30" s="2" t="s">
        <v>338</v>
      </c>
      <c r="CM30" s="2" t="s">
        <v>482</v>
      </c>
      <c r="CN30" s="2"/>
      <c r="CO30" s="2"/>
      <c r="CP30" s="17">
        <v>13.1</v>
      </c>
      <c r="CQ30" s="18">
        <v>13.5</v>
      </c>
      <c r="CR30" s="29">
        <v>33.5</v>
      </c>
      <c r="CS30" s="20">
        <v>5.37</v>
      </c>
    </row>
    <row r="31" spans="1:97">
      <c r="A31" s="2" t="s">
        <v>289</v>
      </c>
      <c r="B31" s="2">
        <v>30</v>
      </c>
      <c r="C31" s="2">
        <v>21523</v>
      </c>
      <c r="D31" s="2" t="s">
        <v>424</v>
      </c>
      <c r="E31" s="2" t="s">
        <v>42</v>
      </c>
      <c r="F31" s="2" t="s">
        <v>498</v>
      </c>
      <c r="G31" s="2" t="s">
        <v>426</v>
      </c>
      <c r="H31" s="2" t="s">
        <v>427</v>
      </c>
      <c r="I31" s="2"/>
      <c r="J31" s="2"/>
      <c r="K31" s="2"/>
      <c r="L31" s="2" t="s">
        <v>1033</v>
      </c>
      <c r="M31" s="2" t="s">
        <v>428</v>
      </c>
      <c r="N31" s="2" t="s">
        <v>429</v>
      </c>
      <c r="O31" s="2" t="s">
        <v>782</v>
      </c>
      <c r="P31" s="2" t="s">
        <v>430</v>
      </c>
      <c r="Q31" s="2" t="s">
        <v>431</v>
      </c>
      <c r="R31" s="2" t="s">
        <v>1166</v>
      </c>
      <c r="S31" s="2" t="s">
        <v>443</v>
      </c>
      <c r="T31" s="21" t="s">
        <v>1360</v>
      </c>
      <c r="U31" s="2"/>
      <c r="V31" s="2">
        <v>49.2</v>
      </c>
      <c r="W31" s="2">
        <v>3</v>
      </c>
      <c r="X31" s="2"/>
      <c r="Y31" s="2" t="s">
        <v>434</v>
      </c>
      <c r="Z31" s="2" t="s">
        <v>338</v>
      </c>
      <c r="AA31" s="2" t="s">
        <v>435</v>
      </c>
      <c r="AB31" s="2" t="s">
        <v>435</v>
      </c>
      <c r="AC31" s="2"/>
      <c r="AD31" s="2"/>
      <c r="AE31" s="2"/>
      <c r="AF31" s="2"/>
      <c r="AG31" s="2" t="s">
        <v>288</v>
      </c>
      <c r="AH31" s="2" t="s">
        <v>288</v>
      </c>
      <c r="AI31" s="2" t="s">
        <v>289</v>
      </c>
      <c r="AJ31" s="2" t="s">
        <v>288</v>
      </c>
      <c r="AK31" s="2" t="s">
        <v>444</v>
      </c>
      <c r="AL31" s="21" t="s">
        <v>1360</v>
      </c>
      <c r="AM31" s="2">
        <v>50.5</v>
      </c>
      <c r="AN31" s="2">
        <v>50.25</v>
      </c>
      <c r="AO31" s="2">
        <v>240</v>
      </c>
      <c r="AP31" s="2">
        <v>280</v>
      </c>
      <c r="AQ31" s="2">
        <v>500</v>
      </c>
      <c r="AR31" s="2" t="s">
        <v>453</v>
      </c>
      <c r="AS31" s="2">
        <v>108</v>
      </c>
      <c r="AT31" s="2">
        <v>128</v>
      </c>
      <c r="AU31" s="2">
        <v>52</v>
      </c>
      <c r="AV31" s="2">
        <v>70</v>
      </c>
      <c r="AW31" s="2" t="s">
        <v>11</v>
      </c>
      <c r="AX31" s="2">
        <v>1860</v>
      </c>
      <c r="AY31" s="2">
        <v>56</v>
      </c>
      <c r="AZ31" s="2">
        <v>10</v>
      </c>
      <c r="BA31" s="2">
        <v>5.46</v>
      </c>
      <c r="BB31" s="2">
        <v>142</v>
      </c>
      <c r="BC31" s="2">
        <v>3.6</v>
      </c>
      <c r="BD31" s="2">
        <v>3.4</v>
      </c>
      <c r="BE31" s="2">
        <v>70</v>
      </c>
      <c r="BF31" s="2">
        <v>8.6999999999999993</v>
      </c>
      <c r="BG31" s="2">
        <v>11.1</v>
      </c>
      <c r="BH31" s="2">
        <v>3.8</v>
      </c>
      <c r="BI31" s="2">
        <v>242</v>
      </c>
      <c r="BJ31" s="2">
        <v>15.7</v>
      </c>
      <c r="BK31" s="2">
        <v>302.7</v>
      </c>
      <c r="BL31" s="2">
        <v>38</v>
      </c>
      <c r="BM31" s="2">
        <v>58.2</v>
      </c>
      <c r="BN31" s="2">
        <v>1.52</v>
      </c>
      <c r="BO31" s="15">
        <v>1.72</v>
      </c>
      <c r="BP31" s="15">
        <v>1.9370334469999999</v>
      </c>
      <c r="BQ31" s="2" t="s">
        <v>445</v>
      </c>
      <c r="BR31" s="2" t="s">
        <v>446</v>
      </c>
      <c r="BS31" s="2">
        <v>50</v>
      </c>
      <c r="BT31" s="2">
        <v>0</v>
      </c>
      <c r="BU31" s="2"/>
      <c r="BV31" s="2">
        <v>0</v>
      </c>
      <c r="BW31" s="2"/>
      <c r="BX31" s="2">
        <v>0</v>
      </c>
      <c r="BY31" s="2" t="s">
        <v>435</v>
      </c>
      <c r="BZ31" s="2" t="s">
        <v>435</v>
      </c>
      <c r="CA31" s="2" t="s">
        <v>338</v>
      </c>
      <c r="CB31" s="2" t="s">
        <v>338</v>
      </c>
      <c r="CC31" s="2" t="s">
        <v>434</v>
      </c>
      <c r="CD31" s="2" t="s">
        <v>338</v>
      </c>
      <c r="CE31" s="2" t="s">
        <v>434</v>
      </c>
      <c r="CF31" s="2">
        <v>0.25</v>
      </c>
      <c r="CG31" s="2" t="s">
        <v>439</v>
      </c>
      <c r="CH31" s="2"/>
      <c r="CI31" s="2"/>
      <c r="CJ31" s="2"/>
      <c r="CK31" s="2">
        <v>0.81720000000000004</v>
      </c>
      <c r="CL31" s="2" t="s">
        <v>338</v>
      </c>
      <c r="CM31" s="2" t="s">
        <v>440</v>
      </c>
      <c r="CN31" s="2"/>
      <c r="CO31" s="2"/>
      <c r="CP31" s="17">
        <v>6</v>
      </c>
      <c r="CQ31" s="18">
        <v>8.3000000000000007</v>
      </c>
      <c r="CR31" s="29">
        <v>30.5</v>
      </c>
      <c r="CS31" s="20">
        <v>8.4600000000000009</v>
      </c>
    </row>
    <row r="32" spans="1:97">
      <c r="A32" s="2" t="s">
        <v>289</v>
      </c>
      <c r="B32" s="2">
        <v>31</v>
      </c>
      <c r="C32" s="2">
        <v>19526</v>
      </c>
      <c r="D32" s="2" t="s">
        <v>424</v>
      </c>
      <c r="E32" s="2" t="s">
        <v>43</v>
      </c>
      <c r="F32" s="2" t="s">
        <v>499</v>
      </c>
      <c r="G32" s="2" t="s">
        <v>426</v>
      </c>
      <c r="H32" s="2" t="s">
        <v>427</v>
      </c>
      <c r="I32" s="2"/>
      <c r="J32" s="2"/>
      <c r="K32" s="2"/>
      <c r="L32" s="2" t="s">
        <v>1034</v>
      </c>
      <c r="M32" s="2" t="s">
        <v>428</v>
      </c>
      <c r="N32" s="2" t="s">
        <v>429</v>
      </c>
      <c r="O32" s="2" t="s">
        <v>783</v>
      </c>
      <c r="P32" s="2" t="s">
        <v>449</v>
      </c>
      <c r="Q32" s="2" t="s">
        <v>431</v>
      </c>
      <c r="R32" s="2" t="s">
        <v>1167</v>
      </c>
      <c r="S32" s="2" t="s">
        <v>500</v>
      </c>
      <c r="T32" s="21" t="s">
        <v>1361</v>
      </c>
      <c r="U32" s="2"/>
      <c r="V32" s="2">
        <v>72.5</v>
      </c>
      <c r="W32" s="2">
        <v>3</v>
      </c>
      <c r="X32" s="2"/>
      <c r="Y32" s="2" t="s">
        <v>338</v>
      </c>
      <c r="Z32" s="2" t="s">
        <v>434</v>
      </c>
      <c r="AA32" s="2" t="s">
        <v>435</v>
      </c>
      <c r="AB32" s="2" t="s">
        <v>435</v>
      </c>
      <c r="AC32" s="2"/>
      <c r="AD32" s="2"/>
      <c r="AE32" s="2"/>
      <c r="AF32" s="2"/>
      <c r="AG32" s="2" t="s">
        <v>288</v>
      </c>
      <c r="AH32" s="2" t="s">
        <v>288</v>
      </c>
      <c r="AI32" s="2" t="s">
        <v>289</v>
      </c>
      <c r="AJ32" s="2" t="s">
        <v>288</v>
      </c>
      <c r="AK32" s="2" t="s">
        <v>281</v>
      </c>
      <c r="AL32" s="21" t="s">
        <v>1361</v>
      </c>
      <c r="AM32" s="2">
        <v>73.7</v>
      </c>
      <c r="AN32" s="2">
        <v>72.599999999999994</v>
      </c>
      <c r="AO32" s="2">
        <v>240</v>
      </c>
      <c r="AP32" s="2">
        <v>300</v>
      </c>
      <c r="AQ32" s="2">
        <v>800</v>
      </c>
      <c r="AR32" s="2" t="s">
        <v>450</v>
      </c>
      <c r="AS32" s="2">
        <v>170</v>
      </c>
      <c r="AT32" s="2">
        <v>132</v>
      </c>
      <c r="AU32" s="2">
        <v>97</v>
      </c>
      <c r="AV32" s="2">
        <v>92</v>
      </c>
      <c r="AW32" s="2" t="s">
        <v>16</v>
      </c>
      <c r="AX32" s="2">
        <v>8837</v>
      </c>
      <c r="AY32" s="2">
        <v>63</v>
      </c>
      <c r="AZ32" s="2">
        <v>19</v>
      </c>
      <c r="BA32" s="2">
        <v>14.15</v>
      </c>
      <c r="BB32" s="2">
        <v>134</v>
      </c>
      <c r="BC32" s="2">
        <v>4.2</v>
      </c>
      <c r="BD32" s="2">
        <v>4</v>
      </c>
      <c r="BE32" s="2">
        <v>63</v>
      </c>
      <c r="BF32" s="2">
        <v>10.199999999999999</v>
      </c>
      <c r="BG32" s="2">
        <v>8.6</v>
      </c>
      <c r="BH32" s="2">
        <v>4.8</v>
      </c>
      <c r="BI32" s="2">
        <v>233</v>
      </c>
      <c r="BJ32" s="2">
        <v>37.770000000000003</v>
      </c>
      <c r="BK32" s="2">
        <v>939.2</v>
      </c>
      <c r="BL32" s="2">
        <v>88</v>
      </c>
      <c r="BM32" s="2">
        <v>120</v>
      </c>
      <c r="BN32" s="2">
        <v>1.43</v>
      </c>
      <c r="BO32" s="15">
        <v>1.2</v>
      </c>
      <c r="BP32" s="15">
        <v>1.355475797</v>
      </c>
      <c r="BQ32" s="2" t="s">
        <v>445</v>
      </c>
      <c r="BR32" s="2" t="s">
        <v>446</v>
      </c>
      <c r="BS32" s="2">
        <v>25</v>
      </c>
      <c r="BT32" s="2">
        <v>0</v>
      </c>
      <c r="BU32" s="2"/>
      <c r="BV32" s="2">
        <v>0</v>
      </c>
      <c r="BW32" s="2"/>
      <c r="BX32" s="2">
        <v>0</v>
      </c>
      <c r="BY32" s="2" t="s">
        <v>435</v>
      </c>
      <c r="BZ32" s="2" t="s">
        <v>435</v>
      </c>
      <c r="CA32" s="2" t="s">
        <v>338</v>
      </c>
      <c r="CB32" s="2" t="s">
        <v>338</v>
      </c>
      <c r="CC32" s="2" t="s">
        <v>338</v>
      </c>
      <c r="CD32" s="2" t="s">
        <v>338</v>
      </c>
      <c r="CE32" s="2" t="s">
        <v>338</v>
      </c>
      <c r="CF32" s="2">
        <v>1.1000000000000001</v>
      </c>
      <c r="CG32" s="2" t="s">
        <v>439</v>
      </c>
      <c r="CH32" s="2"/>
      <c r="CI32" s="2"/>
      <c r="CJ32" s="2"/>
      <c r="CK32" s="2">
        <v>0.52470000000000006</v>
      </c>
      <c r="CL32" s="2" t="s">
        <v>338</v>
      </c>
      <c r="CM32" s="2" t="s">
        <v>440</v>
      </c>
      <c r="CN32" s="2"/>
      <c r="CO32" s="2"/>
      <c r="CP32" s="17">
        <v>-3.7</v>
      </c>
      <c r="CQ32" s="18">
        <v>24</v>
      </c>
      <c r="CR32" s="29">
        <v>22</v>
      </c>
      <c r="CS32" s="20">
        <v>6.9</v>
      </c>
    </row>
    <row r="33" spans="1:97">
      <c r="A33" s="2" t="s">
        <v>289</v>
      </c>
      <c r="B33" s="2">
        <v>32</v>
      </c>
      <c r="C33" s="2">
        <v>21243</v>
      </c>
      <c r="D33" s="2" t="s">
        <v>424</v>
      </c>
      <c r="E33" s="2" t="s">
        <v>44</v>
      </c>
      <c r="F33" s="2" t="s">
        <v>501</v>
      </c>
      <c r="G33" s="2" t="s">
        <v>426</v>
      </c>
      <c r="H33" s="2" t="s">
        <v>427</v>
      </c>
      <c r="I33" s="2"/>
      <c r="J33" s="2"/>
      <c r="K33" s="2"/>
      <c r="L33" s="2" t="s">
        <v>1035</v>
      </c>
      <c r="M33" s="2" t="s">
        <v>428</v>
      </c>
      <c r="N33" s="2" t="s">
        <v>429</v>
      </c>
      <c r="O33" s="2" t="s">
        <v>784</v>
      </c>
      <c r="P33" s="2" t="s">
        <v>430</v>
      </c>
      <c r="Q33" s="2" t="s">
        <v>431</v>
      </c>
      <c r="R33" s="2" t="s">
        <v>1168</v>
      </c>
      <c r="S33" s="2" t="s">
        <v>452</v>
      </c>
      <c r="T33" s="21" t="s">
        <v>1361</v>
      </c>
      <c r="U33" s="2"/>
      <c r="V33" s="2">
        <v>54.8</v>
      </c>
      <c r="W33" s="2">
        <v>3</v>
      </c>
      <c r="X33" s="2"/>
      <c r="Y33" s="2" t="s">
        <v>338</v>
      </c>
      <c r="Z33" s="2" t="s">
        <v>338</v>
      </c>
      <c r="AA33" s="2" t="s">
        <v>465</v>
      </c>
      <c r="AB33" s="2" t="s">
        <v>435</v>
      </c>
      <c r="AC33" s="2"/>
      <c r="AD33" s="2"/>
      <c r="AE33" s="2"/>
      <c r="AF33" s="2"/>
      <c r="AG33" s="2" t="s">
        <v>288</v>
      </c>
      <c r="AH33" s="2" t="s">
        <v>289</v>
      </c>
      <c r="AI33" s="2" t="s">
        <v>288</v>
      </c>
      <c r="AJ33" s="2" t="s">
        <v>288</v>
      </c>
      <c r="AK33" s="2" t="s">
        <v>284</v>
      </c>
      <c r="AL33" s="21" t="s">
        <v>1361</v>
      </c>
      <c r="AM33" s="2">
        <v>55.95</v>
      </c>
      <c r="AN33" s="2">
        <v>54.7</v>
      </c>
      <c r="AO33" s="2">
        <v>210</v>
      </c>
      <c r="AP33" s="2">
        <v>270</v>
      </c>
      <c r="AQ33" s="2">
        <v>500</v>
      </c>
      <c r="AR33" s="2" t="s">
        <v>453</v>
      </c>
      <c r="AS33" s="2">
        <v>134</v>
      </c>
      <c r="AT33" s="2">
        <v>140</v>
      </c>
      <c r="AU33" s="2">
        <v>84</v>
      </c>
      <c r="AV33" s="2">
        <v>70</v>
      </c>
      <c r="AW33" s="2" t="s">
        <v>11</v>
      </c>
      <c r="AX33" s="2">
        <v>5581</v>
      </c>
      <c r="AY33" s="2">
        <v>100</v>
      </c>
      <c r="AZ33" s="2">
        <v>24</v>
      </c>
      <c r="BA33" s="2">
        <v>10.59</v>
      </c>
      <c r="BB33" s="2">
        <v>134</v>
      </c>
      <c r="BC33" s="2">
        <v>4</v>
      </c>
      <c r="BD33" s="2">
        <v>5.0999999999999996</v>
      </c>
      <c r="BE33" s="2">
        <v>62</v>
      </c>
      <c r="BF33" s="2">
        <v>10.199999999999999</v>
      </c>
      <c r="BG33" s="2">
        <v>10.3</v>
      </c>
      <c r="BH33" s="2">
        <v>6.7</v>
      </c>
      <c r="BI33" s="2">
        <v>234</v>
      </c>
      <c r="BJ33" s="2">
        <v>28.21</v>
      </c>
      <c r="BK33" s="2">
        <v>525.70000000000005</v>
      </c>
      <c r="BL33" s="2">
        <v>66</v>
      </c>
      <c r="BM33" s="2">
        <v>73.8</v>
      </c>
      <c r="BN33" s="2">
        <v>1.3</v>
      </c>
      <c r="BO33" s="15">
        <v>1.43</v>
      </c>
      <c r="BP33" s="15">
        <v>1.62338107</v>
      </c>
      <c r="BQ33" s="2" t="s">
        <v>445</v>
      </c>
      <c r="BR33" s="2" t="s">
        <v>446</v>
      </c>
      <c r="BS33" s="2">
        <v>12.5</v>
      </c>
      <c r="BT33" s="2">
        <v>0</v>
      </c>
      <c r="BU33" s="2"/>
      <c r="BV33" s="2">
        <v>0</v>
      </c>
      <c r="BW33" s="2"/>
      <c r="BX33" s="2">
        <v>0</v>
      </c>
      <c r="BY33" s="2" t="s">
        <v>465</v>
      </c>
      <c r="BZ33" s="2" t="s">
        <v>435</v>
      </c>
      <c r="CA33" s="2" t="s">
        <v>338</v>
      </c>
      <c r="CB33" s="2" t="s">
        <v>338</v>
      </c>
      <c r="CC33" s="2" t="s">
        <v>338</v>
      </c>
      <c r="CD33" s="2" t="s">
        <v>338</v>
      </c>
      <c r="CE33" s="2" t="s">
        <v>338</v>
      </c>
      <c r="CF33" s="2">
        <v>1.25</v>
      </c>
      <c r="CG33" s="2" t="s">
        <v>439</v>
      </c>
      <c r="CH33" s="2"/>
      <c r="CI33" s="2"/>
      <c r="CJ33" s="2"/>
      <c r="CK33" s="2">
        <v>0.60150000000000003</v>
      </c>
      <c r="CL33" s="2" t="s">
        <v>338</v>
      </c>
      <c r="CM33" s="2" t="s">
        <v>440</v>
      </c>
      <c r="CN33" s="2"/>
      <c r="CO33" s="2"/>
      <c r="CP33" s="17">
        <v>-0.2</v>
      </c>
      <c r="CQ33" s="18">
        <v>10.9</v>
      </c>
      <c r="CR33" s="29">
        <v>36.799999999999997</v>
      </c>
      <c r="CS33" s="20">
        <v>7.4</v>
      </c>
    </row>
    <row r="34" spans="1:97">
      <c r="A34" s="2" t="s">
        <v>289</v>
      </c>
      <c r="B34" s="2">
        <v>33</v>
      </c>
      <c r="C34" s="2">
        <v>21281</v>
      </c>
      <c r="D34" s="2" t="s">
        <v>424</v>
      </c>
      <c r="E34" s="2" t="s">
        <v>45</v>
      </c>
      <c r="F34" s="2" t="s">
        <v>502</v>
      </c>
      <c r="G34" s="2" t="s">
        <v>426</v>
      </c>
      <c r="H34" s="2" t="s">
        <v>427</v>
      </c>
      <c r="I34" s="2"/>
      <c r="J34" s="2"/>
      <c r="K34" s="2"/>
      <c r="L34" s="2" t="s">
        <v>1019</v>
      </c>
      <c r="M34" s="2" t="s">
        <v>428</v>
      </c>
      <c r="N34" s="2" t="s">
        <v>429</v>
      </c>
      <c r="O34" s="2" t="s">
        <v>785</v>
      </c>
      <c r="P34" s="2" t="s">
        <v>449</v>
      </c>
      <c r="Q34" s="2" t="s">
        <v>431</v>
      </c>
      <c r="R34" s="2" t="s">
        <v>1169</v>
      </c>
      <c r="S34" s="2" t="s">
        <v>443</v>
      </c>
      <c r="T34" s="21" t="s">
        <v>1360</v>
      </c>
      <c r="U34" s="2"/>
      <c r="V34" s="2">
        <v>68.3</v>
      </c>
      <c r="W34" s="2">
        <v>3</v>
      </c>
      <c r="X34" s="2"/>
      <c r="Y34" s="2" t="s">
        <v>338</v>
      </c>
      <c r="Z34" s="2" t="s">
        <v>338</v>
      </c>
      <c r="AA34" s="2" t="s">
        <v>435</v>
      </c>
      <c r="AB34" s="2" t="s">
        <v>435</v>
      </c>
      <c r="AC34" s="2"/>
      <c r="AD34" s="2"/>
      <c r="AE34" s="2"/>
      <c r="AF34" s="2"/>
      <c r="AG34" s="2" t="s">
        <v>289</v>
      </c>
      <c r="AH34" s="2" t="s">
        <v>288</v>
      </c>
      <c r="AI34" s="2" t="s">
        <v>288</v>
      </c>
      <c r="AJ34" s="2" t="s">
        <v>288</v>
      </c>
      <c r="AK34" s="2" t="s">
        <v>281</v>
      </c>
      <c r="AL34" s="21" t="s">
        <v>1360</v>
      </c>
      <c r="AM34" s="2">
        <v>69.75</v>
      </c>
      <c r="AN34" s="2">
        <v>68.099999999999994</v>
      </c>
      <c r="AO34" s="2">
        <v>240</v>
      </c>
      <c r="AP34" s="2">
        <v>300</v>
      </c>
      <c r="AQ34" s="2">
        <v>500</v>
      </c>
      <c r="AR34" s="2" t="s">
        <v>436</v>
      </c>
      <c r="AS34" s="2">
        <v>138</v>
      </c>
      <c r="AT34" s="2">
        <v>141</v>
      </c>
      <c r="AU34" s="2">
        <v>74</v>
      </c>
      <c r="AV34" s="2">
        <v>81</v>
      </c>
      <c r="AW34" s="2" t="s">
        <v>16</v>
      </c>
      <c r="AX34" s="2">
        <v>4186</v>
      </c>
      <c r="AY34" s="2">
        <v>53</v>
      </c>
      <c r="AZ34" s="2">
        <v>15</v>
      </c>
      <c r="BA34" s="2">
        <v>8.3699999999999992</v>
      </c>
      <c r="BB34" s="2">
        <v>140</v>
      </c>
      <c r="BC34" s="2">
        <v>3.8</v>
      </c>
      <c r="BD34" s="2">
        <v>4.5</v>
      </c>
      <c r="BE34" s="2">
        <v>68</v>
      </c>
      <c r="BF34" s="2">
        <v>9.5</v>
      </c>
      <c r="BG34" s="2">
        <v>10.9</v>
      </c>
      <c r="BH34" s="2">
        <v>3.8</v>
      </c>
      <c r="BI34" s="2">
        <v>248</v>
      </c>
      <c r="BJ34" s="2">
        <v>26.21</v>
      </c>
      <c r="BK34" s="2">
        <v>604.9</v>
      </c>
      <c r="BL34" s="2">
        <v>65</v>
      </c>
      <c r="BM34" s="2">
        <v>57.9</v>
      </c>
      <c r="BN34" s="2">
        <v>1.2</v>
      </c>
      <c r="BO34" s="15">
        <v>1.26</v>
      </c>
      <c r="BP34" s="15">
        <v>1.4551429730000001</v>
      </c>
      <c r="BQ34" s="2" t="s">
        <v>445</v>
      </c>
      <c r="BR34" s="2" t="s">
        <v>446</v>
      </c>
      <c r="BS34" s="2">
        <v>0</v>
      </c>
      <c r="BT34" s="2">
        <v>0</v>
      </c>
      <c r="BU34" s="2"/>
      <c r="BV34" s="2">
        <v>5.5</v>
      </c>
      <c r="BW34" s="2"/>
      <c r="BX34" s="2">
        <v>0.5</v>
      </c>
      <c r="BY34" s="2" t="s">
        <v>435</v>
      </c>
      <c r="BZ34" s="2" t="s">
        <v>435</v>
      </c>
      <c r="CA34" s="2" t="s">
        <v>338</v>
      </c>
      <c r="CB34" s="2" t="s">
        <v>338</v>
      </c>
      <c r="CC34" s="2" t="s">
        <v>338</v>
      </c>
      <c r="CD34" s="2" t="s">
        <v>338</v>
      </c>
      <c r="CE34" s="2" t="s">
        <v>434</v>
      </c>
      <c r="CF34" s="2">
        <v>1.65</v>
      </c>
      <c r="CG34" s="2" t="s">
        <v>439</v>
      </c>
      <c r="CH34" s="2"/>
      <c r="CI34" s="2"/>
      <c r="CJ34" s="2"/>
      <c r="CK34" s="2">
        <v>0.52739999999999998</v>
      </c>
      <c r="CL34" s="2" t="s">
        <v>338</v>
      </c>
      <c r="CM34" s="2" t="s">
        <v>440</v>
      </c>
      <c r="CN34" s="2"/>
      <c r="CO34" s="2"/>
      <c r="CP34" s="17">
        <v>-6.9</v>
      </c>
      <c r="CQ34" s="18">
        <v>18.600000000000001</v>
      </c>
      <c r="CR34" s="29">
        <v>34.200000000000003</v>
      </c>
      <c r="CS34" s="20">
        <v>5.58</v>
      </c>
    </row>
    <row r="35" spans="1:97">
      <c r="A35" s="2" t="s">
        <v>289</v>
      </c>
      <c r="B35" s="2">
        <v>34</v>
      </c>
      <c r="C35" s="2">
        <v>48</v>
      </c>
      <c r="D35" s="2" t="s">
        <v>424</v>
      </c>
      <c r="E35" s="2" t="s">
        <v>46</v>
      </c>
      <c r="F35" s="2" t="s">
        <v>503</v>
      </c>
      <c r="G35" s="2" t="s">
        <v>426</v>
      </c>
      <c r="H35" s="2" t="s">
        <v>427</v>
      </c>
      <c r="I35" s="2"/>
      <c r="J35" s="2"/>
      <c r="K35" s="2"/>
      <c r="L35" s="2" t="s">
        <v>1036</v>
      </c>
      <c r="M35" s="2" t="s">
        <v>428</v>
      </c>
      <c r="N35" s="2" t="s">
        <v>429</v>
      </c>
      <c r="O35" s="2" t="s">
        <v>786</v>
      </c>
      <c r="P35" s="2" t="s">
        <v>449</v>
      </c>
      <c r="Q35" s="2" t="s">
        <v>431</v>
      </c>
      <c r="R35" s="2" t="s">
        <v>1036</v>
      </c>
      <c r="S35" s="2" t="s">
        <v>443</v>
      </c>
      <c r="T35" s="21" t="s">
        <v>1361</v>
      </c>
      <c r="U35" s="2">
        <v>154</v>
      </c>
      <c r="V35" s="2">
        <v>54.7</v>
      </c>
      <c r="W35" s="2">
        <v>3</v>
      </c>
      <c r="X35" s="2"/>
      <c r="Y35" s="2" t="s">
        <v>338</v>
      </c>
      <c r="Z35" s="2" t="s">
        <v>338</v>
      </c>
      <c r="AA35" s="2" t="s">
        <v>435</v>
      </c>
      <c r="AB35" s="2" t="s">
        <v>465</v>
      </c>
      <c r="AC35" s="2"/>
      <c r="AD35" s="2"/>
      <c r="AE35" s="2"/>
      <c r="AF35" s="2"/>
      <c r="AG35" s="2" t="s">
        <v>289</v>
      </c>
      <c r="AH35" s="2" t="s">
        <v>288</v>
      </c>
      <c r="AI35" s="2" t="s">
        <v>288</v>
      </c>
      <c r="AJ35" s="2" t="s">
        <v>288</v>
      </c>
      <c r="AK35" s="2" t="s">
        <v>281</v>
      </c>
      <c r="AL35" s="21" t="s">
        <v>1361</v>
      </c>
      <c r="AM35" s="2">
        <v>57.2</v>
      </c>
      <c r="AN35" s="2">
        <v>54.7</v>
      </c>
      <c r="AO35" s="2">
        <v>240</v>
      </c>
      <c r="AP35" s="2">
        <v>300</v>
      </c>
      <c r="AQ35" s="2">
        <v>500</v>
      </c>
      <c r="AR35" s="2" t="s">
        <v>436</v>
      </c>
      <c r="AS35" s="2">
        <v>150</v>
      </c>
      <c r="AT35" s="2">
        <v>140</v>
      </c>
      <c r="AU35" s="2">
        <v>80</v>
      </c>
      <c r="AV35" s="2">
        <v>70</v>
      </c>
      <c r="AW35" s="2" t="s">
        <v>16</v>
      </c>
      <c r="AX35" s="2">
        <v>2326</v>
      </c>
      <c r="AY35" s="2">
        <v>53</v>
      </c>
      <c r="AZ35" s="2">
        <v>10</v>
      </c>
      <c r="BA35" s="2">
        <v>7.37</v>
      </c>
      <c r="BB35" s="2">
        <v>136</v>
      </c>
      <c r="BC35" s="2">
        <v>3.9</v>
      </c>
      <c r="BD35" s="2">
        <v>6.1</v>
      </c>
      <c r="BE35" s="2">
        <v>79</v>
      </c>
      <c r="BF35" s="2">
        <v>8.9</v>
      </c>
      <c r="BG35" s="2">
        <v>11.5</v>
      </c>
      <c r="BH35" s="2">
        <v>3.3</v>
      </c>
      <c r="BI35" s="2">
        <v>333</v>
      </c>
      <c r="BJ35" s="2">
        <v>29.43</v>
      </c>
      <c r="BK35" s="2">
        <v>213.7</v>
      </c>
      <c r="BL35" s="2">
        <v>98</v>
      </c>
      <c r="BM35" s="2">
        <v>46.8</v>
      </c>
      <c r="BN35" s="2">
        <v>1.45</v>
      </c>
      <c r="BO35" s="15">
        <v>1.67</v>
      </c>
      <c r="BP35" s="15">
        <v>2.006188163</v>
      </c>
      <c r="BQ35" s="2" t="s">
        <v>445</v>
      </c>
      <c r="BR35" s="2" t="s">
        <v>446</v>
      </c>
      <c r="BS35" s="2">
        <v>50</v>
      </c>
      <c r="BT35" s="2">
        <v>0</v>
      </c>
      <c r="BU35" s="2"/>
      <c r="BV35" s="2">
        <v>8.1999999999999993</v>
      </c>
      <c r="BW35" s="2"/>
      <c r="BX35" s="2">
        <v>0</v>
      </c>
      <c r="BY35" s="2" t="s">
        <v>435</v>
      </c>
      <c r="BZ35" s="2" t="s">
        <v>465</v>
      </c>
      <c r="CA35" s="2" t="s">
        <v>338</v>
      </c>
      <c r="CB35" s="2" t="s">
        <v>338</v>
      </c>
      <c r="CC35" s="2" t="s">
        <v>338</v>
      </c>
      <c r="CD35" s="2" t="s">
        <v>338</v>
      </c>
      <c r="CE35" s="2" t="s">
        <v>434</v>
      </c>
      <c r="CF35" s="2">
        <v>2.5</v>
      </c>
      <c r="CG35" s="2" t="s">
        <v>439</v>
      </c>
      <c r="CH35" s="2"/>
      <c r="CI35" s="2"/>
      <c r="CJ35" s="2"/>
      <c r="CK35" s="2">
        <v>0.65239999999999998</v>
      </c>
      <c r="CL35" s="2" t="s">
        <v>338</v>
      </c>
      <c r="CM35" s="2">
        <v>13</v>
      </c>
      <c r="CN35" s="2"/>
      <c r="CO35" s="2"/>
      <c r="CP35" s="17">
        <v>14.7</v>
      </c>
      <c r="CQ35" s="18">
        <v>10.3</v>
      </c>
      <c r="CR35" s="29">
        <v>36.200000000000003</v>
      </c>
      <c r="CS35" s="20">
        <v>3.79</v>
      </c>
    </row>
    <row r="36" spans="1:97">
      <c r="A36" s="2" t="s">
        <v>289</v>
      </c>
      <c r="B36" s="2">
        <v>35</v>
      </c>
      <c r="C36" s="2">
        <v>17542</v>
      </c>
      <c r="D36" s="2" t="s">
        <v>424</v>
      </c>
      <c r="E36" s="2" t="s">
        <v>47</v>
      </c>
      <c r="F36" s="2" t="s">
        <v>504</v>
      </c>
      <c r="G36" s="2" t="s">
        <v>426</v>
      </c>
      <c r="H36" s="2" t="s">
        <v>427</v>
      </c>
      <c r="I36" s="2"/>
      <c r="J36" s="2"/>
      <c r="K36" s="2"/>
      <c r="L36" s="2" t="s">
        <v>1037</v>
      </c>
      <c r="M36" s="2" t="s">
        <v>428</v>
      </c>
      <c r="N36" s="2" t="s">
        <v>429</v>
      </c>
      <c r="O36" s="2" t="s">
        <v>787</v>
      </c>
      <c r="P36" s="2" t="s">
        <v>449</v>
      </c>
      <c r="Q36" s="2" t="s">
        <v>431</v>
      </c>
      <c r="R36" s="2" t="s">
        <v>1170</v>
      </c>
      <c r="S36" s="2" t="s">
        <v>443</v>
      </c>
      <c r="T36" s="21" t="s">
        <v>1361</v>
      </c>
      <c r="U36" s="2"/>
      <c r="V36" s="2">
        <v>58.8</v>
      </c>
      <c r="W36" s="2">
        <v>3</v>
      </c>
      <c r="X36" s="2"/>
      <c r="Y36" s="2" t="s">
        <v>434</v>
      </c>
      <c r="Z36" s="2" t="s">
        <v>434</v>
      </c>
      <c r="AA36" s="2" t="s">
        <v>465</v>
      </c>
      <c r="AB36" s="2" t="s">
        <v>435</v>
      </c>
      <c r="AC36" s="2"/>
      <c r="AD36" s="2"/>
      <c r="AE36" s="2"/>
      <c r="AF36" s="2"/>
      <c r="AG36" s="2" t="s">
        <v>289</v>
      </c>
      <c r="AH36" s="2" t="s">
        <v>288</v>
      </c>
      <c r="AI36" s="2" t="s">
        <v>288</v>
      </c>
      <c r="AJ36" s="2" t="s">
        <v>288</v>
      </c>
      <c r="AK36" s="2" t="s">
        <v>281</v>
      </c>
      <c r="AL36" s="21" t="s">
        <v>1361</v>
      </c>
      <c r="AM36" s="2">
        <v>62.5</v>
      </c>
      <c r="AN36" s="2">
        <v>58.8</v>
      </c>
      <c r="AO36" s="2">
        <v>240</v>
      </c>
      <c r="AP36" s="2">
        <v>300</v>
      </c>
      <c r="AQ36" s="2">
        <v>500</v>
      </c>
      <c r="AR36" s="2" t="s">
        <v>436</v>
      </c>
      <c r="AS36" s="2">
        <v>164</v>
      </c>
      <c r="AT36" s="2">
        <v>146</v>
      </c>
      <c r="AU36" s="2">
        <v>90</v>
      </c>
      <c r="AV36" s="2">
        <v>80</v>
      </c>
      <c r="AW36" s="2" t="s">
        <v>11</v>
      </c>
      <c r="AX36" s="2">
        <v>4651</v>
      </c>
      <c r="AY36" s="2">
        <v>60</v>
      </c>
      <c r="AZ36" s="2">
        <v>13</v>
      </c>
      <c r="BA36" s="2">
        <v>10.38</v>
      </c>
      <c r="BB36" s="2">
        <v>138</v>
      </c>
      <c r="BC36" s="2">
        <v>3.8</v>
      </c>
      <c r="BD36" s="2">
        <v>5</v>
      </c>
      <c r="BE36" s="2">
        <v>73</v>
      </c>
      <c r="BF36" s="2">
        <v>9.4</v>
      </c>
      <c r="BG36" s="2">
        <v>10.5</v>
      </c>
      <c r="BH36" s="2">
        <v>4.2</v>
      </c>
      <c r="BI36" s="2">
        <v>236</v>
      </c>
      <c r="BJ36" s="2">
        <v>39.409999999999997</v>
      </c>
      <c r="BK36" s="2">
        <v>355.5</v>
      </c>
      <c r="BL36" s="2">
        <v>93</v>
      </c>
      <c r="BM36" s="2">
        <v>62.7</v>
      </c>
      <c r="BN36" s="2">
        <v>1.43</v>
      </c>
      <c r="BO36" s="15">
        <v>1.53</v>
      </c>
      <c r="BP36" s="15">
        <v>1.893185307</v>
      </c>
      <c r="BQ36" s="2" t="s">
        <v>445</v>
      </c>
      <c r="BR36" s="2" t="s">
        <v>446</v>
      </c>
      <c r="BS36" s="2">
        <v>12.5</v>
      </c>
      <c r="BT36" s="2">
        <v>0</v>
      </c>
      <c r="BU36" s="2"/>
      <c r="BV36" s="2">
        <v>5.8</v>
      </c>
      <c r="BW36" s="2"/>
      <c r="BX36" s="2">
        <v>0</v>
      </c>
      <c r="BY36" s="2" t="s">
        <v>465</v>
      </c>
      <c r="BZ36" s="2" t="s">
        <v>435</v>
      </c>
      <c r="CA36" s="2" t="s">
        <v>338</v>
      </c>
      <c r="CB36" s="2" t="s">
        <v>338</v>
      </c>
      <c r="CC36" s="2" t="s">
        <v>338</v>
      </c>
      <c r="CD36" s="2" t="s">
        <v>338</v>
      </c>
      <c r="CE36" s="2" t="s">
        <v>434</v>
      </c>
      <c r="CF36" s="2">
        <v>3.7</v>
      </c>
      <c r="CG36" s="2" t="s">
        <v>439</v>
      </c>
      <c r="CH36" s="2"/>
      <c r="CI36" s="2"/>
      <c r="CJ36" s="2"/>
      <c r="CK36" s="2">
        <v>0.52959999999999996</v>
      </c>
      <c r="CL36" s="2" t="s">
        <v>338</v>
      </c>
      <c r="CM36" s="2" t="s">
        <v>440</v>
      </c>
      <c r="CN36" s="2"/>
      <c r="CO36" s="2"/>
      <c r="CP36" s="17">
        <v>14</v>
      </c>
      <c r="CQ36" s="18">
        <v>13.5</v>
      </c>
      <c r="CR36" s="29">
        <v>37.799999999999997</v>
      </c>
      <c r="CS36" s="20">
        <v>5.65</v>
      </c>
    </row>
    <row r="37" spans="1:97">
      <c r="A37" s="2" t="s">
        <v>289</v>
      </c>
      <c r="B37" s="2">
        <v>36</v>
      </c>
      <c r="C37" s="2">
        <v>21282</v>
      </c>
      <c r="D37" s="2" t="s">
        <v>424</v>
      </c>
      <c r="E37" s="2" t="s">
        <v>48</v>
      </c>
      <c r="F37" s="2" t="s">
        <v>505</v>
      </c>
      <c r="G37" s="2" t="s">
        <v>426</v>
      </c>
      <c r="H37" s="2" t="s">
        <v>427</v>
      </c>
      <c r="I37" s="2"/>
      <c r="J37" s="2"/>
      <c r="K37" s="2"/>
      <c r="L37" s="2" t="s">
        <v>1019</v>
      </c>
      <c r="M37" s="2" t="s">
        <v>428</v>
      </c>
      <c r="N37" s="2" t="s">
        <v>429</v>
      </c>
      <c r="O37" s="2" t="s">
        <v>788</v>
      </c>
      <c r="P37" s="2" t="s">
        <v>449</v>
      </c>
      <c r="Q37" s="2" t="s">
        <v>431</v>
      </c>
      <c r="R37" s="2" t="s">
        <v>1171</v>
      </c>
      <c r="S37" s="2" t="s">
        <v>506</v>
      </c>
      <c r="T37" s="21" t="s">
        <v>1360</v>
      </c>
      <c r="U37" s="2"/>
      <c r="V37" s="2">
        <v>71.8</v>
      </c>
      <c r="W37" s="2">
        <v>3</v>
      </c>
      <c r="X37" s="2"/>
      <c r="Y37" s="2" t="s">
        <v>434</v>
      </c>
      <c r="Z37" s="2" t="s">
        <v>434</v>
      </c>
      <c r="AA37" s="2" t="s">
        <v>435</v>
      </c>
      <c r="AB37" s="2" t="s">
        <v>435</v>
      </c>
      <c r="AC37" s="2"/>
      <c r="AD37" s="2"/>
      <c r="AE37" s="2"/>
      <c r="AF37" s="2"/>
      <c r="AG37" s="2" t="s">
        <v>289</v>
      </c>
      <c r="AH37" s="2" t="s">
        <v>288</v>
      </c>
      <c r="AI37" s="2" t="s">
        <v>288</v>
      </c>
      <c r="AJ37" s="2" t="s">
        <v>288</v>
      </c>
      <c r="AK37" s="2" t="s">
        <v>281</v>
      </c>
      <c r="AL37" s="21" t="s">
        <v>1360</v>
      </c>
      <c r="AM37" s="2">
        <v>74.75</v>
      </c>
      <c r="AN37" s="2">
        <v>71.849999999999994</v>
      </c>
      <c r="AO37" s="2">
        <v>240</v>
      </c>
      <c r="AP37" s="2">
        <v>310</v>
      </c>
      <c r="AQ37" s="2">
        <v>500</v>
      </c>
      <c r="AR37" s="2" t="s">
        <v>457</v>
      </c>
      <c r="AS37" s="2">
        <v>200</v>
      </c>
      <c r="AT37" s="2">
        <v>140</v>
      </c>
      <c r="AU37" s="2">
        <v>100</v>
      </c>
      <c r="AV37" s="2">
        <v>70</v>
      </c>
      <c r="AW37" s="2" t="s">
        <v>16</v>
      </c>
      <c r="AX37" s="2">
        <v>3721</v>
      </c>
      <c r="AY37" s="2">
        <v>77</v>
      </c>
      <c r="AZ37" s="2">
        <v>23</v>
      </c>
      <c r="BA37" s="2">
        <v>10.130000000000001</v>
      </c>
      <c r="BB37" s="2">
        <v>134</v>
      </c>
      <c r="BC37" s="2">
        <v>4.3</v>
      </c>
      <c r="BD37" s="2">
        <v>5</v>
      </c>
      <c r="BE37" s="2">
        <v>74</v>
      </c>
      <c r="BF37" s="2">
        <v>10</v>
      </c>
      <c r="BG37" s="2">
        <v>11.6</v>
      </c>
      <c r="BH37" s="2">
        <v>6.2</v>
      </c>
      <c r="BI37" s="2">
        <v>267</v>
      </c>
      <c r="BJ37" s="2">
        <v>20.6</v>
      </c>
      <c r="BK37" s="2">
        <v>712.1</v>
      </c>
      <c r="BL37" s="2">
        <v>55</v>
      </c>
      <c r="BM37" s="2">
        <v>121</v>
      </c>
      <c r="BN37" s="2">
        <v>1.36</v>
      </c>
      <c r="BO37" s="15">
        <v>1.21</v>
      </c>
      <c r="BP37" s="15">
        <v>1.4408769429999999</v>
      </c>
      <c r="BQ37" s="2" t="s">
        <v>445</v>
      </c>
      <c r="BR37" s="2" t="s">
        <v>438</v>
      </c>
      <c r="BS37" s="2">
        <v>25</v>
      </c>
      <c r="BT37" s="2">
        <v>1.5</v>
      </c>
      <c r="BU37" s="2"/>
      <c r="BV37" s="2">
        <v>0</v>
      </c>
      <c r="BW37" s="2"/>
      <c r="BX37" s="2">
        <v>0.5</v>
      </c>
      <c r="BY37" s="2" t="s">
        <v>435</v>
      </c>
      <c r="BZ37" s="2" t="s">
        <v>435</v>
      </c>
      <c r="CA37" s="2" t="s">
        <v>338</v>
      </c>
      <c r="CB37" s="2" t="s">
        <v>338</v>
      </c>
      <c r="CC37" s="2" t="s">
        <v>338</v>
      </c>
      <c r="CD37" s="2" t="s">
        <v>338</v>
      </c>
      <c r="CE37" s="2" t="s">
        <v>338</v>
      </c>
      <c r="CF37" s="2">
        <v>2.9</v>
      </c>
      <c r="CG37" s="2" t="s">
        <v>439</v>
      </c>
      <c r="CH37" s="2"/>
      <c r="CI37" s="2"/>
      <c r="CJ37" s="2"/>
      <c r="CK37" s="2">
        <v>0.45469999999999999</v>
      </c>
      <c r="CL37" s="2" t="s">
        <v>338</v>
      </c>
      <c r="CM37" s="2" t="s">
        <v>440</v>
      </c>
      <c r="CN37" s="2"/>
      <c r="CO37" s="2"/>
      <c r="CP37" s="17">
        <v>6.5</v>
      </c>
      <c r="CQ37" s="18">
        <v>14.9</v>
      </c>
      <c r="CR37" s="29">
        <v>35.299999999999997</v>
      </c>
      <c r="CS37" s="20">
        <v>8.23</v>
      </c>
    </row>
    <row r="38" spans="1:97">
      <c r="A38" s="2" t="s">
        <v>289</v>
      </c>
      <c r="B38" s="2">
        <v>37</v>
      </c>
      <c r="C38" s="2">
        <v>15680</v>
      </c>
      <c r="D38" s="2" t="s">
        <v>424</v>
      </c>
      <c r="E38" s="2" t="s">
        <v>49</v>
      </c>
      <c r="F38" s="2" t="s">
        <v>507</v>
      </c>
      <c r="G38" s="2" t="s">
        <v>426</v>
      </c>
      <c r="H38" s="2" t="s">
        <v>427</v>
      </c>
      <c r="I38" s="2"/>
      <c r="J38" s="2"/>
      <c r="K38" s="2"/>
      <c r="L38" s="2" t="s">
        <v>1038</v>
      </c>
      <c r="M38" s="2" t="s">
        <v>428</v>
      </c>
      <c r="N38" s="2" t="s">
        <v>429</v>
      </c>
      <c r="O38" s="2" t="s">
        <v>789</v>
      </c>
      <c r="P38" s="2" t="s">
        <v>449</v>
      </c>
      <c r="Q38" s="2" t="s">
        <v>431</v>
      </c>
      <c r="R38" s="2" t="s">
        <v>1172</v>
      </c>
      <c r="S38" s="2" t="s">
        <v>452</v>
      </c>
      <c r="T38" s="21" t="s">
        <v>1361</v>
      </c>
      <c r="U38" s="2">
        <v>157</v>
      </c>
      <c r="V38" s="2">
        <v>69</v>
      </c>
      <c r="W38" s="2">
        <v>3</v>
      </c>
      <c r="X38" s="2"/>
      <c r="Y38" s="2" t="s">
        <v>434</v>
      </c>
      <c r="Z38" s="2" t="s">
        <v>338</v>
      </c>
      <c r="AA38" s="2" t="s">
        <v>435</v>
      </c>
      <c r="AB38" s="2" t="s">
        <v>435</v>
      </c>
      <c r="AC38" s="2"/>
      <c r="AD38" s="2"/>
      <c r="AE38" s="2"/>
      <c r="AF38" s="2"/>
      <c r="AG38" s="2" t="s">
        <v>289</v>
      </c>
      <c r="AH38" s="2" t="s">
        <v>288</v>
      </c>
      <c r="AI38" s="2" t="s">
        <v>288</v>
      </c>
      <c r="AJ38" s="2" t="s">
        <v>288</v>
      </c>
      <c r="AK38" s="2" t="s">
        <v>281</v>
      </c>
      <c r="AL38" s="21" t="s">
        <v>1361</v>
      </c>
      <c r="AM38" s="2">
        <v>71</v>
      </c>
      <c r="AN38" s="2">
        <v>69</v>
      </c>
      <c r="AO38" s="2">
        <v>240</v>
      </c>
      <c r="AP38" s="2">
        <v>330</v>
      </c>
      <c r="AQ38" s="2">
        <v>500</v>
      </c>
      <c r="AR38" s="2" t="s">
        <v>457</v>
      </c>
      <c r="AS38" s="2">
        <v>150</v>
      </c>
      <c r="AT38" s="2">
        <v>120</v>
      </c>
      <c r="AU38" s="2">
        <v>50</v>
      </c>
      <c r="AV38" s="2">
        <v>60</v>
      </c>
      <c r="AW38" s="2" t="s">
        <v>14</v>
      </c>
      <c r="AX38" s="2">
        <v>9302</v>
      </c>
      <c r="AY38" s="2">
        <v>73</v>
      </c>
      <c r="AZ38" s="2">
        <v>17</v>
      </c>
      <c r="BA38" s="2">
        <v>11.3</v>
      </c>
      <c r="BB38" s="2">
        <v>132</v>
      </c>
      <c r="BC38" s="2">
        <v>3.9</v>
      </c>
      <c r="BD38" s="2">
        <v>4.4000000000000004</v>
      </c>
      <c r="BE38" s="2">
        <v>89</v>
      </c>
      <c r="BF38" s="2">
        <v>9.3000000000000007</v>
      </c>
      <c r="BG38" s="2">
        <v>8.6999999999999993</v>
      </c>
      <c r="BH38" s="2">
        <v>4.9000000000000004</v>
      </c>
      <c r="BI38" s="2">
        <v>239</v>
      </c>
      <c r="BJ38" s="2">
        <v>33.89</v>
      </c>
      <c r="BK38" s="2">
        <v>787.7</v>
      </c>
      <c r="BL38" s="2">
        <v>81</v>
      </c>
      <c r="BM38" s="2">
        <v>190</v>
      </c>
      <c r="BN38" s="2">
        <v>1.43</v>
      </c>
      <c r="BO38" s="15">
        <v>1.46</v>
      </c>
      <c r="BP38" s="15">
        <v>1.6973807860000001</v>
      </c>
      <c r="BQ38" s="2" t="s">
        <v>437</v>
      </c>
      <c r="BR38" s="2" t="s">
        <v>446</v>
      </c>
      <c r="BS38" s="2">
        <v>0</v>
      </c>
      <c r="BT38" s="2">
        <v>0</v>
      </c>
      <c r="BU38" s="2"/>
      <c r="BV38" s="2">
        <v>0</v>
      </c>
      <c r="BW38" s="2"/>
      <c r="BX38" s="2">
        <v>0</v>
      </c>
      <c r="BY38" s="2" t="s">
        <v>435</v>
      </c>
      <c r="BZ38" s="2" t="s">
        <v>435</v>
      </c>
      <c r="CA38" s="2" t="s">
        <v>338</v>
      </c>
      <c r="CB38" s="2" t="s">
        <v>338</v>
      </c>
      <c r="CC38" s="2" t="s">
        <v>338</v>
      </c>
      <c r="CD38" s="2" t="s">
        <v>338</v>
      </c>
      <c r="CE38" s="2" t="s">
        <v>338</v>
      </c>
      <c r="CF38" s="2">
        <v>2</v>
      </c>
      <c r="CG38" s="2" t="s">
        <v>439</v>
      </c>
      <c r="CH38" s="2"/>
      <c r="CI38" s="2"/>
      <c r="CJ38" s="2"/>
      <c r="CK38" s="2">
        <v>0.6048</v>
      </c>
      <c r="CL38" s="2" t="s">
        <v>338</v>
      </c>
      <c r="CM38" s="2">
        <v>13</v>
      </c>
      <c r="CN38" s="2"/>
      <c r="CO38" s="2" t="s">
        <v>508</v>
      </c>
      <c r="CP38" s="17">
        <v>1.6</v>
      </c>
      <c r="CQ38" s="18">
        <v>16.7</v>
      </c>
      <c r="CR38" s="29">
        <v>38.9</v>
      </c>
      <c r="CS38" s="20">
        <v>4.0199999999999996</v>
      </c>
    </row>
    <row r="39" spans="1:97">
      <c r="A39" s="2" t="s">
        <v>289</v>
      </c>
      <c r="B39" s="2">
        <v>38</v>
      </c>
      <c r="C39" s="2">
        <v>18192</v>
      </c>
      <c r="D39" s="2" t="s">
        <v>424</v>
      </c>
      <c r="E39" s="2" t="s">
        <v>50</v>
      </c>
      <c r="F39" s="2" t="s">
        <v>509</v>
      </c>
      <c r="G39" s="2" t="s">
        <v>426</v>
      </c>
      <c r="H39" s="2" t="s">
        <v>427</v>
      </c>
      <c r="I39" s="2"/>
      <c r="J39" s="2"/>
      <c r="K39" s="2"/>
      <c r="L39" s="2" t="s">
        <v>1039</v>
      </c>
      <c r="M39" s="2" t="s">
        <v>510</v>
      </c>
      <c r="N39" s="2" t="s">
        <v>511</v>
      </c>
      <c r="O39" s="2" t="s">
        <v>790</v>
      </c>
      <c r="P39" s="2" t="s">
        <v>430</v>
      </c>
      <c r="Q39" s="2" t="s">
        <v>431</v>
      </c>
      <c r="R39" s="2" t="s">
        <v>1173</v>
      </c>
      <c r="S39" s="2" t="s">
        <v>443</v>
      </c>
      <c r="T39" s="21" t="s">
        <v>1360</v>
      </c>
      <c r="U39" s="2"/>
      <c r="V39" s="2">
        <v>77.5</v>
      </c>
      <c r="W39" s="2">
        <v>3</v>
      </c>
      <c r="X39" s="2"/>
      <c r="Y39" s="2" t="s">
        <v>434</v>
      </c>
      <c r="Z39" s="2" t="s">
        <v>338</v>
      </c>
      <c r="AA39" s="2" t="s">
        <v>435</v>
      </c>
      <c r="AB39" s="2" t="s">
        <v>435</v>
      </c>
      <c r="AC39" s="2"/>
      <c r="AD39" s="2"/>
      <c r="AE39" s="2"/>
      <c r="AF39" s="2"/>
      <c r="AG39" s="2" t="s">
        <v>288</v>
      </c>
      <c r="AH39" s="2" t="s">
        <v>289</v>
      </c>
      <c r="AI39" s="2" t="s">
        <v>288</v>
      </c>
      <c r="AJ39" s="2" t="s">
        <v>288</v>
      </c>
      <c r="AK39" s="2" t="s">
        <v>284</v>
      </c>
      <c r="AL39" s="21" t="s">
        <v>1360</v>
      </c>
      <c r="AM39" s="2">
        <v>80.400000000000006</v>
      </c>
      <c r="AN39" s="2">
        <v>78.599999999999994</v>
      </c>
      <c r="AO39" s="2">
        <v>230</v>
      </c>
      <c r="AP39" s="2">
        <v>280</v>
      </c>
      <c r="AQ39" s="2">
        <v>500</v>
      </c>
      <c r="AR39" s="2" t="s">
        <v>457</v>
      </c>
      <c r="AS39" s="2">
        <v>156</v>
      </c>
      <c r="AT39" s="2">
        <v>115</v>
      </c>
      <c r="AU39" s="2">
        <v>61</v>
      </c>
      <c r="AV39" s="2">
        <v>70</v>
      </c>
      <c r="AW39" s="2" t="s">
        <v>11</v>
      </c>
      <c r="AX39" s="2">
        <v>3256</v>
      </c>
      <c r="AY39" s="2">
        <v>77</v>
      </c>
      <c r="AZ39" s="2">
        <v>18</v>
      </c>
      <c r="BA39" s="2">
        <v>8.58</v>
      </c>
      <c r="BB39" s="2">
        <v>141</v>
      </c>
      <c r="BC39" s="2">
        <v>3.5</v>
      </c>
      <c r="BD39" s="2">
        <v>4.2</v>
      </c>
      <c r="BE39" s="2">
        <v>86</v>
      </c>
      <c r="BF39" s="2">
        <v>9</v>
      </c>
      <c r="BG39" s="2">
        <v>11</v>
      </c>
      <c r="BH39" s="2">
        <v>7</v>
      </c>
      <c r="BI39" s="2">
        <v>251</v>
      </c>
      <c r="BJ39" s="2">
        <v>23.9</v>
      </c>
      <c r="BK39" s="2">
        <v>828.8</v>
      </c>
      <c r="BL39" s="2">
        <v>60</v>
      </c>
      <c r="BM39" s="2">
        <v>266</v>
      </c>
      <c r="BN39" s="2">
        <v>1.42</v>
      </c>
      <c r="BO39" s="15">
        <v>1.45</v>
      </c>
      <c r="BP39" s="15">
        <v>1.666793717</v>
      </c>
      <c r="BQ39" s="2" t="s">
        <v>445</v>
      </c>
      <c r="BR39" s="2" t="s">
        <v>438</v>
      </c>
      <c r="BS39" s="2">
        <v>25</v>
      </c>
      <c r="BT39" s="2">
        <v>0.75</v>
      </c>
      <c r="BU39" s="2"/>
      <c r="BV39" s="2">
        <v>6.4</v>
      </c>
      <c r="BW39" s="2"/>
      <c r="BX39" s="2">
        <v>0</v>
      </c>
      <c r="BY39" s="2" t="s">
        <v>435</v>
      </c>
      <c r="BZ39" s="2" t="s">
        <v>435</v>
      </c>
      <c r="CA39" s="2" t="s">
        <v>338</v>
      </c>
      <c r="CB39" s="2" t="s">
        <v>338</v>
      </c>
      <c r="CC39" s="2" t="s">
        <v>338</v>
      </c>
      <c r="CD39" s="2" t="s">
        <v>338</v>
      </c>
      <c r="CE39" s="2" t="s">
        <v>434</v>
      </c>
      <c r="CF39" s="2">
        <v>1.8</v>
      </c>
      <c r="CG39" s="2" t="s">
        <v>439</v>
      </c>
      <c r="CH39" s="2"/>
      <c r="CI39" s="2"/>
      <c r="CJ39" s="2"/>
      <c r="CK39" s="2">
        <v>0.61939999999999995</v>
      </c>
      <c r="CL39" s="2" t="s">
        <v>338</v>
      </c>
      <c r="CM39" s="2" t="s">
        <v>512</v>
      </c>
      <c r="CN39" s="2"/>
      <c r="CO39" s="2"/>
      <c r="CP39" s="17">
        <v>9.4</v>
      </c>
      <c r="CQ39" s="18">
        <v>8.8000000000000007</v>
      </c>
      <c r="CR39" s="29">
        <v>32.5</v>
      </c>
      <c r="CS39" s="20">
        <v>5.86</v>
      </c>
    </row>
    <row r="40" spans="1:97">
      <c r="A40" s="2" t="s">
        <v>289</v>
      </c>
      <c r="B40" s="2">
        <v>39</v>
      </c>
      <c r="C40" s="2">
        <v>49</v>
      </c>
      <c r="D40" s="2" t="s">
        <v>424</v>
      </c>
      <c r="E40" s="2" t="s">
        <v>51</v>
      </c>
      <c r="F40" s="2" t="s">
        <v>513</v>
      </c>
      <c r="G40" s="2" t="s">
        <v>426</v>
      </c>
      <c r="H40" s="2" t="s">
        <v>427</v>
      </c>
      <c r="I40" s="2"/>
      <c r="J40" s="2"/>
      <c r="K40" s="2"/>
      <c r="L40" s="2" t="s">
        <v>1040</v>
      </c>
      <c r="M40" s="2" t="s">
        <v>428</v>
      </c>
      <c r="N40" s="2" t="s">
        <v>429</v>
      </c>
      <c r="O40" s="2" t="s">
        <v>791</v>
      </c>
      <c r="P40" s="2" t="s">
        <v>449</v>
      </c>
      <c r="Q40" s="2" t="s">
        <v>431</v>
      </c>
      <c r="R40" s="2" t="s">
        <v>1040</v>
      </c>
      <c r="S40" s="2" t="s">
        <v>452</v>
      </c>
      <c r="T40" s="21" t="s">
        <v>1361</v>
      </c>
      <c r="U40" s="2">
        <v>160</v>
      </c>
      <c r="V40" s="2">
        <v>60.7</v>
      </c>
      <c r="W40" s="2">
        <v>3</v>
      </c>
      <c r="X40" s="2"/>
      <c r="Y40" s="2" t="s">
        <v>434</v>
      </c>
      <c r="Z40" s="2" t="s">
        <v>338</v>
      </c>
      <c r="AA40" s="2" t="s">
        <v>435</v>
      </c>
      <c r="AB40" s="2" t="s">
        <v>435</v>
      </c>
      <c r="AC40" s="2"/>
      <c r="AD40" s="2"/>
      <c r="AE40" s="2"/>
      <c r="AF40" s="2"/>
      <c r="AG40" s="2" t="s">
        <v>289</v>
      </c>
      <c r="AH40" s="2" t="s">
        <v>288</v>
      </c>
      <c r="AI40" s="2" t="s">
        <v>288</v>
      </c>
      <c r="AJ40" s="2" t="s">
        <v>288</v>
      </c>
      <c r="AK40" s="2" t="s">
        <v>281</v>
      </c>
      <c r="AL40" s="21" t="s">
        <v>1361</v>
      </c>
      <c r="AM40" s="2">
        <v>63</v>
      </c>
      <c r="AN40" s="2">
        <v>61</v>
      </c>
      <c r="AO40" s="2">
        <v>240</v>
      </c>
      <c r="AP40" s="2">
        <v>300</v>
      </c>
      <c r="AQ40" s="2">
        <v>500</v>
      </c>
      <c r="AR40" s="2" t="s">
        <v>457</v>
      </c>
      <c r="AS40" s="2">
        <v>130</v>
      </c>
      <c r="AT40" s="2">
        <v>150</v>
      </c>
      <c r="AU40" s="2">
        <v>70</v>
      </c>
      <c r="AV40" s="2">
        <v>78</v>
      </c>
      <c r="AW40" s="2" t="s">
        <v>16</v>
      </c>
      <c r="AX40" s="2">
        <v>6047</v>
      </c>
      <c r="AY40" s="2">
        <v>77</v>
      </c>
      <c r="AZ40" s="2">
        <v>15</v>
      </c>
      <c r="BA40" s="2">
        <v>9.3000000000000007</v>
      </c>
      <c r="BB40" s="2">
        <v>141</v>
      </c>
      <c r="BC40" s="2">
        <v>4.0999999999999996</v>
      </c>
      <c r="BD40" s="2">
        <v>4.9000000000000004</v>
      </c>
      <c r="BE40" s="2">
        <v>54</v>
      </c>
      <c r="BF40" s="2">
        <v>9.3000000000000007</v>
      </c>
      <c r="BG40" s="2">
        <v>10.1</v>
      </c>
      <c r="BH40" s="2">
        <v>3.7</v>
      </c>
      <c r="BI40" s="2">
        <v>192</v>
      </c>
      <c r="BJ40" s="2">
        <v>31.25</v>
      </c>
      <c r="BK40" s="2">
        <v>894.6</v>
      </c>
      <c r="BL40" s="2">
        <v>60</v>
      </c>
      <c r="BM40" s="2">
        <v>10.199999999999999</v>
      </c>
      <c r="BN40" s="2">
        <v>1.6</v>
      </c>
      <c r="BO40" s="15">
        <v>1.64</v>
      </c>
      <c r="BP40" s="15">
        <v>1.9239937629999999</v>
      </c>
      <c r="BQ40" s="2" t="s">
        <v>445</v>
      </c>
      <c r="BR40" s="2" t="s">
        <v>446</v>
      </c>
      <c r="BS40" s="2">
        <v>25</v>
      </c>
      <c r="BT40" s="2">
        <v>0</v>
      </c>
      <c r="BU40" s="2"/>
      <c r="BV40" s="2">
        <v>0</v>
      </c>
      <c r="BW40" s="2"/>
      <c r="BX40" s="2">
        <v>0.5</v>
      </c>
      <c r="BY40" s="2" t="s">
        <v>435</v>
      </c>
      <c r="BZ40" s="2" t="s">
        <v>435</v>
      </c>
      <c r="CA40" s="2" t="s">
        <v>338</v>
      </c>
      <c r="CB40" s="2" t="s">
        <v>338</v>
      </c>
      <c r="CC40" s="2" t="s">
        <v>338</v>
      </c>
      <c r="CD40" s="2" t="s">
        <v>338</v>
      </c>
      <c r="CE40" s="2" t="s">
        <v>338</v>
      </c>
      <c r="CF40" s="2">
        <v>2</v>
      </c>
      <c r="CG40" s="2" t="s">
        <v>514</v>
      </c>
      <c r="CH40" s="2" t="s">
        <v>515</v>
      </c>
      <c r="CI40" s="2"/>
      <c r="CJ40" s="2"/>
      <c r="CK40" s="2">
        <v>0.67949999999999999</v>
      </c>
      <c r="CL40" s="2" t="s">
        <v>338</v>
      </c>
      <c r="CM40" s="2">
        <v>13</v>
      </c>
      <c r="CN40" s="2"/>
      <c r="CO40" s="2"/>
      <c r="CP40" s="17">
        <v>8.5</v>
      </c>
      <c r="CQ40" s="18">
        <v>14.5</v>
      </c>
      <c r="CR40" s="29">
        <v>35.799999999999997</v>
      </c>
      <c r="CS40" s="20">
        <v>5.34</v>
      </c>
    </row>
    <row r="41" spans="1:97">
      <c r="A41" s="2" t="s">
        <v>289</v>
      </c>
      <c r="B41" s="2">
        <v>40</v>
      </c>
      <c r="C41" s="2">
        <v>16265</v>
      </c>
      <c r="D41" s="2" t="s">
        <v>424</v>
      </c>
      <c r="E41" s="2" t="s">
        <v>52</v>
      </c>
      <c r="F41" s="2" t="s">
        <v>516</v>
      </c>
      <c r="G41" s="2" t="s">
        <v>426</v>
      </c>
      <c r="H41" s="2" t="s">
        <v>427</v>
      </c>
      <c r="I41" s="2"/>
      <c r="J41" s="2"/>
      <c r="K41" s="2"/>
      <c r="L41" s="2" t="s">
        <v>1041</v>
      </c>
      <c r="M41" s="2" t="s">
        <v>428</v>
      </c>
      <c r="N41" s="2" t="s">
        <v>429</v>
      </c>
      <c r="O41" s="2" t="s">
        <v>792</v>
      </c>
      <c r="P41" s="2" t="s">
        <v>430</v>
      </c>
      <c r="Q41" s="2" t="s">
        <v>431</v>
      </c>
      <c r="R41" s="2" t="s">
        <v>1174</v>
      </c>
      <c r="S41" s="2" t="s">
        <v>443</v>
      </c>
      <c r="T41" s="21" t="s">
        <v>1360</v>
      </c>
      <c r="U41" s="2">
        <v>160</v>
      </c>
      <c r="V41" s="2">
        <v>65</v>
      </c>
      <c r="W41" s="2">
        <v>3</v>
      </c>
      <c r="X41" s="2"/>
      <c r="Y41" s="2" t="s">
        <v>434</v>
      </c>
      <c r="Z41" s="2" t="s">
        <v>338</v>
      </c>
      <c r="AA41" s="2" t="s">
        <v>435</v>
      </c>
      <c r="AB41" s="2" t="s">
        <v>435</v>
      </c>
      <c r="AC41" s="2"/>
      <c r="AD41" s="2"/>
      <c r="AE41" s="2"/>
      <c r="AF41" s="2"/>
      <c r="AG41" s="2" t="s">
        <v>289</v>
      </c>
      <c r="AH41" s="2" t="s">
        <v>288</v>
      </c>
      <c r="AI41" s="2" t="s">
        <v>288</v>
      </c>
      <c r="AJ41" s="2" t="s">
        <v>288</v>
      </c>
      <c r="AK41" s="2" t="s">
        <v>281</v>
      </c>
      <c r="AL41" s="21" t="s">
        <v>1360</v>
      </c>
      <c r="AM41" s="2">
        <v>68</v>
      </c>
      <c r="AN41" s="2">
        <v>66.2</v>
      </c>
      <c r="AO41" s="2">
        <v>240</v>
      </c>
      <c r="AP41" s="2">
        <v>280</v>
      </c>
      <c r="AQ41" s="2">
        <v>500</v>
      </c>
      <c r="AR41" s="2" t="s">
        <v>436</v>
      </c>
      <c r="AS41" s="2">
        <v>172</v>
      </c>
      <c r="AT41" s="2">
        <v>161</v>
      </c>
      <c r="AU41" s="2">
        <v>70</v>
      </c>
      <c r="AV41" s="2">
        <v>95</v>
      </c>
      <c r="AW41" s="2" t="s">
        <v>11</v>
      </c>
      <c r="AX41" s="2">
        <v>4651</v>
      </c>
      <c r="AY41" s="2">
        <v>72</v>
      </c>
      <c r="AZ41" s="2">
        <v>18</v>
      </c>
      <c r="BA41" s="2">
        <v>7.78</v>
      </c>
      <c r="BB41" s="2">
        <v>133</v>
      </c>
      <c r="BC41" s="2">
        <v>4</v>
      </c>
      <c r="BD41" s="2">
        <v>4.2</v>
      </c>
      <c r="BE41" s="2">
        <v>73</v>
      </c>
      <c r="BF41" s="2">
        <v>9.1999999999999993</v>
      </c>
      <c r="BG41" s="2">
        <v>10.8</v>
      </c>
      <c r="BH41" s="2">
        <v>7.8</v>
      </c>
      <c r="BI41" s="2">
        <v>213</v>
      </c>
      <c r="BJ41" s="2">
        <v>21.6</v>
      </c>
      <c r="BK41" s="2">
        <v>477.6</v>
      </c>
      <c r="BL41" s="2">
        <v>46</v>
      </c>
      <c r="BM41" s="2">
        <v>641</v>
      </c>
      <c r="BN41" s="2">
        <v>1.37</v>
      </c>
      <c r="BO41" s="15">
        <v>1.39</v>
      </c>
      <c r="BP41" s="15">
        <v>1.608230005</v>
      </c>
      <c r="BQ41" s="2" t="s">
        <v>445</v>
      </c>
      <c r="BR41" s="2" t="s">
        <v>438</v>
      </c>
      <c r="BS41" s="2">
        <v>25</v>
      </c>
      <c r="BT41" s="2">
        <v>1.5</v>
      </c>
      <c r="BU41" s="2"/>
      <c r="BV41" s="2">
        <v>8.1999999999999993</v>
      </c>
      <c r="BW41" s="2"/>
      <c r="BX41" s="2">
        <v>0.5</v>
      </c>
      <c r="BY41" s="2" t="s">
        <v>435</v>
      </c>
      <c r="BZ41" s="2" t="s">
        <v>435</v>
      </c>
      <c r="CA41" s="2" t="s">
        <v>338</v>
      </c>
      <c r="CB41" s="2" t="s">
        <v>338</v>
      </c>
      <c r="CC41" s="2" t="s">
        <v>338</v>
      </c>
      <c r="CD41" s="2" t="s">
        <v>338</v>
      </c>
      <c r="CE41" s="2" t="s">
        <v>434</v>
      </c>
      <c r="CF41" s="2">
        <v>1.8</v>
      </c>
      <c r="CG41" s="2" t="s">
        <v>439</v>
      </c>
      <c r="CH41" s="2"/>
      <c r="CI41" s="2"/>
      <c r="CJ41" s="2"/>
      <c r="CK41" s="2">
        <v>0.5766</v>
      </c>
      <c r="CL41" s="2" t="s">
        <v>338</v>
      </c>
      <c r="CM41" s="2" t="s">
        <v>517</v>
      </c>
      <c r="CN41" s="2"/>
      <c r="CO41" s="2"/>
      <c r="CP41" s="17">
        <v>6.7</v>
      </c>
      <c r="CQ41" s="18">
        <v>10.5</v>
      </c>
      <c r="CR41" s="29">
        <v>35.4</v>
      </c>
      <c r="CS41" s="20">
        <v>8.4700000000000006</v>
      </c>
    </row>
    <row r="42" spans="1:97">
      <c r="A42" s="2" t="s">
        <v>289</v>
      </c>
      <c r="B42" s="2">
        <v>41</v>
      </c>
      <c r="C42" s="2">
        <v>16757</v>
      </c>
      <c r="D42" s="2" t="s">
        <v>424</v>
      </c>
      <c r="E42" s="2" t="s">
        <v>53</v>
      </c>
      <c r="F42" s="2" t="s">
        <v>518</v>
      </c>
      <c r="G42" s="2" t="s">
        <v>426</v>
      </c>
      <c r="H42" s="2" t="s">
        <v>427</v>
      </c>
      <c r="I42" s="2"/>
      <c r="J42" s="2"/>
      <c r="K42" s="2"/>
      <c r="L42" s="2" t="s">
        <v>1016</v>
      </c>
      <c r="M42" s="2" t="s">
        <v>477</v>
      </c>
      <c r="N42" s="2" t="s">
        <v>429</v>
      </c>
      <c r="O42" s="2" t="s">
        <v>793</v>
      </c>
      <c r="P42" s="2" t="s">
        <v>430</v>
      </c>
      <c r="Q42" s="2" t="s">
        <v>431</v>
      </c>
      <c r="R42" s="2" t="s">
        <v>1175</v>
      </c>
      <c r="S42" s="2" t="s">
        <v>479</v>
      </c>
      <c r="T42" s="21" t="s">
        <v>1361</v>
      </c>
      <c r="U42" s="2"/>
      <c r="V42" s="2">
        <v>62.3</v>
      </c>
      <c r="W42" s="2">
        <v>3</v>
      </c>
      <c r="X42" s="2"/>
      <c r="Y42" s="2" t="s">
        <v>434</v>
      </c>
      <c r="Z42" s="2" t="s">
        <v>338</v>
      </c>
      <c r="AA42" s="2" t="s">
        <v>435</v>
      </c>
      <c r="AB42" s="2" t="s">
        <v>435</v>
      </c>
      <c r="AC42" s="2"/>
      <c r="AD42" s="2"/>
      <c r="AE42" s="2"/>
      <c r="AF42" s="2"/>
      <c r="AG42" s="2" t="s">
        <v>288</v>
      </c>
      <c r="AH42" s="2" t="s">
        <v>289</v>
      </c>
      <c r="AI42" s="2" t="s">
        <v>288</v>
      </c>
      <c r="AJ42" s="2" t="s">
        <v>288</v>
      </c>
      <c r="AK42" s="2" t="s">
        <v>284</v>
      </c>
      <c r="AL42" s="21" t="s">
        <v>1361</v>
      </c>
      <c r="AM42" s="2">
        <v>64.2</v>
      </c>
      <c r="AN42" s="2">
        <v>62.05</v>
      </c>
      <c r="AO42" s="2">
        <v>225</v>
      </c>
      <c r="AP42" s="2">
        <v>280</v>
      </c>
      <c r="AQ42" s="2">
        <v>500</v>
      </c>
      <c r="AR42" s="2" t="s">
        <v>436</v>
      </c>
      <c r="AS42" s="2">
        <v>142</v>
      </c>
      <c r="AT42" s="2">
        <v>140</v>
      </c>
      <c r="AU42" s="2">
        <v>80</v>
      </c>
      <c r="AV42" s="2">
        <v>90</v>
      </c>
      <c r="AW42" s="2" t="s">
        <v>14</v>
      </c>
      <c r="AX42" s="2">
        <v>7442</v>
      </c>
      <c r="AY42" s="2">
        <v>66</v>
      </c>
      <c r="AZ42" s="2">
        <v>16</v>
      </c>
      <c r="BA42" s="2">
        <v>8.0500000000000007</v>
      </c>
      <c r="BB42" s="2">
        <v>136</v>
      </c>
      <c r="BC42" s="2">
        <v>3.9</v>
      </c>
      <c r="BD42" s="2">
        <v>3.8</v>
      </c>
      <c r="BE42" s="2">
        <v>92</v>
      </c>
      <c r="BF42" s="2">
        <v>8.8000000000000007</v>
      </c>
      <c r="BG42" s="2">
        <v>9.6999999999999993</v>
      </c>
      <c r="BH42" s="2">
        <v>4.0999999999999996</v>
      </c>
      <c r="BI42" s="2">
        <v>192</v>
      </c>
      <c r="BJ42" s="2">
        <v>27.6</v>
      </c>
      <c r="BK42" s="2">
        <v>844.3</v>
      </c>
      <c r="BL42" s="2">
        <v>53</v>
      </c>
      <c r="BM42" s="2">
        <v>133</v>
      </c>
      <c r="BN42" s="2">
        <v>1.43</v>
      </c>
      <c r="BO42" s="15">
        <v>1.42</v>
      </c>
      <c r="BP42" s="15">
        <v>1.6583682099999999</v>
      </c>
      <c r="BQ42" s="2" t="s">
        <v>437</v>
      </c>
      <c r="BR42" s="2" t="s">
        <v>446</v>
      </c>
      <c r="BS42" s="2">
        <v>0</v>
      </c>
      <c r="BT42" s="2">
        <v>0</v>
      </c>
      <c r="BU42" s="2"/>
      <c r="BV42" s="2">
        <v>0</v>
      </c>
      <c r="BW42" s="2"/>
      <c r="BX42" s="2">
        <v>0</v>
      </c>
      <c r="BY42" s="2" t="s">
        <v>435</v>
      </c>
      <c r="BZ42" s="2" t="s">
        <v>435</v>
      </c>
      <c r="CA42" s="2" t="s">
        <v>338</v>
      </c>
      <c r="CB42" s="2" t="s">
        <v>338</v>
      </c>
      <c r="CC42" s="2" t="s">
        <v>338</v>
      </c>
      <c r="CD42" s="2" t="s">
        <v>338</v>
      </c>
      <c r="CE42" s="2" t="s">
        <v>338</v>
      </c>
      <c r="CF42" s="2">
        <v>2.15</v>
      </c>
      <c r="CG42" s="2" t="s">
        <v>439</v>
      </c>
      <c r="CH42" s="2"/>
      <c r="CI42" s="2"/>
      <c r="CJ42" s="2"/>
      <c r="CK42" s="2">
        <v>0.56359999999999999</v>
      </c>
      <c r="CL42" s="2" t="s">
        <v>338</v>
      </c>
      <c r="CM42" s="2" t="s">
        <v>482</v>
      </c>
      <c r="CN42" s="2"/>
      <c r="CO42" s="2"/>
      <c r="CP42" s="17">
        <v>14.7</v>
      </c>
      <c r="CQ42" s="18">
        <v>9.6999999999999993</v>
      </c>
      <c r="CR42" s="29">
        <v>32.6</v>
      </c>
      <c r="CS42" s="20">
        <v>5.61</v>
      </c>
    </row>
    <row r="43" spans="1:97">
      <c r="A43" s="2" t="s">
        <v>289</v>
      </c>
      <c r="B43" s="2">
        <v>42</v>
      </c>
      <c r="C43" s="2">
        <v>14655</v>
      </c>
      <c r="D43" s="2" t="s">
        <v>424</v>
      </c>
      <c r="E43" s="2" t="s">
        <v>54</v>
      </c>
      <c r="F43" s="2" t="s">
        <v>519</v>
      </c>
      <c r="G43" s="2" t="s">
        <v>426</v>
      </c>
      <c r="H43" s="2" t="s">
        <v>427</v>
      </c>
      <c r="I43" s="2"/>
      <c r="J43" s="2"/>
      <c r="K43" s="2"/>
      <c r="L43" s="2" t="s">
        <v>1042</v>
      </c>
      <c r="M43" s="2" t="s">
        <v>428</v>
      </c>
      <c r="N43" s="2" t="s">
        <v>429</v>
      </c>
      <c r="O43" s="2" t="s">
        <v>794</v>
      </c>
      <c r="P43" s="2" t="s">
        <v>449</v>
      </c>
      <c r="Q43" s="2" t="s">
        <v>442</v>
      </c>
      <c r="R43" s="2" t="s">
        <v>1176</v>
      </c>
      <c r="S43" s="2" t="s">
        <v>452</v>
      </c>
      <c r="T43" s="21" t="s">
        <v>1360</v>
      </c>
      <c r="U43" s="2"/>
      <c r="V43" s="2">
        <v>79</v>
      </c>
      <c r="W43" s="2">
        <v>3</v>
      </c>
      <c r="X43" s="2"/>
      <c r="Y43" s="2" t="s">
        <v>338</v>
      </c>
      <c r="Z43" s="2" t="s">
        <v>338</v>
      </c>
      <c r="AA43" s="2" t="s">
        <v>435</v>
      </c>
      <c r="AB43" s="2" t="s">
        <v>435</v>
      </c>
      <c r="AC43" s="2"/>
      <c r="AD43" s="2"/>
      <c r="AE43" s="2"/>
      <c r="AF43" s="2"/>
      <c r="AG43" s="2" t="s">
        <v>288</v>
      </c>
      <c r="AH43" s="2" t="s">
        <v>288</v>
      </c>
      <c r="AI43" s="2" t="s">
        <v>289</v>
      </c>
      <c r="AJ43" s="2" t="s">
        <v>288</v>
      </c>
      <c r="AK43" s="2" t="s">
        <v>281</v>
      </c>
      <c r="AL43" s="21" t="s">
        <v>1360</v>
      </c>
      <c r="AM43" s="2">
        <v>80.3</v>
      </c>
      <c r="AN43" s="2">
        <v>78.7</v>
      </c>
      <c r="AO43" s="2">
        <v>240</v>
      </c>
      <c r="AP43" s="2">
        <v>350</v>
      </c>
      <c r="AQ43" s="2">
        <v>800</v>
      </c>
      <c r="AR43" s="2" t="s">
        <v>450</v>
      </c>
      <c r="AS43" s="2">
        <v>150</v>
      </c>
      <c r="AT43" s="2">
        <v>160</v>
      </c>
      <c r="AU43" s="2">
        <v>86</v>
      </c>
      <c r="AV43" s="2">
        <v>90</v>
      </c>
      <c r="AW43" s="2" t="s">
        <v>11</v>
      </c>
      <c r="AX43" s="2">
        <v>930</v>
      </c>
      <c r="AY43" s="2">
        <v>42</v>
      </c>
      <c r="AZ43" s="2">
        <v>11</v>
      </c>
      <c r="BA43" s="2">
        <v>12.6</v>
      </c>
      <c r="BB43" s="2">
        <v>139</v>
      </c>
      <c r="BC43" s="2">
        <v>4</v>
      </c>
      <c r="BD43" s="2">
        <v>5</v>
      </c>
      <c r="BE43" s="2">
        <v>119</v>
      </c>
      <c r="BF43" s="2">
        <v>9.6999999999999993</v>
      </c>
      <c r="BG43" s="2">
        <v>12.4</v>
      </c>
      <c r="BH43" s="2">
        <v>5.7</v>
      </c>
      <c r="BI43" s="2">
        <v>352</v>
      </c>
      <c r="BJ43" s="2">
        <v>20.74</v>
      </c>
      <c r="BK43" s="2">
        <v>43.7</v>
      </c>
      <c r="BL43" s="2">
        <v>73</v>
      </c>
      <c r="BM43" s="2">
        <v>557</v>
      </c>
      <c r="BN43" s="2">
        <v>1.26</v>
      </c>
      <c r="BO43" s="15">
        <v>1.34</v>
      </c>
      <c r="BP43" s="15">
        <v>1.532775437</v>
      </c>
      <c r="BQ43" s="2" t="s">
        <v>445</v>
      </c>
      <c r="BR43" s="2" t="s">
        <v>438</v>
      </c>
      <c r="BS43" s="2">
        <v>0</v>
      </c>
      <c r="BT43" s="2">
        <v>2</v>
      </c>
      <c r="BU43" s="2"/>
      <c r="BV43" s="2">
        <v>0</v>
      </c>
      <c r="BW43" s="2"/>
      <c r="BX43" s="2">
        <v>0</v>
      </c>
      <c r="BY43" s="2" t="s">
        <v>435</v>
      </c>
      <c r="BZ43" s="2" t="s">
        <v>435</v>
      </c>
      <c r="CA43" s="2" t="s">
        <v>338</v>
      </c>
      <c r="CB43" s="2" t="s">
        <v>338</v>
      </c>
      <c r="CC43" s="2" t="s">
        <v>338</v>
      </c>
      <c r="CD43" s="2" t="s">
        <v>338</v>
      </c>
      <c r="CE43" s="2" t="s">
        <v>338</v>
      </c>
      <c r="CF43" s="2">
        <v>1.6</v>
      </c>
      <c r="CG43" s="2" t="s">
        <v>439</v>
      </c>
      <c r="CH43" s="2"/>
      <c r="CI43" s="2"/>
      <c r="CJ43" s="2"/>
      <c r="CK43" s="2">
        <v>0.57579999999999998</v>
      </c>
      <c r="CL43" s="2" t="s">
        <v>338</v>
      </c>
      <c r="CM43" s="2">
        <v>13</v>
      </c>
      <c r="CN43" s="2"/>
      <c r="CO43" s="2"/>
      <c r="CP43" s="17">
        <v>10.3</v>
      </c>
      <c r="CQ43" s="18">
        <v>18.5</v>
      </c>
      <c r="CR43" s="29">
        <v>33.799999999999997</v>
      </c>
      <c r="CS43" s="20">
        <v>4.84</v>
      </c>
    </row>
    <row r="44" spans="1:97">
      <c r="A44" s="2" t="s">
        <v>289</v>
      </c>
      <c r="B44" s="2">
        <v>43</v>
      </c>
      <c r="C44" s="2">
        <v>20611</v>
      </c>
      <c r="D44" s="2" t="s">
        <v>424</v>
      </c>
      <c r="E44" s="2" t="s">
        <v>55</v>
      </c>
      <c r="F44" s="2" t="s">
        <v>520</v>
      </c>
      <c r="G44" s="2" t="s">
        <v>426</v>
      </c>
      <c r="H44" s="2" t="s">
        <v>427</v>
      </c>
      <c r="I44" s="2"/>
      <c r="J44" s="2"/>
      <c r="K44" s="2"/>
      <c r="L44" s="2" t="s">
        <v>1043</v>
      </c>
      <c r="M44" s="2" t="s">
        <v>428</v>
      </c>
      <c r="N44" s="2" t="s">
        <v>429</v>
      </c>
      <c r="O44" s="2" t="s">
        <v>795</v>
      </c>
      <c r="P44" s="2" t="s">
        <v>430</v>
      </c>
      <c r="Q44" s="2" t="s">
        <v>431</v>
      </c>
      <c r="R44" s="2" t="s">
        <v>1177</v>
      </c>
      <c r="S44" s="2" t="s">
        <v>443</v>
      </c>
      <c r="T44" s="21" t="s">
        <v>1360</v>
      </c>
      <c r="U44" s="2"/>
      <c r="V44" s="2">
        <v>63.6</v>
      </c>
      <c r="W44" s="2">
        <v>3</v>
      </c>
      <c r="X44" s="2"/>
      <c r="Y44" s="2" t="s">
        <v>434</v>
      </c>
      <c r="Z44" s="2" t="s">
        <v>338</v>
      </c>
      <c r="AA44" s="2" t="s">
        <v>435</v>
      </c>
      <c r="AB44" s="2" t="s">
        <v>435</v>
      </c>
      <c r="AC44" s="2"/>
      <c r="AD44" s="2"/>
      <c r="AE44" s="2"/>
      <c r="AF44" s="2"/>
      <c r="AG44" s="2" t="s">
        <v>288</v>
      </c>
      <c r="AH44" s="2" t="s">
        <v>288</v>
      </c>
      <c r="AI44" s="2" t="s">
        <v>289</v>
      </c>
      <c r="AJ44" s="2" t="s">
        <v>288</v>
      </c>
      <c r="AK44" s="2" t="s">
        <v>281</v>
      </c>
      <c r="AL44" s="21" t="s">
        <v>1360</v>
      </c>
      <c r="AM44" s="2">
        <v>66.849999999999994</v>
      </c>
      <c r="AN44" s="2">
        <v>63.95</v>
      </c>
      <c r="AO44" s="2">
        <v>240</v>
      </c>
      <c r="AP44" s="2">
        <v>280</v>
      </c>
      <c r="AQ44" s="2">
        <v>500</v>
      </c>
      <c r="AR44" s="2" t="s">
        <v>436</v>
      </c>
      <c r="AS44" s="2">
        <v>130</v>
      </c>
      <c r="AT44" s="2">
        <v>154</v>
      </c>
      <c r="AU44" s="2">
        <v>70</v>
      </c>
      <c r="AV44" s="2">
        <v>84</v>
      </c>
      <c r="AW44" s="2" t="s">
        <v>16</v>
      </c>
      <c r="AX44" s="2">
        <v>5581</v>
      </c>
      <c r="AY44" s="2">
        <v>78</v>
      </c>
      <c r="AZ44" s="2">
        <v>19</v>
      </c>
      <c r="BA44" s="2">
        <v>9.8800000000000008</v>
      </c>
      <c r="BB44" s="2">
        <v>138</v>
      </c>
      <c r="BC44" s="2">
        <v>3.7</v>
      </c>
      <c r="BD44" s="2">
        <v>4.5999999999999996</v>
      </c>
      <c r="BE44" s="2">
        <v>84</v>
      </c>
      <c r="BF44" s="2">
        <v>8.5</v>
      </c>
      <c r="BG44" s="2">
        <v>10.1</v>
      </c>
      <c r="BH44" s="2">
        <v>6.4</v>
      </c>
      <c r="BI44" s="2">
        <v>256</v>
      </c>
      <c r="BJ44" s="2">
        <v>19.14</v>
      </c>
      <c r="BK44" s="2">
        <v>536.1</v>
      </c>
      <c r="BL44" s="2">
        <v>49</v>
      </c>
      <c r="BM44" s="2">
        <v>125</v>
      </c>
      <c r="BN44" s="2">
        <v>1.45</v>
      </c>
      <c r="BO44" s="15">
        <v>1.41</v>
      </c>
      <c r="BP44" s="15">
        <v>1.6958357479999999</v>
      </c>
      <c r="BQ44" s="2" t="s">
        <v>445</v>
      </c>
      <c r="BR44" s="2" t="s">
        <v>446</v>
      </c>
      <c r="BS44" s="2">
        <v>12.5</v>
      </c>
      <c r="BT44" s="2">
        <v>0</v>
      </c>
      <c r="BU44" s="2"/>
      <c r="BV44" s="2">
        <v>10.5</v>
      </c>
      <c r="BW44" s="2"/>
      <c r="BX44" s="2">
        <v>0.5</v>
      </c>
      <c r="BY44" s="2" t="s">
        <v>435</v>
      </c>
      <c r="BZ44" s="2" t="s">
        <v>435</v>
      </c>
      <c r="CA44" s="2" t="s">
        <v>338</v>
      </c>
      <c r="CB44" s="2" t="s">
        <v>338</v>
      </c>
      <c r="CC44" s="2" t="s">
        <v>338</v>
      </c>
      <c r="CD44" s="2" t="s">
        <v>338</v>
      </c>
      <c r="CE44" s="2" t="s">
        <v>434</v>
      </c>
      <c r="CF44" s="2">
        <v>2.9</v>
      </c>
      <c r="CG44" s="2" t="s">
        <v>439</v>
      </c>
      <c r="CH44" s="2"/>
      <c r="CI44" s="2"/>
      <c r="CJ44" s="2"/>
      <c r="CK44" s="2">
        <v>0.53180000000000005</v>
      </c>
      <c r="CL44" s="2" t="s">
        <v>338</v>
      </c>
      <c r="CM44" s="2" t="s">
        <v>440</v>
      </c>
      <c r="CN44" s="2"/>
      <c r="CO44" s="2"/>
      <c r="CP44" s="17">
        <v>6.3</v>
      </c>
      <c r="CQ44" s="18">
        <v>12.7</v>
      </c>
      <c r="CR44" s="29">
        <v>33.1</v>
      </c>
      <c r="CS44" s="20">
        <v>5.6</v>
      </c>
    </row>
    <row r="45" spans="1:97">
      <c r="A45" s="2" t="s">
        <v>289</v>
      </c>
      <c r="B45" s="2">
        <v>44</v>
      </c>
      <c r="C45" s="2">
        <v>21465</v>
      </c>
      <c r="D45" s="2" t="s">
        <v>424</v>
      </c>
      <c r="E45" s="2" t="s">
        <v>56</v>
      </c>
      <c r="F45" s="2" t="s">
        <v>521</v>
      </c>
      <c r="G45" s="2" t="s">
        <v>426</v>
      </c>
      <c r="H45" s="2" t="s">
        <v>427</v>
      </c>
      <c r="I45" s="2"/>
      <c r="J45" s="2"/>
      <c r="K45" s="2"/>
      <c r="L45" s="2" t="s">
        <v>1029</v>
      </c>
      <c r="M45" s="2" t="s">
        <v>428</v>
      </c>
      <c r="N45" s="2" t="s">
        <v>429</v>
      </c>
      <c r="O45" s="2" t="s">
        <v>796</v>
      </c>
      <c r="P45" s="2" t="s">
        <v>449</v>
      </c>
      <c r="Q45" s="2" t="s">
        <v>442</v>
      </c>
      <c r="R45" s="2" t="s">
        <v>1178</v>
      </c>
      <c r="S45" s="2" t="s">
        <v>479</v>
      </c>
      <c r="T45" s="21" t="s">
        <v>1361</v>
      </c>
      <c r="U45" s="2"/>
      <c r="V45" s="2">
        <v>65</v>
      </c>
      <c r="W45" s="2">
        <v>3</v>
      </c>
      <c r="X45" s="2"/>
      <c r="Y45" s="2" t="s">
        <v>434</v>
      </c>
      <c r="Z45" s="2" t="s">
        <v>434</v>
      </c>
      <c r="AA45" s="2" t="s">
        <v>435</v>
      </c>
      <c r="AB45" s="2" t="s">
        <v>435</v>
      </c>
      <c r="AC45" s="2"/>
      <c r="AD45" s="2"/>
      <c r="AE45" s="2"/>
      <c r="AF45" s="2"/>
      <c r="AG45" s="2" t="s">
        <v>288</v>
      </c>
      <c r="AH45" s="2" t="s">
        <v>288</v>
      </c>
      <c r="AI45" s="2" t="s">
        <v>289</v>
      </c>
      <c r="AJ45" s="2" t="s">
        <v>288</v>
      </c>
      <c r="AK45" s="2" t="s">
        <v>281</v>
      </c>
      <c r="AL45" s="21" t="s">
        <v>1361</v>
      </c>
      <c r="AM45" s="2">
        <v>68.5</v>
      </c>
      <c r="AN45" s="2">
        <v>65.599999999999994</v>
      </c>
      <c r="AO45" s="2">
        <v>240</v>
      </c>
      <c r="AP45" s="2">
        <v>300</v>
      </c>
      <c r="AQ45" s="2">
        <v>500</v>
      </c>
      <c r="AR45" s="2" t="s">
        <v>457</v>
      </c>
      <c r="AS45" s="2">
        <v>163</v>
      </c>
      <c r="AT45" s="2">
        <v>147</v>
      </c>
      <c r="AU45" s="2">
        <v>101</v>
      </c>
      <c r="AV45" s="2">
        <v>97</v>
      </c>
      <c r="AW45" s="2" t="s">
        <v>16</v>
      </c>
      <c r="AX45" s="2">
        <v>4186</v>
      </c>
      <c r="AY45" s="2">
        <v>68</v>
      </c>
      <c r="AZ45" s="2">
        <v>19</v>
      </c>
      <c r="BA45" s="2">
        <v>14.92</v>
      </c>
      <c r="BB45" s="2">
        <v>136</v>
      </c>
      <c r="BC45" s="2">
        <v>4.2</v>
      </c>
      <c r="BD45" s="2">
        <v>4.5</v>
      </c>
      <c r="BE45" s="2">
        <v>47</v>
      </c>
      <c r="BF45" s="2">
        <v>8.9</v>
      </c>
      <c r="BG45" s="2">
        <v>11.3</v>
      </c>
      <c r="BH45" s="2">
        <v>6</v>
      </c>
      <c r="BI45" s="2">
        <v>248</v>
      </c>
      <c r="BJ45" s="2">
        <v>25.81</v>
      </c>
      <c r="BK45" s="2">
        <v>308.7</v>
      </c>
      <c r="BL45" s="2">
        <v>64</v>
      </c>
      <c r="BM45" s="2">
        <v>329</v>
      </c>
      <c r="BN45" s="2">
        <v>1.28</v>
      </c>
      <c r="BO45" s="15">
        <v>1.28</v>
      </c>
      <c r="BP45" s="15">
        <v>1.530298379</v>
      </c>
      <c r="BQ45" s="2" t="s">
        <v>445</v>
      </c>
      <c r="BR45" s="2" t="s">
        <v>438</v>
      </c>
      <c r="BS45" s="2">
        <v>25</v>
      </c>
      <c r="BT45" s="2">
        <v>1.5</v>
      </c>
      <c r="BU45" s="2"/>
      <c r="BV45" s="2">
        <v>0</v>
      </c>
      <c r="BW45" s="2"/>
      <c r="BX45" s="2">
        <v>1</v>
      </c>
      <c r="BY45" s="2" t="s">
        <v>435</v>
      </c>
      <c r="BZ45" s="2" t="s">
        <v>435</v>
      </c>
      <c r="CA45" s="2" t="s">
        <v>338</v>
      </c>
      <c r="CB45" s="2" t="s">
        <v>338</v>
      </c>
      <c r="CC45" s="2" t="s">
        <v>338</v>
      </c>
      <c r="CD45" s="2" t="s">
        <v>338</v>
      </c>
      <c r="CE45" s="2" t="s">
        <v>338</v>
      </c>
      <c r="CF45" s="2">
        <v>2.9</v>
      </c>
      <c r="CG45" s="2" t="s">
        <v>439</v>
      </c>
      <c r="CH45" s="2"/>
      <c r="CI45" s="2"/>
      <c r="CJ45" s="2"/>
      <c r="CK45" s="2">
        <v>0.47299999999999998</v>
      </c>
      <c r="CL45" s="2" t="s">
        <v>338</v>
      </c>
      <c r="CM45" s="2" t="s">
        <v>440</v>
      </c>
      <c r="CN45" s="2"/>
      <c r="CO45" s="2"/>
      <c r="CP45" s="17">
        <v>11.5</v>
      </c>
      <c r="CQ45" s="18">
        <v>16.399999999999999</v>
      </c>
      <c r="CR45" s="29">
        <v>36.200000000000003</v>
      </c>
      <c r="CS45" s="20">
        <v>5.95</v>
      </c>
    </row>
    <row r="46" spans="1:97">
      <c r="A46" s="2" t="s">
        <v>289</v>
      </c>
      <c r="B46" s="2">
        <v>45</v>
      </c>
      <c r="C46" s="2">
        <v>51</v>
      </c>
      <c r="D46" s="2" t="s">
        <v>424</v>
      </c>
      <c r="E46" s="2" t="s">
        <v>57</v>
      </c>
      <c r="F46" s="2" t="s">
        <v>522</v>
      </c>
      <c r="G46" s="2" t="s">
        <v>426</v>
      </c>
      <c r="H46" s="2" t="s">
        <v>427</v>
      </c>
      <c r="I46" s="2"/>
      <c r="J46" s="2"/>
      <c r="K46" s="2"/>
      <c r="L46" s="2" t="s">
        <v>1044</v>
      </c>
      <c r="M46" s="2" t="s">
        <v>428</v>
      </c>
      <c r="N46" s="2" t="s">
        <v>429</v>
      </c>
      <c r="O46" s="2" t="s">
        <v>797</v>
      </c>
      <c r="P46" s="2" t="s">
        <v>449</v>
      </c>
      <c r="Q46" s="2" t="s">
        <v>431</v>
      </c>
      <c r="R46" s="2" t="s">
        <v>1044</v>
      </c>
      <c r="S46" s="2" t="s">
        <v>432</v>
      </c>
      <c r="T46" s="21" t="s">
        <v>1360</v>
      </c>
      <c r="U46" s="2">
        <v>165</v>
      </c>
      <c r="V46" s="2">
        <v>63.5</v>
      </c>
      <c r="W46" s="2">
        <v>3</v>
      </c>
      <c r="X46" s="2"/>
      <c r="Y46" s="2" t="s">
        <v>338</v>
      </c>
      <c r="Z46" s="2" t="s">
        <v>338</v>
      </c>
      <c r="AA46" s="2" t="s">
        <v>435</v>
      </c>
      <c r="AB46" s="2" t="s">
        <v>435</v>
      </c>
      <c r="AC46" s="2"/>
      <c r="AD46" s="2"/>
      <c r="AE46" s="2"/>
      <c r="AF46" s="2"/>
      <c r="AG46" s="2" t="s">
        <v>289</v>
      </c>
      <c r="AH46" s="2" t="s">
        <v>288</v>
      </c>
      <c r="AI46" s="2" t="s">
        <v>288</v>
      </c>
      <c r="AJ46" s="2" t="s">
        <v>288</v>
      </c>
      <c r="AK46" s="2" t="s">
        <v>281</v>
      </c>
      <c r="AL46" s="21" t="s">
        <v>1360</v>
      </c>
      <c r="AM46" s="2">
        <v>65.5</v>
      </c>
      <c r="AN46" s="2">
        <v>64</v>
      </c>
      <c r="AO46" s="2">
        <v>240</v>
      </c>
      <c r="AP46" s="2">
        <v>350</v>
      </c>
      <c r="AQ46" s="2">
        <v>800</v>
      </c>
      <c r="AR46" s="2" t="s">
        <v>457</v>
      </c>
      <c r="AS46" s="2">
        <v>160</v>
      </c>
      <c r="AT46" s="2">
        <v>144</v>
      </c>
      <c r="AU46" s="2">
        <v>80</v>
      </c>
      <c r="AV46" s="2">
        <v>70</v>
      </c>
      <c r="AW46" s="2" t="s">
        <v>14</v>
      </c>
      <c r="AX46" s="2">
        <v>3721</v>
      </c>
      <c r="AY46" s="2">
        <v>52</v>
      </c>
      <c r="AZ46" s="2">
        <v>10</v>
      </c>
      <c r="BA46" s="2">
        <v>10.48</v>
      </c>
      <c r="BB46" s="2">
        <v>137</v>
      </c>
      <c r="BC46" s="2">
        <v>3.3</v>
      </c>
      <c r="BD46" s="2">
        <v>4</v>
      </c>
      <c r="BE46" s="2">
        <v>74</v>
      </c>
      <c r="BF46" s="2">
        <v>7.8</v>
      </c>
      <c r="BG46" s="2">
        <v>10.6</v>
      </c>
      <c r="BH46" s="2">
        <v>2.5</v>
      </c>
      <c r="BI46" s="2">
        <v>220</v>
      </c>
      <c r="BJ46" s="2">
        <v>31.36</v>
      </c>
      <c r="BK46" s="2">
        <v>185.5</v>
      </c>
      <c r="BL46" s="2">
        <v>69</v>
      </c>
      <c r="BM46" s="2">
        <v>182</v>
      </c>
      <c r="BN46" s="2">
        <v>1.89</v>
      </c>
      <c r="BO46" s="15">
        <v>1.65</v>
      </c>
      <c r="BP46" s="15">
        <v>1.9086349929999999</v>
      </c>
      <c r="BQ46" s="2" t="s">
        <v>437</v>
      </c>
      <c r="BR46" s="2" t="s">
        <v>446</v>
      </c>
      <c r="BS46" s="2">
        <v>0</v>
      </c>
      <c r="BT46" s="2">
        <v>0</v>
      </c>
      <c r="BU46" s="2"/>
      <c r="BV46" s="2">
        <v>0</v>
      </c>
      <c r="BW46" s="2"/>
      <c r="BX46" s="2">
        <v>0</v>
      </c>
      <c r="BY46" s="2" t="s">
        <v>435</v>
      </c>
      <c r="BZ46" s="2" t="s">
        <v>435</v>
      </c>
      <c r="CA46" s="2" t="s">
        <v>338</v>
      </c>
      <c r="CB46" s="2" t="s">
        <v>338</v>
      </c>
      <c r="CC46" s="2" t="s">
        <v>338</v>
      </c>
      <c r="CD46" s="2" t="s">
        <v>338</v>
      </c>
      <c r="CE46" s="2" t="s">
        <v>338</v>
      </c>
      <c r="CF46" s="2">
        <v>1.5</v>
      </c>
      <c r="CG46" s="2" t="s">
        <v>439</v>
      </c>
      <c r="CH46" s="2"/>
      <c r="CI46" s="2"/>
      <c r="CJ46" s="2"/>
      <c r="CK46" s="2">
        <v>0.71709999999999996</v>
      </c>
      <c r="CL46" s="2" t="s">
        <v>338</v>
      </c>
      <c r="CM46" s="2">
        <v>13</v>
      </c>
      <c r="CN46" s="2"/>
      <c r="CO46" s="2"/>
      <c r="CP46" s="17">
        <v>-8.1999999999999993</v>
      </c>
      <c r="CQ46" s="18">
        <v>17.600000000000001</v>
      </c>
      <c r="CR46" s="29">
        <v>31.1</v>
      </c>
      <c r="CS46" s="20">
        <v>6.7</v>
      </c>
    </row>
    <row r="47" spans="1:97">
      <c r="A47" s="2" t="s">
        <v>289</v>
      </c>
      <c r="B47" s="2">
        <v>46</v>
      </c>
      <c r="C47" s="2">
        <v>19480</v>
      </c>
      <c r="D47" s="2" t="s">
        <v>424</v>
      </c>
      <c r="E47" s="2" t="s">
        <v>58</v>
      </c>
      <c r="F47" s="2" t="s">
        <v>523</v>
      </c>
      <c r="G47" s="2" t="s">
        <v>426</v>
      </c>
      <c r="H47" s="2" t="s">
        <v>427</v>
      </c>
      <c r="I47" s="2"/>
      <c r="J47" s="2" t="s">
        <v>492</v>
      </c>
      <c r="K47" s="2"/>
      <c r="L47" s="2" t="s">
        <v>1045</v>
      </c>
      <c r="M47" s="2" t="s">
        <v>428</v>
      </c>
      <c r="N47" s="2" t="s">
        <v>429</v>
      </c>
      <c r="O47" s="2" t="s">
        <v>798</v>
      </c>
      <c r="P47" s="2" t="s">
        <v>430</v>
      </c>
      <c r="Q47" s="2" t="s">
        <v>467</v>
      </c>
      <c r="R47" s="2" t="s">
        <v>1179</v>
      </c>
      <c r="S47" s="2" t="s">
        <v>443</v>
      </c>
      <c r="T47" s="21" t="s">
        <v>1362</v>
      </c>
      <c r="U47" s="2"/>
      <c r="V47" s="2">
        <v>47</v>
      </c>
      <c r="W47" s="2">
        <v>3</v>
      </c>
      <c r="X47" s="2"/>
      <c r="Y47" s="2" t="s">
        <v>434</v>
      </c>
      <c r="Z47" s="2" t="s">
        <v>338</v>
      </c>
      <c r="AA47" s="2" t="s">
        <v>435</v>
      </c>
      <c r="AB47" s="2" t="s">
        <v>435</v>
      </c>
      <c r="AC47" s="2"/>
      <c r="AD47" s="2"/>
      <c r="AE47" s="2"/>
      <c r="AF47" s="2"/>
      <c r="AG47" s="2" t="s">
        <v>288</v>
      </c>
      <c r="AH47" s="2" t="s">
        <v>288</v>
      </c>
      <c r="AI47" s="2" t="s">
        <v>289</v>
      </c>
      <c r="AJ47" s="2" t="s">
        <v>288</v>
      </c>
      <c r="AK47" s="2" t="s">
        <v>444</v>
      </c>
      <c r="AL47" s="21" t="s">
        <v>1362</v>
      </c>
      <c r="AM47" s="2">
        <v>47.85</v>
      </c>
      <c r="AN47" s="2">
        <v>47.1</v>
      </c>
      <c r="AO47" s="2">
        <v>240</v>
      </c>
      <c r="AP47" s="2">
        <v>250</v>
      </c>
      <c r="AQ47" s="2">
        <v>500</v>
      </c>
      <c r="AR47" s="2" t="s">
        <v>473</v>
      </c>
      <c r="AS47" s="2">
        <v>190</v>
      </c>
      <c r="AT47" s="2">
        <v>175</v>
      </c>
      <c r="AU47" s="2">
        <v>83</v>
      </c>
      <c r="AV47" s="2">
        <v>76</v>
      </c>
      <c r="AW47" s="2" t="s">
        <v>16</v>
      </c>
      <c r="AX47" s="2">
        <v>5116</v>
      </c>
      <c r="AY47" s="2">
        <v>75</v>
      </c>
      <c r="AZ47" s="2">
        <v>14</v>
      </c>
      <c r="BA47" s="2">
        <v>6.87</v>
      </c>
      <c r="BB47" s="2">
        <v>138</v>
      </c>
      <c r="BC47" s="2">
        <v>3.6</v>
      </c>
      <c r="BD47" s="2">
        <v>3.8</v>
      </c>
      <c r="BE47" s="2">
        <v>63</v>
      </c>
      <c r="BF47" s="2">
        <v>9.9</v>
      </c>
      <c r="BG47" s="2">
        <v>10.4</v>
      </c>
      <c r="BH47" s="2">
        <v>4.7</v>
      </c>
      <c r="BI47" s="2">
        <v>244</v>
      </c>
      <c r="BJ47" s="2">
        <v>18.850000000000001</v>
      </c>
      <c r="BK47" s="2">
        <v>336.2</v>
      </c>
      <c r="BL47" s="2">
        <v>46</v>
      </c>
      <c r="BM47" s="2">
        <v>365</v>
      </c>
      <c r="BN47" s="2">
        <v>1.69</v>
      </c>
      <c r="BO47" s="15">
        <v>1.68</v>
      </c>
      <c r="BP47" s="15">
        <v>1.919773886</v>
      </c>
      <c r="BQ47" s="2" t="s">
        <v>445</v>
      </c>
      <c r="BR47" s="2" t="s">
        <v>438</v>
      </c>
      <c r="BS47" s="2">
        <v>0</v>
      </c>
      <c r="BT47" s="2">
        <v>1.5</v>
      </c>
      <c r="BU47" s="2"/>
      <c r="BV47" s="2">
        <v>0</v>
      </c>
      <c r="BW47" s="2"/>
      <c r="BX47" s="2">
        <v>0.5</v>
      </c>
      <c r="BY47" s="2" t="s">
        <v>435</v>
      </c>
      <c r="BZ47" s="2" t="s">
        <v>435</v>
      </c>
      <c r="CA47" s="2" t="s">
        <v>338</v>
      </c>
      <c r="CB47" s="2" t="s">
        <v>338</v>
      </c>
      <c r="CC47" s="2" t="s">
        <v>338</v>
      </c>
      <c r="CD47" s="2" t="s">
        <v>338</v>
      </c>
      <c r="CE47" s="2" t="s">
        <v>434</v>
      </c>
      <c r="CF47" s="2">
        <v>0.75</v>
      </c>
      <c r="CG47" s="2" t="s">
        <v>469</v>
      </c>
      <c r="CH47" s="2"/>
      <c r="CI47" s="2"/>
      <c r="CJ47" s="2"/>
      <c r="CK47" s="2">
        <v>0.75729999999999997</v>
      </c>
      <c r="CL47" s="2" t="s">
        <v>338</v>
      </c>
      <c r="CM47" s="2" t="s">
        <v>440</v>
      </c>
      <c r="CN47" s="2"/>
      <c r="CO47" s="2"/>
      <c r="CP47" s="17">
        <v>10.5</v>
      </c>
      <c r="CQ47" s="18">
        <v>10.6</v>
      </c>
      <c r="CR47" s="29">
        <v>38</v>
      </c>
      <c r="CS47" s="20">
        <v>6.99</v>
      </c>
    </row>
    <row r="48" spans="1:97">
      <c r="A48" s="2" t="s">
        <v>289</v>
      </c>
      <c r="B48" s="2">
        <v>47</v>
      </c>
      <c r="C48" s="2">
        <v>17459</v>
      </c>
      <c r="D48" s="2" t="s">
        <v>424</v>
      </c>
      <c r="E48" s="2" t="s">
        <v>59</v>
      </c>
      <c r="F48" s="2" t="s">
        <v>524</v>
      </c>
      <c r="G48" s="2" t="s">
        <v>426</v>
      </c>
      <c r="H48" s="2" t="s">
        <v>427</v>
      </c>
      <c r="I48" s="2"/>
      <c r="J48" s="2"/>
      <c r="K48" s="2"/>
      <c r="L48" s="2" t="s">
        <v>1046</v>
      </c>
      <c r="M48" s="2" t="s">
        <v>428</v>
      </c>
      <c r="N48" s="2" t="s">
        <v>429</v>
      </c>
      <c r="O48" s="2" t="s">
        <v>799</v>
      </c>
      <c r="P48" s="2" t="s">
        <v>449</v>
      </c>
      <c r="Q48" s="2" t="s">
        <v>431</v>
      </c>
      <c r="R48" s="2" t="s">
        <v>1180</v>
      </c>
      <c r="S48" s="2" t="s">
        <v>443</v>
      </c>
      <c r="T48" s="21" t="s">
        <v>1360</v>
      </c>
      <c r="U48" s="2"/>
      <c r="V48" s="2">
        <v>62</v>
      </c>
      <c r="W48" s="2">
        <v>3</v>
      </c>
      <c r="X48" s="2"/>
      <c r="Y48" s="2" t="s">
        <v>434</v>
      </c>
      <c r="Z48" s="2" t="s">
        <v>434</v>
      </c>
      <c r="AA48" s="2" t="s">
        <v>435</v>
      </c>
      <c r="AB48" s="2" t="s">
        <v>435</v>
      </c>
      <c r="AC48" s="2"/>
      <c r="AD48" s="2"/>
      <c r="AE48" s="2"/>
      <c r="AF48" s="2"/>
      <c r="AG48" s="2" t="s">
        <v>288</v>
      </c>
      <c r="AH48" s="2" t="s">
        <v>288</v>
      </c>
      <c r="AI48" s="2" t="s">
        <v>289</v>
      </c>
      <c r="AJ48" s="2" t="s">
        <v>288</v>
      </c>
      <c r="AK48" s="2" t="s">
        <v>284</v>
      </c>
      <c r="AL48" s="21" t="s">
        <v>1360</v>
      </c>
      <c r="AM48" s="2">
        <v>63.3</v>
      </c>
      <c r="AN48" s="2">
        <v>61.75</v>
      </c>
      <c r="AO48" s="2">
        <v>240</v>
      </c>
      <c r="AP48" s="2">
        <v>320</v>
      </c>
      <c r="AQ48" s="2">
        <v>500</v>
      </c>
      <c r="AR48" s="2" t="s">
        <v>450</v>
      </c>
      <c r="AS48" s="2">
        <v>171</v>
      </c>
      <c r="AT48" s="2">
        <v>162</v>
      </c>
      <c r="AU48" s="2">
        <v>70</v>
      </c>
      <c r="AV48" s="2">
        <v>72</v>
      </c>
      <c r="AW48" s="2" t="s">
        <v>11</v>
      </c>
      <c r="AX48" s="2">
        <v>5116</v>
      </c>
      <c r="AY48" s="2">
        <v>105</v>
      </c>
      <c r="AZ48" s="2">
        <v>22</v>
      </c>
      <c r="BA48" s="2">
        <v>11.92</v>
      </c>
      <c r="BB48" s="2">
        <v>136</v>
      </c>
      <c r="BC48" s="2">
        <v>4</v>
      </c>
      <c r="BD48" s="2">
        <v>5.9</v>
      </c>
      <c r="BE48" s="2">
        <v>64</v>
      </c>
      <c r="BF48" s="2">
        <v>9.5</v>
      </c>
      <c r="BG48" s="2">
        <v>10.8</v>
      </c>
      <c r="BH48" s="2">
        <v>5.6</v>
      </c>
      <c r="BI48" s="2">
        <v>239</v>
      </c>
      <c r="BJ48" s="2">
        <v>22.18</v>
      </c>
      <c r="BK48" s="2">
        <v>496.1</v>
      </c>
      <c r="BL48" s="2">
        <v>53</v>
      </c>
      <c r="BM48" s="2">
        <v>179</v>
      </c>
      <c r="BN48" s="2">
        <v>1.48</v>
      </c>
      <c r="BO48" s="15">
        <v>1.56</v>
      </c>
      <c r="BP48" s="15">
        <v>1.8106478420000001</v>
      </c>
      <c r="BQ48" s="2" t="s">
        <v>445</v>
      </c>
      <c r="BR48" s="2" t="s">
        <v>446</v>
      </c>
      <c r="BS48" s="2">
        <v>25</v>
      </c>
      <c r="BT48" s="2">
        <v>0</v>
      </c>
      <c r="BU48" s="2"/>
      <c r="BV48" s="2">
        <v>7.8</v>
      </c>
      <c r="BW48" s="2"/>
      <c r="BX48" s="2">
        <v>0</v>
      </c>
      <c r="BY48" s="2" t="s">
        <v>435</v>
      </c>
      <c r="BZ48" s="2" t="s">
        <v>435</v>
      </c>
      <c r="CA48" s="2" t="s">
        <v>338</v>
      </c>
      <c r="CB48" s="2" t="s">
        <v>338</v>
      </c>
      <c r="CC48" s="2" t="s">
        <v>338</v>
      </c>
      <c r="CD48" s="2" t="s">
        <v>338</v>
      </c>
      <c r="CE48" s="2" t="s">
        <v>338</v>
      </c>
      <c r="CF48" s="2">
        <v>1.55</v>
      </c>
      <c r="CG48" s="2" t="s">
        <v>439</v>
      </c>
      <c r="CH48" s="2"/>
      <c r="CI48" s="2"/>
      <c r="CJ48" s="2"/>
      <c r="CK48" s="2">
        <v>0.66869999999999996</v>
      </c>
      <c r="CL48" s="2" t="s">
        <v>338</v>
      </c>
      <c r="CM48" s="2" t="s">
        <v>440</v>
      </c>
      <c r="CN48" s="2"/>
      <c r="CO48" s="2"/>
      <c r="CP48" s="17">
        <v>0.5</v>
      </c>
      <c r="CQ48" s="18">
        <v>12.7</v>
      </c>
      <c r="CR48" s="29">
        <v>34.299999999999997</v>
      </c>
      <c r="CS48" s="20">
        <v>7.29</v>
      </c>
    </row>
    <row r="49" spans="1:97">
      <c r="A49" s="2" t="s">
        <v>289</v>
      </c>
      <c r="B49" s="2">
        <v>48</v>
      </c>
      <c r="C49" s="2">
        <v>19807</v>
      </c>
      <c r="D49" s="2" t="s">
        <v>424</v>
      </c>
      <c r="E49" s="2" t="s">
        <v>60</v>
      </c>
      <c r="F49" s="2" t="s">
        <v>525</v>
      </c>
      <c r="G49" s="2" t="s">
        <v>426</v>
      </c>
      <c r="H49" s="2" t="s">
        <v>427</v>
      </c>
      <c r="I49" s="2"/>
      <c r="J49" s="2"/>
      <c r="K49" s="2"/>
      <c r="L49" s="2" t="s">
        <v>1047</v>
      </c>
      <c r="M49" s="2" t="s">
        <v>428</v>
      </c>
      <c r="N49" s="2" t="s">
        <v>429</v>
      </c>
      <c r="O49" s="2" t="s">
        <v>800</v>
      </c>
      <c r="P49" s="2" t="s">
        <v>449</v>
      </c>
      <c r="Q49" s="2" t="s">
        <v>431</v>
      </c>
      <c r="R49" s="2" t="s">
        <v>1181</v>
      </c>
      <c r="S49" s="2" t="s">
        <v>443</v>
      </c>
      <c r="T49" s="21" t="s">
        <v>1360</v>
      </c>
      <c r="U49" s="2"/>
      <c r="V49" s="2">
        <v>74.3</v>
      </c>
      <c r="W49" s="2">
        <v>3</v>
      </c>
      <c r="X49" s="2"/>
      <c r="Y49" s="2" t="s">
        <v>434</v>
      </c>
      <c r="Z49" s="2" t="s">
        <v>434</v>
      </c>
      <c r="AA49" s="2" t="s">
        <v>435</v>
      </c>
      <c r="AB49" s="2" t="s">
        <v>435</v>
      </c>
      <c r="AC49" s="2"/>
      <c r="AD49" s="2"/>
      <c r="AE49" s="2"/>
      <c r="AF49" s="2"/>
      <c r="AG49" s="2" t="s">
        <v>289</v>
      </c>
      <c r="AH49" s="2" t="s">
        <v>288</v>
      </c>
      <c r="AI49" s="2" t="s">
        <v>288</v>
      </c>
      <c r="AJ49" s="2" t="s">
        <v>288</v>
      </c>
      <c r="AK49" s="2" t="s">
        <v>281</v>
      </c>
      <c r="AL49" s="21" t="s">
        <v>1360</v>
      </c>
      <c r="AM49" s="2">
        <v>75.75</v>
      </c>
      <c r="AN49" s="2">
        <v>74.099999999999994</v>
      </c>
      <c r="AO49" s="2">
        <v>240</v>
      </c>
      <c r="AP49" s="2">
        <v>300</v>
      </c>
      <c r="AQ49" s="2">
        <v>500</v>
      </c>
      <c r="AR49" s="2" t="s">
        <v>436</v>
      </c>
      <c r="AS49" s="2">
        <v>191</v>
      </c>
      <c r="AT49" s="2">
        <v>115</v>
      </c>
      <c r="AU49" s="2">
        <v>96</v>
      </c>
      <c r="AV49" s="2">
        <v>54</v>
      </c>
      <c r="AW49" s="2" t="s">
        <v>11</v>
      </c>
      <c r="AX49" s="2">
        <v>7907</v>
      </c>
      <c r="AY49" s="2">
        <v>65</v>
      </c>
      <c r="AZ49" s="2">
        <v>18</v>
      </c>
      <c r="BA49" s="2">
        <v>9.43</v>
      </c>
      <c r="BB49" s="2">
        <v>140</v>
      </c>
      <c r="BC49" s="2">
        <v>4.2</v>
      </c>
      <c r="BD49" s="2">
        <v>3.6</v>
      </c>
      <c r="BE49" s="2">
        <v>76</v>
      </c>
      <c r="BF49" s="2">
        <v>9.6999999999999993</v>
      </c>
      <c r="BG49" s="2">
        <v>9.6999999999999993</v>
      </c>
      <c r="BH49" s="2">
        <v>5.7</v>
      </c>
      <c r="BI49" s="2">
        <v>300</v>
      </c>
      <c r="BJ49" s="2">
        <v>25.33</v>
      </c>
      <c r="BK49" s="2">
        <v>503.7</v>
      </c>
      <c r="BL49" s="2">
        <v>76</v>
      </c>
      <c r="BM49" s="2">
        <v>51.5</v>
      </c>
      <c r="BN49" s="2">
        <v>1.22</v>
      </c>
      <c r="BO49" s="15">
        <v>1.28</v>
      </c>
      <c r="BP49" s="15">
        <v>1.474297854</v>
      </c>
      <c r="BQ49" s="2" t="s">
        <v>445</v>
      </c>
      <c r="BR49" s="2" t="s">
        <v>438</v>
      </c>
      <c r="BS49" s="2">
        <v>25</v>
      </c>
      <c r="BT49" s="2">
        <v>0.75</v>
      </c>
      <c r="BU49" s="2"/>
      <c r="BV49" s="2">
        <v>6.6</v>
      </c>
      <c r="BW49" s="2"/>
      <c r="BX49" s="2">
        <v>0</v>
      </c>
      <c r="BY49" s="2" t="s">
        <v>435</v>
      </c>
      <c r="BZ49" s="2" t="s">
        <v>435</v>
      </c>
      <c r="CA49" s="2" t="s">
        <v>338</v>
      </c>
      <c r="CB49" s="2" t="s">
        <v>338</v>
      </c>
      <c r="CC49" s="2" t="s">
        <v>338</v>
      </c>
      <c r="CD49" s="2" t="s">
        <v>338</v>
      </c>
      <c r="CE49" s="2" t="s">
        <v>434</v>
      </c>
      <c r="CF49" s="2">
        <v>1.65</v>
      </c>
      <c r="CG49" s="2" t="s">
        <v>439</v>
      </c>
      <c r="CH49" s="2"/>
      <c r="CI49" s="2"/>
      <c r="CJ49" s="2"/>
      <c r="CK49" s="2">
        <v>0.54349999999999998</v>
      </c>
      <c r="CL49" s="2" t="s">
        <v>338</v>
      </c>
      <c r="CM49" s="2" t="s">
        <v>440</v>
      </c>
      <c r="CN49" s="2"/>
      <c r="CO49" s="2"/>
      <c r="CP49" s="17">
        <v>11.4</v>
      </c>
      <c r="CQ49" s="18">
        <v>12.9</v>
      </c>
      <c r="CR49" s="29">
        <v>34.9</v>
      </c>
      <c r="CS49" s="20">
        <v>6.71</v>
      </c>
    </row>
    <row r="50" spans="1:97">
      <c r="A50" s="2" t="s">
        <v>289</v>
      </c>
      <c r="B50" s="2">
        <v>49</v>
      </c>
      <c r="C50" s="2">
        <v>18890</v>
      </c>
      <c r="D50" s="2" t="s">
        <v>424</v>
      </c>
      <c r="E50" s="2" t="s">
        <v>61</v>
      </c>
      <c r="F50" s="2" t="s">
        <v>526</v>
      </c>
      <c r="G50" s="2" t="s">
        <v>426</v>
      </c>
      <c r="H50" s="2" t="s">
        <v>427</v>
      </c>
      <c r="I50" s="2"/>
      <c r="J50" s="2"/>
      <c r="K50" s="2"/>
      <c r="L50" s="2" t="s">
        <v>1048</v>
      </c>
      <c r="M50" s="2" t="s">
        <v>477</v>
      </c>
      <c r="N50" s="2" t="s">
        <v>429</v>
      </c>
      <c r="O50" s="2" t="s">
        <v>801</v>
      </c>
      <c r="P50" s="2" t="s">
        <v>449</v>
      </c>
      <c r="Q50" s="2" t="s">
        <v>431</v>
      </c>
      <c r="R50" s="2" t="s">
        <v>1182</v>
      </c>
      <c r="S50" s="2" t="s">
        <v>456</v>
      </c>
      <c r="T50" s="21" t="s">
        <v>1361</v>
      </c>
      <c r="U50" s="2"/>
      <c r="V50" s="2">
        <v>55.2</v>
      </c>
      <c r="W50" s="2">
        <v>3</v>
      </c>
      <c r="X50" s="2"/>
      <c r="Y50" s="2" t="s">
        <v>338</v>
      </c>
      <c r="Z50" s="2" t="s">
        <v>338</v>
      </c>
      <c r="AA50" s="2" t="s">
        <v>435</v>
      </c>
      <c r="AB50" s="2" t="s">
        <v>435</v>
      </c>
      <c r="AC50" s="2"/>
      <c r="AD50" s="2"/>
      <c r="AE50" s="2"/>
      <c r="AF50" s="2"/>
      <c r="AG50" s="2" t="s">
        <v>289</v>
      </c>
      <c r="AH50" s="2" t="s">
        <v>288</v>
      </c>
      <c r="AI50" s="2" t="s">
        <v>288</v>
      </c>
      <c r="AJ50" s="2" t="s">
        <v>288</v>
      </c>
      <c r="AK50" s="2" t="s">
        <v>281</v>
      </c>
      <c r="AL50" s="21" t="s">
        <v>1361</v>
      </c>
      <c r="AM50" s="2">
        <v>56.95</v>
      </c>
      <c r="AN50" s="2">
        <v>55.25</v>
      </c>
      <c r="AO50" s="2">
        <v>240</v>
      </c>
      <c r="AP50" s="2">
        <v>300</v>
      </c>
      <c r="AQ50" s="2">
        <v>500</v>
      </c>
      <c r="AR50" s="2" t="s">
        <v>457</v>
      </c>
      <c r="AS50" s="2">
        <v>150</v>
      </c>
      <c r="AT50" s="2">
        <v>140</v>
      </c>
      <c r="AU50" s="2">
        <v>90</v>
      </c>
      <c r="AV50" s="2">
        <v>70</v>
      </c>
      <c r="AW50" s="2" t="s">
        <v>16</v>
      </c>
      <c r="AX50" s="2">
        <v>2326</v>
      </c>
      <c r="AY50" s="2">
        <v>65</v>
      </c>
      <c r="AZ50" s="2">
        <v>13</v>
      </c>
      <c r="BA50" s="2">
        <v>12.62</v>
      </c>
      <c r="BB50" s="2">
        <v>140</v>
      </c>
      <c r="BC50" s="2">
        <v>4.0999999999999996</v>
      </c>
      <c r="BD50" s="2">
        <v>5.3</v>
      </c>
      <c r="BE50" s="2">
        <v>49</v>
      </c>
      <c r="BF50" s="2">
        <v>9.3000000000000007</v>
      </c>
      <c r="BG50" s="2">
        <v>11.8</v>
      </c>
      <c r="BH50" s="2">
        <v>3.9</v>
      </c>
      <c r="BI50" s="2">
        <v>210</v>
      </c>
      <c r="BJ50" s="2">
        <v>28.57</v>
      </c>
      <c r="BK50" s="2">
        <v>289.3</v>
      </c>
      <c r="BL50" s="2">
        <v>60</v>
      </c>
      <c r="BM50" s="2">
        <v>26</v>
      </c>
      <c r="BN50" s="2">
        <v>1.45</v>
      </c>
      <c r="BO50" s="15">
        <v>1.61</v>
      </c>
      <c r="BP50" s="15">
        <v>1.8853297609999999</v>
      </c>
      <c r="BQ50" s="2" t="s">
        <v>437</v>
      </c>
      <c r="BR50" s="2" t="s">
        <v>446</v>
      </c>
      <c r="BS50" s="2">
        <v>0</v>
      </c>
      <c r="BT50" s="2">
        <v>0</v>
      </c>
      <c r="BU50" s="2"/>
      <c r="BV50" s="2">
        <v>0</v>
      </c>
      <c r="BW50" s="2"/>
      <c r="BX50" s="2">
        <v>0.5</v>
      </c>
      <c r="BY50" s="2" t="s">
        <v>435</v>
      </c>
      <c r="BZ50" s="2" t="s">
        <v>435</v>
      </c>
      <c r="CA50" s="2" t="s">
        <v>338</v>
      </c>
      <c r="CB50" s="2" t="s">
        <v>338</v>
      </c>
      <c r="CC50" s="2" t="s">
        <v>338</v>
      </c>
      <c r="CD50" s="2" t="s">
        <v>338</v>
      </c>
      <c r="CE50" s="2" t="s">
        <v>338</v>
      </c>
      <c r="CF50" s="2">
        <v>1.7</v>
      </c>
      <c r="CG50" s="2" t="s">
        <v>439</v>
      </c>
      <c r="CH50" s="2"/>
      <c r="CI50" s="2"/>
      <c r="CJ50" s="2"/>
      <c r="CK50" s="2">
        <v>0.67320000000000002</v>
      </c>
      <c r="CL50" s="2" t="s">
        <v>338</v>
      </c>
      <c r="CM50" s="2" t="s">
        <v>482</v>
      </c>
      <c r="CN50" s="2"/>
      <c r="CO50" s="2"/>
      <c r="CP50" s="17">
        <v>-4.5999999999999996</v>
      </c>
      <c r="CQ50" s="18">
        <v>16.2</v>
      </c>
      <c r="CR50" s="29">
        <v>36.299999999999997</v>
      </c>
      <c r="CS50" s="20">
        <v>6.65</v>
      </c>
    </row>
    <row r="51" spans="1:97">
      <c r="A51" s="2" t="s">
        <v>289</v>
      </c>
      <c r="B51" s="2">
        <v>50</v>
      </c>
      <c r="C51" s="2">
        <v>19481</v>
      </c>
      <c r="D51" s="2" t="s">
        <v>424</v>
      </c>
      <c r="E51" s="2" t="s">
        <v>62</v>
      </c>
      <c r="F51" s="2" t="s">
        <v>527</v>
      </c>
      <c r="G51" s="2" t="s">
        <v>426</v>
      </c>
      <c r="H51" s="2" t="s">
        <v>427</v>
      </c>
      <c r="I51" s="2"/>
      <c r="J51" s="2"/>
      <c r="K51" s="2"/>
      <c r="L51" s="2" t="s">
        <v>1045</v>
      </c>
      <c r="M51" s="2" t="s">
        <v>428</v>
      </c>
      <c r="N51" s="2" t="s">
        <v>429</v>
      </c>
      <c r="O51" s="2" t="s">
        <v>802</v>
      </c>
      <c r="P51" s="2" t="s">
        <v>430</v>
      </c>
      <c r="Q51" s="2" t="s">
        <v>467</v>
      </c>
      <c r="R51" s="2" t="s">
        <v>1183</v>
      </c>
      <c r="S51" s="2" t="s">
        <v>443</v>
      </c>
      <c r="T51" s="21" t="s">
        <v>1360</v>
      </c>
      <c r="U51" s="2"/>
      <c r="V51" s="2">
        <v>65.5</v>
      </c>
      <c r="W51" s="2">
        <v>3</v>
      </c>
      <c r="X51" s="2"/>
      <c r="Y51" s="2" t="s">
        <v>434</v>
      </c>
      <c r="Z51" s="2" t="s">
        <v>338</v>
      </c>
      <c r="AA51" s="2" t="s">
        <v>435</v>
      </c>
      <c r="AB51" s="2" t="s">
        <v>435</v>
      </c>
      <c r="AC51" s="2"/>
      <c r="AD51" s="2"/>
      <c r="AE51" s="2"/>
      <c r="AF51" s="2"/>
      <c r="AG51" s="2" t="s">
        <v>288</v>
      </c>
      <c r="AH51" s="2" t="s">
        <v>288</v>
      </c>
      <c r="AI51" s="2" t="s">
        <v>289</v>
      </c>
      <c r="AJ51" s="2" t="s">
        <v>288</v>
      </c>
      <c r="AK51" s="2" t="s">
        <v>281</v>
      </c>
      <c r="AL51" s="21" t="s">
        <v>1360</v>
      </c>
      <c r="AM51" s="2">
        <v>67.400000000000006</v>
      </c>
      <c r="AN51" s="2">
        <v>65.400000000000006</v>
      </c>
      <c r="AO51" s="2">
        <v>230</v>
      </c>
      <c r="AP51" s="2">
        <v>300</v>
      </c>
      <c r="AQ51" s="2">
        <v>500</v>
      </c>
      <c r="AR51" s="2" t="s">
        <v>457</v>
      </c>
      <c r="AS51" s="2">
        <v>210</v>
      </c>
      <c r="AT51" s="2">
        <v>200</v>
      </c>
      <c r="AU51" s="2">
        <v>70</v>
      </c>
      <c r="AV51" s="2">
        <v>100</v>
      </c>
      <c r="AW51" s="2" t="s">
        <v>14</v>
      </c>
      <c r="AX51" s="2">
        <v>6512</v>
      </c>
      <c r="AY51" s="2">
        <v>81</v>
      </c>
      <c r="AZ51" s="2">
        <v>17</v>
      </c>
      <c r="BA51" s="2">
        <v>8.36</v>
      </c>
      <c r="BB51" s="2">
        <v>137</v>
      </c>
      <c r="BC51" s="2">
        <v>4.2</v>
      </c>
      <c r="BD51" s="2">
        <v>4.3</v>
      </c>
      <c r="BE51" s="2">
        <v>57</v>
      </c>
      <c r="BF51" s="2">
        <v>9.1</v>
      </c>
      <c r="BG51" s="2">
        <v>10.6</v>
      </c>
      <c r="BH51" s="2">
        <v>5.9</v>
      </c>
      <c r="BI51" s="2">
        <v>271</v>
      </c>
      <c r="BJ51" s="2">
        <v>16.239999999999998</v>
      </c>
      <c r="BK51" s="2">
        <v>413.4</v>
      </c>
      <c r="BL51" s="2">
        <v>44</v>
      </c>
      <c r="BM51" s="2">
        <v>55.7</v>
      </c>
      <c r="BN51" s="2">
        <v>1.48</v>
      </c>
      <c r="BO51" s="15">
        <v>1.56</v>
      </c>
      <c r="BP51" s="15">
        <v>1.818909184</v>
      </c>
      <c r="BQ51" s="2" t="s">
        <v>437</v>
      </c>
      <c r="BR51" s="2" t="s">
        <v>446</v>
      </c>
      <c r="BS51" s="2">
        <v>25</v>
      </c>
      <c r="BT51" s="2">
        <v>0</v>
      </c>
      <c r="BU51" s="2"/>
      <c r="BV51" s="2">
        <v>6.8</v>
      </c>
      <c r="BW51" s="2"/>
      <c r="BX51" s="2">
        <v>1</v>
      </c>
      <c r="BY51" s="2" t="s">
        <v>435</v>
      </c>
      <c r="BZ51" s="2" t="s">
        <v>435</v>
      </c>
      <c r="CA51" s="2" t="s">
        <v>338</v>
      </c>
      <c r="CB51" s="2" t="s">
        <v>338</v>
      </c>
      <c r="CC51" s="2" t="s">
        <v>338</v>
      </c>
      <c r="CD51" s="2" t="s">
        <v>338</v>
      </c>
      <c r="CE51" s="2" t="s">
        <v>434</v>
      </c>
      <c r="CF51" s="2">
        <v>2</v>
      </c>
      <c r="CG51" s="2" t="s">
        <v>439</v>
      </c>
      <c r="CH51" s="2"/>
      <c r="CI51" s="2"/>
      <c r="CJ51" s="2"/>
      <c r="CK51" s="2">
        <v>0.64680000000000004</v>
      </c>
      <c r="CL51" s="2" t="s">
        <v>338</v>
      </c>
      <c r="CM51" s="2" t="s">
        <v>440</v>
      </c>
      <c r="CN51" s="2"/>
      <c r="CO51" s="2"/>
      <c r="CP51" s="17">
        <v>20</v>
      </c>
      <c r="CQ51" s="18">
        <v>10.6</v>
      </c>
      <c r="CR51" s="29">
        <v>32.6</v>
      </c>
      <c r="CS51" s="20">
        <v>6.17</v>
      </c>
    </row>
    <row r="52" spans="1:97">
      <c r="A52" s="2" t="s">
        <v>289</v>
      </c>
      <c r="B52" s="2">
        <v>51</v>
      </c>
      <c r="C52" s="2">
        <v>55</v>
      </c>
      <c r="D52" s="2" t="s">
        <v>424</v>
      </c>
      <c r="E52" s="2" t="s">
        <v>63</v>
      </c>
      <c r="F52" s="2" t="s">
        <v>528</v>
      </c>
      <c r="G52" s="2" t="s">
        <v>426</v>
      </c>
      <c r="H52" s="2" t="s">
        <v>427</v>
      </c>
      <c r="I52" s="2"/>
      <c r="J52" s="2"/>
      <c r="K52" s="2"/>
      <c r="L52" s="2" t="s">
        <v>1049</v>
      </c>
      <c r="M52" s="2" t="s">
        <v>477</v>
      </c>
      <c r="N52" s="2" t="s">
        <v>429</v>
      </c>
      <c r="O52" s="2" t="s">
        <v>803</v>
      </c>
      <c r="P52" s="2" t="s">
        <v>430</v>
      </c>
      <c r="Q52" s="2" t="s">
        <v>431</v>
      </c>
      <c r="R52" s="2" t="s">
        <v>1184</v>
      </c>
      <c r="S52" s="2" t="s">
        <v>452</v>
      </c>
      <c r="T52" s="21" t="s">
        <v>1361</v>
      </c>
      <c r="U52" s="2">
        <v>160</v>
      </c>
      <c r="V52" s="2">
        <v>53.5</v>
      </c>
      <c r="W52" s="2">
        <v>3</v>
      </c>
      <c r="X52" s="2"/>
      <c r="Y52" s="2" t="s">
        <v>434</v>
      </c>
      <c r="Z52" s="2" t="s">
        <v>338</v>
      </c>
      <c r="AA52" s="2" t="s">
        <v>435</v>
      </c>
      <c r="AB52" s="2" t="s">
        <v>465</v>
      </c>
      <c r="AC52" s="2"/>
      <c r="AD52" s="2"/>
      <c r="AE52" s="2"/>
      <c r="AF52" s="2"/>
      <c r="AG52" s="2" t="s">
        <v>289</v>
      </c>
      <c r="AH52" s="2" t="s">
        <v>288</v>
      </c>
      <c r="AI52" s="2" t="s">
        <v>288</v>
      </c>
      <c r="AJ52" s="2" t="s">
        <v>288</v>
      </c>
      <c r="AK52" s="2" t="s">
        <v>284</v>
      </c>
      <c r="AL52" s="21" t="s">
        <v>1361</v>
      </c>
      <c r="AM52" s="2">
        <v>55.4</v>
      </c>
      <c r="AN52" s="2">
        <v>53.65</v>
      </c>
      <c r="AO52" s="2">
        <v>240</v>
      </c>
      <c r="AP52" s="2">
        <v>300</v>
      </c>
      <c r="AQ52" s="2">
        <v>500</v>
      </c>
      <c r="AR52" s="2" t="s">
        <v>436</v>
      </c>
      <c r="AS52" s="2">
        <v>140</v>
      </c>
      <c r="AT52" s="2">
        <v>120</v>
      </c>
      <c r="AU52" s="2">
        <v>70</v>
      </c>
      <c r="AV52" s="2">
        <v>76</v>
      </c>
      <c r="AW52" s="2" t="s">
        <v>16</v>
      </c>
      <c r="AX52" s="2">
        <v>930</v>
      </c>
      <c r="AY52" s="2">
        <v>82</v>
      </c>
      <c r="AZ52" s="2">
        <v>13</v>
      </c>
      <c r="BA52" s="2">
        <v>8.35</v>
      </c>
      <c r="BB52" s="2">
        <v>137</v>
      </c>
      <c r="BC52" s="2">
        <v>3.6</v>
      </c>
      <c r="BD52" s="2">
        <v>4</v>
      </c>
      <c r="BE52" s="2">
        <v>165</v>
      </c>
      <c r="BF52" s="2">
        <v>6.6</v>
      </c>
      <c r="BG52" s="2">
        <v>11.9</v>
      </c>
      <c r="BH52" s="2">
        <v>5.4</v>
      </c>
      <c r="BI52" s="2">
        <v>207</v>
      </c>
      <c r="BJ52" s="2">
        <v>33.82</v>
      </c>
      <c r="BK52" s="2">
        <v>378</v>
      </c>
      <c r="BL52" s="2">
        <v>70</v>
      </c>
      <c r="BM52" s="2">
        <v>66.7</v>
      </c>
      <c r="BN52" s="2">
        <v>1.49</v>
      </c>
      <c r="BO52" s="15">
        <v>1.84</v>
      </c>
      <c r="BP52" s="15">
        <v>2.179599633</v>
      </c>
      <c r="BQ52" s="2" t="s">
        <v>437</v>
      </c>
      <c r="BR52" s="2" t="s">
        <v>446</v>
      </c>
      <c r="BS52" s="2">
        <v>12.5</v>
      </c>
      <c r="BT52" s="2">
        <v>0</v>
      </c>
      <c r="BU52" s="2"/>
      <c r="BV52" s="2">
        <v>0</v>
      </c>
      <c r="BW52" s="2"/>
      <c r="BX52" s="2">
        <v>0</v>
      </c>
      <c r="BY52" s="2" t="s">
        <v>435</v>
      </c>
      <c r="BZ52" s="2" t="s">
        <v>465</v>
      </c>
      <c r="CA52" s="2" t="s">
        <v>338</v>
      </c>
      <c r="CB52" s="2" t="s">
        <v>338</v>
      </c>
      <c r="CC52" s="2" t="s">
        <v>338</v>
      </c>
      <c r="CD52" s="2" t="s">
        <v>338</v>
      </c>
      <c r="CE52" s="2" t="s">
        <v>338</v>
      </c>
      <c r="CF52" s="2">
        <v>1.75</v>
      </c>
      <c r="CG52" s="2" t="s">
        <v>439</v>
      </c>
      <c r="CH52" s="2"/>
      <c r="CI52" s="2"/>
      <c r="CJ52" s="2"/>
      <c r="CK52" s="2">
        <v>0.78539999999999999</v>
      </c>
      <c r="CL52" s="2" t="s">
        <v>338</v>
      </c>
      <c r="CM52" s="2">
        <v>13</v>
      </c>
      <c r="CN52" s="2"/>
      <c r="CO52" s="2"/>
      <c r="CP52" s="17">
        <v>16.2</v>
      </c>
      <c r="CQ52" s="18">
        <v>9.4</v>
      </c>
      <c r="CR52" s="29">
        <v>37.299999999999997</v>
      </c>
      <c r="CS52" s="20">
        <v>5.03</v>
      </c>
    </row>
    <row r="53" spans="1:97">
      <c r="A53" s="2" t="s">
        <v>289</v>
      </c>
      <c r="B53" s="2">
        <v>52</v>
      </c>
      <c r="C53" s="2">
        <v>17921</v>
      </c>
      <c r="D53" s="2" t="s">
        <v>424</v>
      </c>
      <c r="E53" s="2" t="s">
        <v>64</v>
      </c>
      <c r="F53" s="2" t="s">
        <v>529</v>
      </c>
      <c r="G53" s="2" t="s">
        <v>426</v>
      </c>
      <c r="H53" s="2" t="s">
        <v>427</v>
      </c>
      <c r="I53" s="2"/>
      <c r="J53" s="2"/>
      <c r="K53" s="2"/>
      <c r="L53" s="2" t="s">
        <v>1050</v>
      </c>
      <c r="M53" s="2" t="s">
        <v>428</v>
      </c>
      <c r="N53" s="2" t="s">
        <v>429</v>
      </c>
      <c r="O53" s="2" t="s">
        <v>804</v>
      </c>
      <c r="P53" s="2" t="s">
        <v>449</v>
      </c>
      <c r="Q53" s="2" t="s">
        <v>431</v>
      </c>
      <c r="R53" s="2" t="s">
        <v>1185</v>
      </c>
      <c r="S53" s="2" t="s">
        <v>432</v>
      </c>
      <c r="T53" s="21" t="s">
        <v>1360</v>
      </c>
      <c r="U53" s="2"/>
      <c r="V53" s="2">
        <v>71.599999999999994</v>
      </c>
      <c r="W53" s="2">
        <v>3</v>
      </c>
      <c r="X53" s="2"/>
      <c r="Y53" s="2" t="s">
        <v>434</v>
      </c>
      <c r="Z53" s="2" t="s">
        <v>434</v>
      </c>
      <c r="AA53" s="2" t="s">
        <v>435</v>
      </c>
      <c r="AB53" s="2" t="s">
        <v>435</v>
      </c>
      <c r="AC53" s="2"/>
      <c r="AD53" s="2"/>
      <c r="AE53" s="2"/>
      <c r="AF53" s="2"/>
      <c r="AG53" s="2" t="s">
        <v>288</v>
      </c>
      <c r="AH53" s="2" t="s">
        <v>288</v>
      </c>
      <c r="AI53" s="2" t="s">
        <v>289</v>
      </c>
      <c r="AJ53" s="2" t="s">
        <v>288</v>
      </c>
      <c r="AK53" s="2" t="s">
        <v>281</v>
      </c>
      <c r="AL53" s="21" t="s">
        <v>1360</v>
      </c>
      <c r="AM53" s="2">
        <v>74.8</v>
      </c>
      <c r="AN53" s="2">
        <v>71.95</v>
      </c>
      <c r="AO53" s="2">
        <v>240</v>
      </c>
      <c r="AP53" s="2">
        <v>300</v>
      </c>
      <c r="AQ53" s="2">
        <v>800</v>
      </c>
      <c r="AR53" s="2" t="s">
        <v>457</v>
      </c>
      <c r="AS53" s="2">
        <v>150</v>
      </c>
      <c r="AT53" s="2">
        <v>132</v>
      </c>
      <c r="AU53" s="2">
        <v>86</v>
      </c>
      <c r="AV53" s="2">
        <v>70</v>
      </c>
      <c r="AW53" s="2" t="s">
        <v>11</v>
      </c>
      <c r="AX53" s="2">
        <v>4186</v>
      </c>
      <c r="AY53" s="2">
        <v>70</v>
      </c>
      <c r="AZ53" s="2">
        <v>20</v>
      </c>
      <c r="BA53" s="2">
        <v>12.27</v>
      </c>
      <c r="BB53" s="2">
        <v>139</v>
      </c>
      <c r="BC53" s="2">
        <v>3.8</v>
      </c>
      <c r="BD53" s="2">
        <v>4</v>
      </c>
      <c r="BE53" s="2">
        <v>48</v>
      </c>
      <c r="BF53" s="2">
        <v>8.6</v>
      </c>
      <c r="BG53" s="2">
        <v>11.2</v>
      </c>
      <c r="BH53" s="2">
        <v>4.2</v>
      </c>
      <c r="BI53" s="2">
        <v>274</v>
      </c>
      <c r="BJ53" s="2">
        <v>29.2</v>
      </c>
      <c r="BK53" s="2">
        <v>335.8</v>
      </c>
      <c r="BL53" s="2">
        <v>80</v>
      </c>
      <c r="BM53" s="2">
        <v>123</v>
      </c>
      <c r="BN53" s="2">
        <v>1.22</v>
      </c>
      <c r="BO53" s="15">
        <v>1.25</v>
      </c>
      <c r="BP53" s="15">
        <v>1.4903790269999999</v>
      </c>
      <c r="BQ53" s="2" t="s">
        <v>445</v>
      </c>
      <c r="BR53" s="2" t="s">
        <v>438</v>
      </c>
      <c r="BS53" s="2">
        <v>50</v>
      </c>
      <c r="BT53" s="2">
        <v>0.75</v>
      </c>
      <c r="BU53" s="2"/>
      <c r="BV53" s="2">
        <v>0</v>
      </c>
      <c r="BW53" s="2"/>
      <c r="BX53" s="2">
        <v>0</v>
      </c>
      <c r="BY53" s="2" t="s">
        <v>435</v>
      </c>
      <c r="BZ53" s="2" t="s">
        <v>435</v>
      </c>
      <c r="CA53" s="2" t="s">
        <v>338</v>
      </c>
      <c r="CB53" s="2" t="s">
        <v>338</v>
      </c>
      <c r="CC53" s="2" t="s">
        <v>338</v>
      </c>
      <c r="CD53" s="2" t="s">
        <v>338</v>
      </c>
      <c r="CE53" s="2" t="s">
        <v>338</v>
      </c>
      <c r="CF53" s="2">
        <v>2.85</v>
      </c>
      <c r="CG53" s="2" t="s">
        <v>439</v>
      </c>
      <c r="CH53" s="2"/>
      <c r="CI53" s="2"/>
      <c r="CJ53" s="2"/>
      <c r="CK53" s="2">
        <v>0.4768</v>
      </c>
      <c r="CL53" s="2" t="s">
        <v>338</v>
      </c>
      <c r="CM53" s="2" t="s">
        <v>517</v>
      </c>
      <c r="CN53" s="2"/>
      <c r="CO53" s="2"/>
      <c r="CP53" s="17">
        <v>15.4</v>
      </c>
      <c r="CQ53" s="18">
        <v>12.6</v>
      </c>
      <c r="CR53" s="29">
        <v>37.4</v>
      </c>
      <c r="CS53" s="20">
        <v>4.12</v>
      </c>
    </row>
    <row r="54" spans="1:97">
      <c r="A54" s="2" t="s">
        <v>289</v>
      </c>
      <c r="B54" s="2">
        <v>53</v>
      </c>
      <c r="C54" s="2">
        <v>21615</v>
      </c>
      <c r="D54" s="2" t="s">
        <v>424</v>
      </c>
      <c r="E54" s="2" t="s">
        <v>65</v>
      </c>
      <c r="F54" s="2" t="s">
        <v>530</v>
      </c>
      <c r="G54" s="2" t="s">
        <v>426</v>
      </c>
      <c r="H54" s="2" t="s">
        <v>427</v>
      </c>
      <c r="I54" s="2"/>
      <c r="J54" s="2" t="s">
        <v>492</v>
      </c>
      <c r="K54" s="2"/>
      <c r="L54" s="2" t="s">
        <v>1051</v>
      </c>
      <c r="M54" s="2" t="s">
        <v>477</v>
      </c>
      <c r="N54" s="2" t="s">
        <v>429</v>
      </c>
      <c r="O54" s="2" t="s">
        <v>805</v>
      </c>
      <c r="P54" s="2" t="s">
        <v>430</v>
      </c>
      <c r="Q54" s="2" t="s">
        <v>467</v>
      </c>
      <c r="R54" s="2" t="s">
        <v>1186</v>
      </c>
      <c r="S54" s="2" t="s">
        <v>452</v>
      </c>
      <c r="T54" s="21" t="s">
        <v>1363</v>
      </c>
      <c r="U54" s="2"/>
      <c r="V54" s="2">
        <v>65.099999999999994</v>
      </c>
      <c r="W54" s="2">
        <v>2</v>
      </c>
      <c r="X54" s="2"/>
      <c r="Y54" s="2" t="s">
        <v>434</v>
      </c>
      <c r="Z54" s="2" t="s">
        <v>338</v>
      </c>
      <c r="AA54" s="2" t="s">
        <v>435</v>
      </c>
      <c r="AB54" s="2" t="s">
        <v>435</v>
      </c>
      <c r="AC54" s="2"/>
      <c r="AD54" s="2"/>
      <c r="AE54" s="2"/>
      <c r="AF54" s="2"/>
      <c r="AG54" s="2" t="s">
        <v>288</v>
      </c>
      <c r="AH54" s="2" t="s">
        <v>288</v>
      </c>
      <c r="AI54" s="2" t="s">
        <v>289</v>
      </c>
      <c r="AJ54" s="2" t="s">
        <v>288</v>
      </c>
      <c r="AK54" s="2" t="s">
        <v>444</v>
      </c>
      <c r="AL54" s="21" t="s">
        <v>1363</v>
      </c>
      <c r="AM54" s="2">
        <v>65.5</v>
      </c>
      <c r="AN54" s="2">
        <v>65.05</v>
      </c>
      <c r="AO54" s="2">
        <v>230</v>
      </c>
      <c r="AP54" s="2">
        <v>280</v>
      </c>
      <c r="AQ54" s="2">
        <v>500</v>
      </c>
      <c r="AR54" s="2" t="s">
        <v>436</v>
      </c>
      <c r="AS54" s="2">
        <v>155</v>
      </c>
      <c r="AT54" s="2">
        <v>153</v>
      </c>
      <c r="AU54" s="2">
        <v>80</v>
      </c>
      <c r="AV54" s="2">
        <v>100</v>
      </c>
      <c r="AW54" s="2" t="s">
        <v>14</v>
      </c>
      <c r="AX54" s="2">
        <v>3721</v>
      </c>
      <c r="AY54" s="2">
        <v>97</v>
      </c>
      <c r="AZ54" s="2">
        <v>27</v>
      </c>
      <c r="BA54" s="2">
        <v>11.42</v>
      </c>
      <c r="BB54" s="2">
        <v>132</v>
      </c>
      <c r="BC54" s="2">
        <v>4</v>
      </c>
      <c r="BD54" s="2">
        <v>3.9</v>
      </c>
      <c r="BE54" s="2">
        <v>33</v>
      </c>
      <c r="BF54" s="2">
        <v>8</v>
      </c>
      <c r="BG54" s="2">
        <v>12</v>
      </c>
      <c r="BH54" s="2">
        <v>4.2</v>
      </c>
      <c r="BI54" s="2">
        <v>426</v>
      </c>
      <c r="BJ54" s="2">
        <v>21.83</v>
      </c>
      <c r="BK54" s="2">
        <v>313.39999999999998</v>
      </c>
      <c r="BL54" s="2">
        <v>93</v>
      </c>
      <c r="BM54" s="2">
        <v>276</v>
      </c>
      <c r="BN54" s="2">
        <v>1.02</v>
      </c>
      <c r="BO54" s="15">
        <v>1.42</v>
      </c>
      <c r="BP54" s="15">
        <v>1.4164260500000001</v>
      </c>
      <c r="BQ54" s="2" t="s">
        <v>437</v>
      </c>
      <c r="BR54" s="2" t="s">
        <v>438</v>
      </c>
      <c r="BS54" s="2">
        <v>50</v>
      </c>
      <c r="BT54" s="2">
        <v>1.5</v>
      </c>
      <c r="BU54" s="2"/>
      <c r="BV54" s="2">
        <v>0</v>
      </c>
      <c r="BW54" s="2"/>
      <c r="BX54" s="2">
        <v>1</v>
      </c>
      <c r="BY54" s="2" t="s">
        <v>435</v>
      </c>
      <c r="BZ54" s="2" t="s">
        <v>435</v>
      </c>
      <c r="CA54" s="2" t="s">
        <v>338</v>
      </c>
      <c r="CB54" s="2" t="s">
        <v>338</v>
      </c>
      <c r="CC54" s="2" t="s">
        <v>338</v>
      </c>
      <c r="CD54" s="2" t="s">
        <v>338</v>
      </c>
      <c r="CE54" s="2" t="s">
        <v>338</v>
      </c>
      <c r="CF54" s="2">
        <v>0.45</v>
      </c>
      <c r="CG54" s="2" t="s">
        <v>439</v>
      </c>
      <c r="CH54" s="2"/>
      <c r="CI54" s="2"/>
      <c r="CJ54" s="2"/>
      <c r="CK54" s="2">
        <v>0.58520000000000005</v>
      </c>
      <c r="CL54" s="2" t="s">
        <v>338</v>
      </c>
      <c r="CM54" s="2" t="s">
        <v>517</v>
      </c>
      <c r="CN54" s="2"/>
      <c r="CO54" s="2"/>
      <c r="CP54" s="17">
        <v>5.7</v>
      </c>
      <c r="CQ54" s="18">
        <v>14.1</v>
      </c>
      <c r="CR54" s="29">
        <v>31.8</v>
      </c>
      <c r="CS54" s="20">
        <v>21.13</v>
      </c>
    </row>
    <row r="55" spans="1:97">
      <c r="A55" s="2" t="s">
        <v>289</v>
      </c>
      <c r="B55" s="2">
        <v>54</v>
      </c>
      <c r="C55" s="2">
        <v>21862</v>
      </c>
      <c r="D55" s="2" t="s">
        <v>424</v>
      </c>
      <c r="E55" s="2" t="s">
        <v>66</v>
      </c>
      <c r="F55" s="2" t="s">
        <v>531</v>
      </c>
      <c r="G55" s="2" t="s">
        <v>426</v>
      </c>
      <c r="H55" s="2" t="s">
        <v>427</v>
      </c>
      <c r="I55" s="2"/>
      <c r="J55" s="2"/>
      <c r="K55" s="2"/>
      <c r="L55" s="2" t="s">
        <v>1052</v>
      </c>
      <c r="M55" s="2" t="s">
        <v>428</v>
      </c>
      <c r="N55" s="2" t="s">
        <v>429</v>
      </c>
      <c r="O55" s="2" t="s">
        <v>806</v>
      </c>
      <c r="P55" s="2" t="s">
        <v>449</v>
      </c>
      <c r="Q55" s="2" t="s">
        <v>431</v>
      </c>
      <c r="R55" s="2" t="s">
        <v>1187</v>
      </c>
      <c r="S55" s="2" t="s">
        <v>479</v>
      </c>
      <c r="T55" s="21" t="s">
        <v>1361</v>
      </c>
      <c r="U55" s="2"/>
      <c r="V55" s="2">
        <v>57.9</v>
      </c>
      <c r="W55" s="2">
        <v>3</v>
      </c>
      <c r="X55" s="2"/>
      <c r="Y55" s="2" t="s">
        <v>434</v>
      </c>
      <c r="Z55" s="2" t="s">
        <v>338</v>
      </c>
      <c r="AA55" s="2" t="s">
        <v>435</v>
      </c>
      <c r="AB55" s="2" t="s">
        <v>435</v>
      </c>
      <c r="AC55" s="2"/>
      <c r="AD55" s="2"/>
      <c r="AE55" s="2"/>
      <c r="AF55" s="2"/>
      <c r="AG55" s="2" t="s">
        <v>288</v>
      </c>
      <c r="AH55" s="2" t="s">
        <v>288</v>
      </c>
      <c r="AI55" s="2" t="s">
        <v>289</v>
      </c>
      <c r="AJ55" s="2" t="s">
        <v>288</v>
      </c>
      <c r="AK55" s="2" t="s">
        <v>444</v>
      </c>
      <c r="AL55" s="21" t="s">
        <v>1361</v>
      </c>
      <c r="AM55" s="2">
        <v>59.7</v>
      </c>
      <c r="AN55" s="2">
        <v>57.65</v>
      </c>
      <c r="AO55" s="2">
        <v>240</v>
      </c>
      <c r="AP55" s="2">
        <v>280</v>
      </c>
      <c r="AQ55" s="2">
        <v>500</v>
      </c>
      <c r="AR55" s="2" t="s">
        <v>436</v>
      </c>
      <c r="AS55" s="2">
        <v>130</v>
      </c>
      <c r="AT55" s="2">
        <v>110</v>
      </c>
      <c r="AU55" s="2">
        <v>78</v>
      </c>
      <c r="AV55" s="2">
        <v>68</v>
      </c>
      <c r="AW55" s="2" t="s">
        <v>16</v>
      </c>
      <c r="AX55" s="2">
        <v>3256</v>
      </c>
      <c r="AY55" s="2">
        <v>62</v>
      </c>
      <c r="AZ55" s="2">
        <v>16</v>
      </c>
      <c r="BA55" s="2">
        <v>7.39</v>
      </c>
      <c r="BB55" s="2">
        <v>136</v>
      </c>
      <c r="BC55" s="2">
        <v>3.6</v>
      </c>
      <c r="BD55" s="2">
        <v>3.6</v>
      </c>
      <c r="BE55" s="2">
        <v>80</v>
      </c>
      <c r="BF55" s="2">
        <v>8.4</v>
      </c>
      <c r="BG55" s="2">
        <v>11.2</v>
      </c>
      <c r="BH55" s="2">
        <v>3.5</v>
      </c>
      <c r="BI55" s="2">
        <v>210</v>
      </c>
      <c r="BJ55" s="2">
        <v>24.29</v>
      </c>
      <c r="BK55" s="2">
        <v>216.4</v>
      </c>
      <c r="BL55" s="2">
        <v>51</v>
      </c>
      <c r="BM55" s="2">
        <v>151</v>
      </c>
      <c r="BN55" s="2">
        <v>1.37</v>
      </c>
      <c r="BO55" s="15">
        <v>1.35</v>
      </c>
      <c r="BP55" s="15">
        <v>1.5970543150000001</v>
      </c>
      <c r="BQ55" s="2" t="s">
        <v>445</v>
      </c>
      <c r="BR55" s="2" t="s">
        <v>446</v>
      </c>
      <c r="BS55" s="2">
        <v>25</v>
      </c>
      <c r="BT55" s="2">
        <v>0</v>
      </c>
      <c r="BU55" s="2"/>
      <c r="BV55" s="2">
        <v>7.6</v>
      </c>
      <c r="BW55" s="2"/>
      <c r="BX55" s="2">
        <v>0</v>
      </c>
      <c r="BY55" s="2" t="s">
        <v>447</v>
      </c>
      <c r="BZ55" s="2" t="s">
        <v>447</v>
      </c>
      <c r="CA55" s="2" t="s">
        <v>338</v>
      </c>
      <c r="CB55" s="2" t="s">
        <v>338</v>
      </c>
      <c r="CC55" s="2" t="s">
        <v>338</v>
      </c>
      <c r="CD55" s="2" t="s">
        <v>338</v>
      </c>
      <c r="CE55" s="2" t="s">
        <v>338</v>
      </c>
      <c r="CF55" s="2">
        <v>2.0499999999999998</v>
      </c>
      <c r="CG55" s="2" t="s">
        <v>439</v>
      </c>
      <c r="CH55" s="2"/>
      <c r="CI55" s="2"/>
      <c r="CJ55" s="2"/>
      <c r="CK55" s="2">
        <v>0.53559999999999997</v>
      </c>
      <c r="CL55" s="2" t="s">
        <v>338</v>
      </c>
      <c r="CM55" s="2" t="s">
        <v>440</v>
      </c>
      <c r="CN55" s="2"/>
      <c r="CO55" s="2"/>
      <c r="CP55" s="17">
        <v>14.3</v>
      </c>
      <c r="CQ55" s="18">
        <v>13.2</v>
      </c>
      <c r="CR55" s="29">
        <v>34.9</v>
      </c>
      <c r="CS55" s="20">
        <v>7.05</v>
      </c>
    </row>
    <row r="56" spans="1:97">
      <c r="A56" s="2" t="s">
        <v>289</v>
      </c>
      <c r="B56" s="2">
        <v>55</v>
      </c>
      <c r="C56" s="2">
        <v>2952</v>
      </c>
      <c r="D56" s="2" t="s">
        <v>424</v>
      </c>
      <c r="E56" s="2" t="s">
        <v>67</v>
      </c>
      <c r="F56" s="2" t="s">
        <v>532</v>
      </c>
      <c r="G56" s="2" t="s">
        <v>426</v>
      </c>
      <c r="H56" s="2" t="s">
        <v>427</v>
      </c>
      <c r="I56" s="2"/>
      <c r="J56" s="2"/>
      <c r="K56" s="2"/>
      <c r="L56" s="2" t="s">
        <v>1053</v>
      </c>
      <c r="M56" s="2" t="s">
        <v>428</v>
      </c>
      <c r="N56" s="2" t="s">
        <v>429</v>
      </c>
      <c r="O56" s="2" t="s">
        <v>807</v>
      </c>
      <c r="P56" s="2" t="s">
        <v>430</v>
      </c>
      <c r="Q56" s="2" t="s">
        <v>442</v>
      </c>
      <c r="R56" s="2" t="s">
        <v>1053</v>
      </c>
      <c r="S56" s="2" t="s">
        <v>432</v>
      </c>
      <c r="T56" s="21" t="s">
        <v>1362</v>
      </c>
      <c r="U56" s="2">
        <v>153</v>
      </c>
      <c r="V56" s="2">
        <v>43.1</v>
      </c>
      <c r="W56" s="2">
        <v>3</v>
      </c>
      <c r="X56" s="2"/>
      <c r="Y56" s="2" t="s">
        <v>338</v>
      </c>
      <c r="Z56" s="2" t="s">
        <v>338</v>
      </c>
      <c r="AA56" s="2" t="s">
        <v>435</v>
      </c>
      <c r="AB56" s="2" t="s">
        <v>435</v>
      </c>
      <c r="AC56" s="2"/>
      <c r="AD56" s="2"/>
      <c r="AE56" s="2"/>
      <c r="AF56" s="2"/>
      <c r="AG56" s="2" t="s">
        <v>288</v>
      </c>
      <c r="AH56" s="2" t="s">
        <v>288</v>
      </c>
      <c r="AI56" s="2" t="s">
        <v>289</v>
      </c>
      <c r="AJ56" s="2" t="s">
        <v>288</v>
      </c>
      <c r="AK56" s="2" t="s">
        <v>284</v>
      </c>
      <c r="AL56" s="21" t="s">
        <v>1362</v>
      </c>
      <c r="AM56" s="2">
        <v>44.15</v>
      </c>
      <c r="AN56" s="2">
        <v>43.1</v>
      </c>
      <c r="AO56" s="2">
        <v>230</v>
      </c>
      <c r="AP56" s="2">
        <v>250</v>
      </c>
      <c r="AQ56" s="2">
        <v>500</v>
      </c>
      <c r="AR56" s="2" t="s">
        <v>473</v>
      </c>
      <c r="AS56" s="2">
        <v>140</v>
      </c>
      <c r="AT56" s="2">
        <v>110</v>
      </c>
      <c r="AU56" s="2">
        <v>70</v>
      </c>
      <c r="AV56" s="2">
        <v>60</v>
      </c>
      <c r="AW56" s="2" t="s">
        <v>14</v>
      </c>
      <c r="AX56" s="2">
        <v>7442</v>
      </c>
      <c r="AY56" s="2">
        <v>55</v>
      </c>
      <c r="AZ56" s="2">
        <v>12</v>
      </c>
      <c r="BA56" s="2">
        <v>6.98</v>
      </c>
      <c r="BB56" s="2">
        <v>141</v>
      </c>
      <c r="BC56" s="2">
        <v>4.2</v>
      </c>
      <c r="BD56" s="2">
        <v>4.5999999999999996</v>
      </c>
      <c r="BE56" s="2">
        <v>68</v>
      </c>
      <c r="BF56" s="2">
        <v>9.6</v>
      </c>
      <c r="BG56" s="2">
        <v>10.6</v>
      </c>
      <c r="BH56" s="2">
        <v>7.7</v>
      </c>
      <c r="BI56" s="2">
        <v>203</v>
      </c>
      <c r="BJ56" s="2">
        <v>12.81</v>
      </c>
      <c r="BK56" s="2">
        <v>555</v>
      </c>
      <c r="BL56" s="2">
        <v>26</v>
      </c>
      <c r="BM56" s="2">
        <v>1724</v>
      </c>
      <c r="BN56" s="2">
        <v>1.56</v>
      </c>
      <c r="BO56" s="15">
        <v>1.52</v>
      </c>
      <c r="BP56" s="15">
        <v>1.7525975540000001</v>
      </c>
      <c r="BQ56" s="2" t="s">
        <v>437</v>
      </c>
      <c r="BR56" s="2" t="s">
        <v>437</v>
      </c>
      <c r="BS56" s="2">
        <v>0</v>
      </c>
      <c r="BT56" s="2">
        <v>4</v>
      </c>
      <c r="BU56" s="2"/>
      <c r="BV56" s="2">
        <v>0</v>
      </c>
      <c r="BW56" s="2"/>
      <c r="BX56" s="2">
        <v>0</v>
      </c>
      <c r="BY56" s="2" t="s">
        <v>435</v>
      </c>
      <c r="BZ56" s="2" t="s">
        <v>435</v>
      </c>
      <c r="CA56" s="2" t="s">
        <v>338</v>
      </c>
      <c r="CB56" s="2" t="s">
        <v>338</v>
      </c>
      <c r="CC56" s="2" t="s">
        <v>338</v>
      </c>
      <c r="CD56" s="2" t="s">
        <v>338</v>
      </c>
      <c r="CE56" s="2" t="s">
        <v>434</v>
      </c>
      <c r="CF56" s="2">
        <v>1.05</v>
      </c>
      <c r="CG56" s="2" t="s">
        <v>469</v>
      </c>
      <c r="CH56" s="2"/>
      <c r="CI56" s="2"/>
      <c r="CJ56" s="2"/>
      <c r="CK56" s="2">
        <v>0.64810000000000001</v>
      </c>
      <c r="CL56" s="2" t="s">
        <v>338</v>
      </c>
      <c r="CM56" s="2">
        <v>13</v>
      </c>
      <c r="CN56" s="2"/>
      <c r="CO56" s="2" t="s">
        <v>533</v>
      </c>
      <c r="CP56" s="17">
        <v>17.399999999999999</v>
      </c>
      <c r="CQ56" s="18">
        <v>10.4</v>
      </c>
      <c r="CR56" s="29">
        <v>31.9</v>
      </c>
      <c r="CS56" s="20">
        <v>5.65</v>
      </c>
    </row>
    <row r="57" spans="1:97">
      <c r="A57" s="2" t="s">
        <v>289</v>
      </c>
      <c r="B57" s="2">
        <v>56</v>
      </c>
      <c r="C57" s="2">
        <v>20054</v>
      </c>
      <c r="D57" s="2" t="s">
        <v>424</v>
      </c>
      <c r="E57" s="2" t="s">
        <v>68</v>
      </c>
      <c r="F57" s="2" t="s">
        <v>534</v>
      </c>
      <c r="G57" s="2" t="s">
        <v>426</v>
      </c>
      <c r="H57" s="2" t="s">
        <v>427</v>
      </c>
      <c r="I57" s="2"/>
      <c r="J57" s="2"/>
      <c r="K57" s="2"/>
      <c r="L57" s="2" t="s">
        <v>1054</v>
      </c>
      <c r="M57" s="2" t="s">
        <v>428</v>
      </c>
      <c r="N57" s="2" t="s">
        <v>429</v>
      </c>
      <c r="O57" s="2" t="s">
        <v>808</v>
      </c>
      <c r="P57" s="2" t="s">
        <v>449</v>
      </c>
      <c r="Q57" s="2" t="s">
        <v>431</v>
      </c>
      <c r="R57" s="2" t="s">
        <v>1188</v>
      </c>
      <c r="S57" s="2" t="s">
        <v>432</v>
      </c>
      <c r="T57" s="21" t="s">
        <v>1361</v>
      </c>
      <c r="U57" s="2"/>
      <c r="V57" s="2">
        <v>55.2</v>
      </c>
      <c r="W57" s="2">
        <v>3</v>
      </c>
      <c r="X57" s="2"/>
      <c r="Y57" s="2" t="s">
        <v>434</v>
      </c>
      <c r="Z57" s="2" t="s">
        <v>434</v>
      </c>
      <c r="AA57" s="2" t="s">
        <v>435</v>
      </c>
      <c r="AB57" s="2" t="s">
        <v>435</v>
      </c>
      <c r="AC57" s="2"/>
      <c r="AD57" s="2"/>
      <c r="AE57" s="2"/>
      <c r="AF57" s="2"/>
      <c r="AG57" s="2" t="s">
        <v>288</v>
      </c>
      <c r="AH57" s="2" t="s">
        <v>289</v>
      </c>
      <c r="AI57" s="2" t="s">
        <v>288</v>
      </c>
      <c r="AJ57" s="2" t="s">
        <v>288</v>
      </c>
      <c r="AK57" s="2" t="s">
        <v>284</v>
      </c>
      <c r="AL57" s="21" t="s">
        <v>1361</v>
      </c>
      <c r="AM57" s="2">
        <v>57.3</v>
      </c>
      <c r="AN57" s="2">
        <v>55.6</v>
      </c>
      <c r="AO57" s="2">
        <v>240</v>
      </c>
      <c r="AP57" s="2">
        <v>280</v>
      </c>
      <c r="AQ57" s="2">
        <v>500</v>
      </c>
      <c r="AR57" s="2" t="s">
        <v>484</v>
      </c>
      <c r="AS57" s="2">
        <v>168</v>
      </c>
      <c r="AT57" s="2">
        <v>154</v>
      </c>
      <c r="AU57" s="2">
        <v>90</v>
      </c>
      <c r="AV57" s="2">
        <v>84</v>
      </c>
      <c r="AW57" s="2" t="s">
        <v>16</v>
      </c>
      <c r="AX57" s="2">
        <v>1860</v>
      </c>
      <c r="AY57" s="2">
        <v>74</v>
      </c>
      <c r="AZ57" s="2">
        <v>16</v>
      </c>
      <c r="BA57" s="2">
        <v>9.14</v>
      </c>
      <c r="BB57" s="2">
        <v>139</v>
      </c>
      <c r="BC57" s="2">
        <v>3.8</v>
      </c>
      <c r="BD57" s="2">
        <v>4.0999999999999996</v>
      </c>
      <c r="BE57" s="2">
        <v>101</v>
      </c>
      <c r="BF57" s="2">
        <v>9.5</v>
      </c>
      <c r="BG57" s="2">
        <v>11.5</v>
      </c>
      <c r="BH57" s="2">
        <v>5.2</v>
      </c>
      <c r="BI57" s="2">
        <v>235</v>
      </c>
      <c r="BJ57" s="2">
        <v>26.38</v>
      </c>
      <c r="BK57" s="2">
        <v>119.1</v>
      </c>
      <c r="BL57" s="2">
        <v>62</v>
      </c>
      <c r="BM57" s="2">
        <v>48.6</v>
      </c>
      <c r="BN57" s="2">
        <v>1.5</v>
      </c>
      <c r="BO57" s="15">
        <v>1.53</v>
      </c>
      <c r="BP57" s="15">
        <v>1.7908090350000001</v>
      </c>
      <c r="BQ57" s="2" t="s">
        <v>445</v>
      </c>
      <c r="BR57" s="2" t="s">
        <v>438</v>
      </c>
      <c r="BS57" s="2">
        <v>25</v>
      </c>
      <c r="BT57" s="2">
        <v>0</v>
      </c>
      <c r="BU57" s="2"/>
      <c r="BV57" s="2">
        <v>0</v>
      </c>
      <c r="BW57" s="2"/>
      <c r="BX57" s="2">
        <v>0.5</v>
      </c>
      <c r="BY57" s="2" t="s">
        <v>435</v>
      </c>
      <c r="BZ57" s="2" t="s">
        <v>435</v>
      </c>
      <c r="CA57" s="2" t="s">
        <v>338</v>
      </c>
      <c r="CB57" s="2" t="s">
        <v>338</v>
      </c>
      <c r="CC57" s="2" t="s">
        <v>338</v>
      </c>
      <c r="CD57" s="2" t="s">
        <v>338</v>
      </c>
      <c r="CE57" s="2" t="s">
        <v>338</v>
      </c>
      <c r="CF57" s="2">
        <v>1.7</v>
      </c>
      <c r="CG57" s="2" t="s">
        <v>439</v>
      </c>
      <c r="CH57" s="2"/>
      <c r="CI57" s="2"/>
      <c r="CJ57" s="2"/>
      <c r="CK57" s="2">
        <v>0.63549999999999995</v>
      </c>
      <c r="CL57" s="2" t="s">
        <v>338</v>
      </c>
      <c r="CM57" s="2" t="s">
        <v>440</v>
      </c>
      <c r="CN57" s="2"/>
      <c r="CO57" s="2"/>
      <c r="CP57" s="17">
        <v>-0.7</v>
      </c>
      <c r="CQ57" s="18">
        <v>13.3</v>
      </c>
      <c r="CR57" s="29">
        <v>33</v>
      </c>
      <c r="CS57" s="20">
        <v>6.5</v>
      </c>
    </row>
    <row r="58" spans="1:97">
      <c r="A58" s="2" t="s">
        <v>289</v>
      </c>
      <c r="B58" s="2">
        <v>57</v>
      </c>
      <c r="C58" s="2">
        <v>172</v>
      </c>
      <c r="D58" s="2" t="s">
        <v>424</v>
      </c>
      <c r="E58" s="2" t="s">
        <v>69</v>
      </c>
      <c r="F58" s="2" t="s">
        <v>535</v>
      </c>
      <c r="G58" s="2" t="s">
        <v>426</v>
      </c>
      <c r="H58" s="2" t="s">
        <v>427</v>
      </c>
      <c r="I58" s="2"/>
      <c r="J58" s="2"/>
      <c r="K58" s="2"/>
      <c r="L58" s="2" t="s">
        <v>1055</v>
      </c>
      <c r="M58" s="2" t="s">
        <v>477</v>
      </c>
      <c r="N58" s="2" t="s">
        <v>429</v>
      </c>
      <c r="O58" s="2" t="s">
        <v>809</v>
      </c>
      <c r="P58" s="2" t="s">
        <v>430</v>
      </c>
      <c r="Q58" s="2" t="s">
        <v>431</v>
      </c>
      <c r="R58" s="2" t="s">
        <v>1055</v>
      </c>
      <c r="S58" s="2" t="s">
        <v>432</v>
      </c>
      <c r="T58" s="21" t="s">
        <v>1361</v>
      </c>
      <c r="U58" s="2">
        <v>156</v>
      </c>
      <c r="V58" s="2">
        <v>47.2</v>
      </c>
      <c r="W58" s="2">
        <v>3</v>
      </c>
      <c r="X58" s="2"/>
      <c r="Y58" s="2" t="s">
        <v>338</v>
      </c>
      <c r="Z58" s="2" t="s">
        <v>338</v>
      </c>
      <c r="AA58" s="2" t="s">
        <v>435</v>
      </c>
      <c r="AB58" s="2" t="s">
        <v>435</v>
      </c>
      <c r="AC58" s="2"/>
      <c r="AD58" s="2"/>
      <c r="AE58" s="2"/>
      <c r="AF58" s="2"/>
      <c r="AG58" s="2" t="s">
        <v>289</v>
      </c>
      <c r="AH58" s="2" t="s">
        <v>288</v>
      </c>
      <c r="AI58" s="2" t="s">
        <v>288</v>
      </c>
      <c r="AJ58" s="2" t="s">
        <v>288</v>
      </c>
      <c r="AK58" s="2" t="s">
        <v>281</v>
      </c>
      <c r="AL58" s="21" t="s">
        <v>1361</v>
      </c>
      <c r="AM58" s="2">
        <v>49.2</v>
      </c>
      <c r="AN58" s="2">
        <v>47.2</v>
      </c>
      <c r="AO58" s="2">
        <v>240</v>
      </c>
      <c r="AP58" s="2">
        <v>300</v>
      </c>
      <c r="AQ58" s="2">
        <v>500</v>
      </c>
      <c r="AR58" s="2" t="s">
        <v>457</v>
      </c>
      <c r="AS58" s="2">
        <v>160</v>
      </c>
      <c r="AT58" s="2">
        <v>162</v>
      </c>
      <c r="AU58" s="2">
        <v>80</v>
      </c>
      <c r="AV58" s="2">
        <v>80</v>
      </c>
      <c r="AW58" s="2" t="s">
        <v>14</v>
      </c>
      <c r="AX58" s="2">
        <v>2791</v>
      </c>
      <c r="AY58" s="2">
        <v>54</v>
      </c>
      <c r="AZ58" s="2">
        <v>10</v>
      </c>
      <c r="BA58" s="2">
        <v>10.039999999999999</v>
      </c>
      <c r="BB58" s="2">
        <v>136</v>
      </c>
      <c r="BC58" s="2">
        <v>3.9</v>
      </c>
      <c r="BD58" s="2">
        <v>3.7</v>
      </c>
      <c r="BE58" s="2">
        <v>46</v>
      </c>
      <c r="BF58" s="2">
        <v>9.3000000000000007</v>
      </c>
      <c r="BG58" s="2">
        <v>11.7</v>
      </c>
      <c r="BH58" s="2">
        <v>5.5</v>
      </c>
      <c r="BI58" s="2">
        <v>250</v>
      </c>
      <c r="BJ58" s="2">
        <v>32</v>
      </c>
      <c r="BK58" s="2">
        <v>99.3</v>
      </c>
      <c r="BL58" s="2">
        <v>80</v>
      </c>
      <c r="BM58" s="2">
        <v>415</v>
      </c>
      <c r="BN58" s="2">
        <v>1.77</v>
      </c>
      <c r="BO58" s="15">
        <v>1.69</v>
      </c>
      <c r="BP58" s="15">
        <v>2.0181353500000001</v>
      </c>
      <c r="BQ58" s="2" t="s">
        <v>437</v>
      </c>
      <c r="BR58" s="2" t="s">
        <v>437</v>
      </c>
      <c r="BS58" s="2">
        <v>25</v>
      </c>
      <c r="BT58" s="2">
        <v>4</v>
      </c>
      <c r="BU58" s="2"/>
      <c r="BV58" s="2">
        <v>0</v>
      </c>
      <c r="BW58" s="2"/>
      <c r="BX58" s="2">
        <v>0</v>
      </c>
      <c r="BY58" s="2" t="s">
        <v>435</v>
      </c>
      <c r="BZ58" s="2" t="s">
        <v>435</v>
      </c>
      <c r="CA58" s="2" t="s">
        <v>338</v>
      </c>
      <c r="CB58" s="2" t="s">
        <v>338</v>
      </c>
      <c r="CC58" s="2" t="s">
        <v>338</v>
      </c>
      <c r="CD58" s="2" t="s">
        <v>338</v>
      </c>
      <c r="CE58" s="2" t="s">
        <v>338</v>
      </c>
      <c r="CF58" s="2">
        <v>2</v>
      </c>
      <c r="CG58" s="2" t="s">
        <v>439</v>
      </c>
      <c r="CH58" s="2"/>
      <c r="CI58" s="2"/>
      <c r="CJ58" s="2"/>
      <c r="CK58" s="2">
        <v>0.67279999999999995</v>
      </c>
      <c r="CL58" s="2" t="s">
        <v>338</v>
      </c>
      <c r="CM58" s="2">
        <v>13</v>
      </c>
      <c r="CN58" s="2"/>
      <c r="CO58" s="2"/>
      <c r="CP58" s="17">
        <v>6.5</v>
      </c>
      <c r="CQ58" s="18">
        <v>11.6</v>
      </c>
      <c r="CR58" s="29">
        <v>34.6</v>
      </c>
      <c r="CS58" s="20">
        <v>5.26</v>
      </c>
    </row>
    <row r="59" spans="1:97">
      <c r="A59" s="2" t="s">
        <v>289</v>
      </c>
      <c r="B59" s="2">
        <v>58</v>
      </c>
      <c r="C59" s="2">
        <v>17140</v>
      </c>
      <c r="D59" s="2" t="s">
        <v>424</v>
      </c>
      <c r="E59" s="2" t="s">
        <v>70</v>
      </c>
      <c r="F59" s="2" t="s">
        <v>536</v>
      </c>
      <c r="G59" s="2" t="s">
        <v>426</v>
      </c>
      <c r="H59" s="2" t="s">
        <v>427</v>
      </c>
      <c r="I59" s="2"/>
      <c r="J59" s="2"/>
      <c r="K59" s="2"/>
      <c r="L59" s="2" t="s">
        <v>1056</v>
      </c>
      <c r="M59" s="2" t="s">
        <v>428</v>
      </c>
      <c r="N59" s="2" t="s">
        <v>429</v>
      </c>
      <c r="O59" s="2" t="s">
        <v>810</v>
      </c>
      <c r="P59" s="2" t="s">
        <v>449</v>
      </c>
      <c r="Q59" s="2" t="s">
        <v>431</v>
      </c>
      <c r="R59" s="2" t="s">
        <v>1189</v>
      </c>
      <c r="S59" s="2" t="s">
        <v>443</v>
      </c>
      <c r="T59" s="21" t="s">
        <v>1361</v>
      </c>
      <c r="U59" s="2"/>
      <c r="V59" s="2">
        <v>57.3</v>
      </c>
      <c r="W59" s="2">
        <v>3</v>
      </c>
      <c r="X59" s="2"/>
      <c r="Y59" s="2" t="s">
        <v>434</v>
      </c>
      <c r="Z59" s="2" t="s">
        <v>434</v>
      </c>
      <c r="AA59" s="2" t="s">
        <v>435</v>
      </c>
      <c r="AB59" s="2" t="s">
        <v>435</v>
      </c>
      <c r="AC59" s="2"/>
      <c r="AD59" s="2"/>
      <c r="AE59" s="2"/>
      <c r="AF59" s="2"/>
      <c r="AG59" s="2" t="s">
        <v>289</v>
      </c>
      <c r="AH59" s="2" t="s">
        <v>288</v>
      </c>
      <c r="AI59" s="2" t="s">
        <v>288</v>
      </c>
      <c r="AJ59" s="2" t="s">
        <v>288</v>
      </c>
      <c r="AK59" s="2" t="s">
        <v>281</v>
      </c>
      <c r="AL59" s="21" t="s">
        <v>1361</v>
      </c>
      <c r="AM59" s="2">
        <v>62.8</v>
      </c>
      <c r="AN59" s="2">
        <v>59.45</v>
      </c>
      <c r="AO59" s="2">
        <v>240</v>
      </c>
      <c r="AP59" s="2">
        <v>300</v>
      </c>
      <c r="AQ59" s="2">
        <v>500</v>
      </c>
      <c r="AR59" s="2" t="s">
        <v>450</v>
      </c>
      <c r="AS59" s="2">
        <v>112</v>
      </c>
      <c r="AT59" s="2">
        <v>98</v>
      </c>
      <c r="AU59" s="2">
        <v>78</v>
      </c>
      <c r="AV59" s="2">
        <v>48</v>
      </c>
      <c r="AW59" s="2" t="s">
        <v>14</v>
      </c>
      <c r="AX59" s="2">
        <v>6512</v>
      </c>
      <c r="AY59" s="2">
        <v>121</v>
      </c>
      <c r="AZ59" s="2">
        <v>36</v>
      </c>
      <c r="BA59" s="2">
        <v>9.24</v>
      </c>
      <c r="BB59" s="2">
        <v>137</v>
      </c>
      <c r="BC59" s="2">
        <v>3.8</v>
      </c>
      <c r="BD59" s="2">
        <v>5.3</v>
      </c>
      <c r="BE59" s="2">
        <v>126</v>
      </c>
      <c r="BF59" s="2">
        <v>9.3000000000000007</v>
      </c>
      <c r="BG59" s="2">
        <v>11.1</v>
      </c>
      <c r="BH59" s="2">
        <v>11.9</v>
      </c>
      <c r="BI59" s="2">
        <v>203</v>
      </c>
      <c r="BJ59" s="2">
        <v>28.57</v>
      </c>
      <c r="BK59" s="2">
        <v>265.60000000000002</v>
      </c>
      <c r="BL59" s="2">
        <v>58</v>
      </c>
      <c r="BM59" s="2">
        <v>67.099999999999994</v>
      </c>
      <c r="BN59" s="2">
        <v>1.46</v>
      </c>
      <c r="BO59" s="15">
        <v>1.21</v>
      </c>
      <c r="BP59" s="15">
        <v>1.492783736</v>
      </c>
      <c r="BQ59" s="2" t="s">
        <v>437</v>
      </c>
      <c r="BR59" s="2" t="s">
        <v>446</v>
      </c>
      <c r="BS59" s="2">
        <v>25</v>
      </c>
      <c r="BT59" s="2">
        <v>0</v>
      </c>
      <c r="BU59" s="2"/>
      <c r="BV59" s="2">
        <v>6.8</v>
      </c>
      <c r="BW59" s="2"/>
      <c r="BX59" s="2">
        <v>0</v>
      </c>
      <c r="BY59" s="2" t="s">
        <v>435</v>
      </c>
      <c r="BZ59" s="2" t="s">
        <v>435</v>
      </c>
      <c r="CA59" s="2" t="s">
        <v>338</v>
      </c>
      <c r="CB59" s="2" t="s">
        <v>338</v>
      </c>
      <c r="CC59" s="2" t="s">
        <v>338</v>
      </c>
      <c r="CD59" s="2" t="s">
        <v>338</v>
      </c>
      <c r="CE59" s="2" t="s">
        <v>434</v>
      </c>
      <c r="CF59" s="2">
        <v>3.35</v>
      </c>
      <c r="CG59" s="2" t="s">
        <v>439</v>
      </c>
      <c r="CH59" s="2"/>
      <c r="CI59" s="2"/>
      <c r="CJ59" s="2"/>
      <c r="CK59" s="2">
        <v>0.40920000000000001</v>
      </c>
      <c r="CL59" s="2" t="s">
        <v>338</v>
      </c>
      <c r="CM59" s="2" t="s">
        <v>440</v>
      </c>
      <c r="CN59" s="2"/>
      <c r="CO59" s="2"/>
      <c r="CP59" s="17" t="s">
        <v>1428</v>
      </c>
      <c r="CQ59" s="18" t="s">
        <v>1428</v>
      </c>
      <c r="CR59" s="29">
        <v>32.1</v>
      </c>
      <c r="CS59" s="20">
        <v>7.42</v>
      </c>
    </row>
    <row r="60" spans="1:97">
      <c r="A60" s="2" t="s">
        <v>289</v>
      </c>
      <c r="B60" s="2">
        <v>59</v>
      </c>
      <c r="C60" s="2">
        <v>19328</v>
      </c>
      <c r="D60" s="2" t="s">
        <v>424</v>
      </c>
      <c r="E60" s="2" t="s">
        <v>71</v>
      </c>
      <c r="F60" s="2" t="s">
        <v>537</v>
      </c>
      <c r="G60" s="2" t="s">
        <v>426</v>
      </c>
      <c r="H60" s="2" t="s">
        <v>427</v>
      </c>
      <c r="I60" s="2"/>
      <c r="J60" s="2"/>
      <c r="K60" s="2"/>
      <c r="L60" s="2" t="s">
        <v>1020</v>
      </c>
      <c r="M60" s="2" t="s">
        <v>428</v>
      </c>
      <c r="N60" s="2" t="s">
        <v>429</v>
      </c>
      <c r="O60" s="2" t="s">
        <v>811</v>
      </c>
      <c r="P60" s="2" t="s">
        <v>430</v>
      </c>
      <c r="Q60" s="2" t="s">
        <v>431</v>
      </c>
      <c r="R60" s="2" t="s">
        <v>1190</v>
      </c>
      <c r="S60" s="2" t="s">
        <v>443</v>
      </c>
      <c r="T60" s="21" t="s">
        <v>1359</v>
      </c>
      <c r="U60" s="2"/>
      <c r="V60" s="2">
        <v>63.4</v>
      </c>
      <c r="W60" s="2">
        <v>2</v>
      </c>
      <c r="X60" s="2"/>
      <c r="Y60" s="2" t="s">
        <v>434</v>
      </c>
      <c r="Z60" s="2" t="s">
        <v>338</v>
      </c>
      <c r="AA60" s="2" t="s">
        <v>435</v>
      </c>
      <c r="AB60" s="2" t="s">
        <v>435</v>
      </c>
      <c r="AC60" s="2"/>
      <c r="AD60" s="2"/>
      <c r="AE60" s="2"/>
      <c r="AF60" s="2"/>
      <c r="AG60" s="2" t="s">
        <v>288</v>
      </c>
      <c r="AH60" s="2" t="s">
        <v>288</v>
      </c>
      <c r="AI60" s="2" t="s">
        <v>289</v>
      </c>
      <c r="AJ60" s="2" t="s">
        <v>288</v>
      </c>
      <c r="AK60" s="2" t="s">
        <v>284</v>
      </c>
      <c r="AL60" s="21" t="s">
        <v>1359</v>
      </c>
      <c r="AM60" s="2">
        <v>65.400000000000006</v>
      </c>
      <c r="AN60" s="2">
        <v>63.9</v>
      </c>
      <c r="AO60" s="2">
        <v>240</v>
      </c>
      <c r="AP60" s="2">
        <v>300</v>
      </c>
      <c r="AQ60" s="2">
        <v>500</v>
      </c>
      <c r="AR60" s="2" t="s">
        <v>457</v>
      </c>
      <c r="AS60" s="2">
        <v>174</v>
      </c>
      <c r="AT60" s="2">
        <v>138</v>
      </c>
      <c r="AU60" s="2">
        <v>70</v>
      </c>
      <c r="AV60" s="2">
        <v>80</v>
      </c>
      <c r="AW60" s="2" t="s">
        <v>14</v>
      </c>
      <c r="AX60" s="2">
        <v>9302</v>
      </c>
      <c r="AY60" s="2">
        <v>107</v>
      </c>
      <c r="AZ60" s="2">
        <v>21</v>
      </c>
      <c r="BA60" s="2">
        <v>12.06</v>
      </c>
      <c r="BB60" s="2">
        <v>141</v>
      </c>
      <c r="BC60" s="2">
        <v>3.8</v>
      </c>
      <c r="BD60" s="2">
        <v>4.3</v>
      </c>
      <c r="BE60" s="2">
        <v>60</v>
      </c>
      <c r="BF60" s="2">
        <v>8.9</v>
      </c>
      <c r="BG60" s="2">
        <v>9.9</v>
      </c>
      <c r="BH60" s="2">
        <v>5.2</v>
      </c>
      <c r="BI60" s="2">
        <v>225</v>
      </c>
      <c r="BJ60" s="2">
        <v>27.56</v>
      </c>
      <c r="BK60" s="2">
        <v>369.8</v>
      </c>
      <c r="BL60" s="2">
        <v>62</v>
      </c>
      <c r="BM60" s="2">
        <v>334</v>
      </c>
      <c r="BN60" s="2">
        <v>1.47</v>
      </c>
      <c r="BO60" s="15">
        <v>1.63</v>
      </c>
      <c r="BP60" s="15">
        <v>1.884066427</v>
      </c>
      <c r="BQ60" s="2" t="s">
        <v>437</v>
      </c>
      <c r="BR60" s="2" t="s">
        <v>446</v>
      </c>
      <c r="BS60" s="2">
        <v>0</v>
      </c>
      <c r="BT60" s="2">
        <v>0</v>
      </c>
      <c r="BU60" s="2"/>
      <c r="BV60" s="2">
        <v>7.7</v>
      </c>
      <c r="BW60" s="2"/>
      <c r="BX60" s="2">
        <v>0.5</v>
      </c>
      <c r="BY60" s="2" t="s">
        <v>435</v>
      </c>
      <c r="BZ60" s="2" t="s">
        <v>435</v>
      </c>
      <c r="CA60" s="2" t="s">
        <v>338</v>
      </c>
      <c r="CB60" s="2" t="s">
        <v>338</v>
      </c>
      <c r="CC60" s="2" t="s">
        <v>338</v>
      </c>
      <c r="CD60" s="2" t="s">
        <v>338</v>
      </c>
      <c r="CE60" s="2" t="s">
        <v>434</v>
      </c>
      <c r="CF60" s="2">
        <v>1.5</v>
      </c>
      <c r="CG60" s="2" t="s">
        <v>439</v>
      </c>
      <c r="CH60" s="2"/>
      <c r="CI60" s="2"/>
      <c r="CJ60" s="2"/>
      <c r="CK60" s="2">
        <v>0.70669999999999999</v>
      </c>
      <c r="CL60" s="2" t="s">
        <v>338</v>
      </c>
      <c r="CM60" s="2" t="s">
        <v>440</v>
      </c>
      <c r="CN60" s="2"/>
      <c r="CO60" s="2"/>
      <c r="CP60" s="17">
        <v>7.4</v>
      </c>
      <c r="CQ60" s="18">
        <v>8.9</v>
      </c>
      <c r="CR60" s="29">
        <v>35.5</v>
      </c>
      <c r="CS60" s="20">
        <v>5.72</v>
      </c>
    </row>
    <row r="61" spans="1:97">
      <c r="A61" s="2" t="s">
        <v>289</v>
      </c>
      <c r="B61" s="2">
        <v>60</v>
      </c>
      <c r="C61" s="2">
        <v>18464</v>
      </c>
      <c r="D61" s="2" t="s">
        <v>424</v>
      </c>
      <c r="E61" s="2" t="s">
        <v>72</v>
      </c>
      <c r="F61" s="2" t="s">
        <v>538</v>
      </c>
      <c r="G61" s="2" t="s">
        <v>426</v>
      </c>
      <c r="H61" s="2" t="s">
        <v>427</v>
      </c>
      <c r="I61" s="2"/>
      <c r="J61" s="2"/>
      <c r="K61" s="2"/>
      <c r="L61" s="2" t="s">
        <v>1057</v>
      </c>
      <c r="M61" s="2" t="s">
        <v>428</v>
      </c>
      <c r="N61" s="2" t="s">
        <v>429</v>
      </c>
      <c r="O61" s="2" t="s">
        <v>812</v>
      </c>
      <c r="P61" s="2" t="s">
        <v>430</v>
      </c>
      <c r="Q61" s="2" t="s">
        <v>431</v>
      </c>
      <c r="R61" s="2" t="s">
        <v>1191</v>
      </c>
      <c r="S61" s="2" t="s">
        <v>506</v>
      </c>
      <c r="T61" s="21" t="s">
        <v>1360</v>
      </c>
      <c r="U61" s="2"/>
      <c r="V61" s="2">
        <v>44.5</v>
      </c>
      <c r="W61" s="2">
        <v>3</v>
      </c>
      <c r="X61" s="2"/>
      <c r="Y61" s="2" t="s">
        <v>434</v>
      </c>
      <c r="Z61" s="2" t="s">
        <v>338</v>
      </c>
      <c r="AA61" s="2" t="s">
        <v>435</v>
      </c>
      <c r="AB61" s="2" t="s">
        <v>465</v>
      </c>
      <c r="AC61" s="2"/>
      <c r="AD61" s="2"/>
      <c r="AE61" s="2"/>
      <c r="AF61" s="2"/>
      <c r="AG61" s="2" t="s">
        <v>288</v>
      </c>
      <c r="AH61" s="2" t="s">
        <v>288</v>
      </c>
      <c r="AI61" s="2" t="s">
        <v>289</v>
      </c>
      <c r="AJ61" s="2" t="s">
        <v>288</v>
      </c>
      <c r="AK61" s="2" t="s">
        <v>284</v>
      </c>
      <c r="AL61" s="21" t="s">
        <v>1360</v>
      </c>
      <c r="AM61" s="2">
        <v>45.5</v>
      </c>
      <c r="AN61" s="2">
        <v>44.45</v>
      </c>
      <c r="AO61" s="2">
        <v>210</v>
      </c>
      <c r="AP61" s="2">
        <v>280</v>
      </c>
      <c r="AQ61" s="2">
        <v>500</v>
      </c>
      <c r="AR61" s="2" t="s">
        <v>453</v>
      </c>
      <c r="AS61" s="2">
        <v>120</v>
      </c>
      <c r="AT61" s="2">
        <v>132</v>
      </c>
      <c r="AU61" s="2">
        <v>72</v>
      </c>
      <c r="AV61" s="2">
        <v>76</v>
      </c>
      <c r="AW61" s="2" t="s">
        <v>14</v>
      </c>
      <c r="AX61" s="2">
        <v>7442</v>
      </c>
      <c r="AY61" s="2">
        <v>71</v>
      </c>
      <c r="AZ61" s="2">
        <v>16</v>
      </c>
      <c r="BA61" s="2">
        <v>9.0399999999999991</v>
      </c>
      <c r="BB61" s="2">
        <v>137</v>
      </c>
      <c r="BC61" s="2">
        <v>4</v>
      </c>
      <c r="BD61" s="2">
        <v>4.4000000000000004</v>
      </c>
      <c r="BE61" s="2">
        <v>93</v>
      </c>
      <c r="BF61" s="2">
        <v>8.5</v>
      </c>
      <c r="BG61" s="2">
        <v>11.9</v>
      </c>
      <c r="BH61" s="2">
        <v>5.0999999999999996</v>
      </c>
      <c r="BI61" s="2">
        <v>237</v>
      </c>
      <c r="BJ61" s="2">
        <v>27</v>
      </c>
      <c r="BK61" s="2">
        <v>1306.8</v>
      </c>
      <c r="BL61" s="2">
        <v>64</v>
      </c>
      <c r="BM61" s="2">
        <v>333</v>
      </c>
      <c r="BN61" s="2">
        <v>1.42</v>
      </c>
      <c r="BO61" s="15">
        <v>1.49</v>
      </c>
      <c r="BP61" s="15">
        <v>1.698622487</v>
      </c>
      <c r="BQ61" s="2" t="s">
        <v>437</v>
      </c>
      <c r="BR61" s="2" t="s">
        <v>438</v>
      </c>
      <c r="BS61" s="2">
        <v>25</v>
      </c>
      <c r="BT61" s="2">
        <v>0.75</v>
      </c>
      <c r="BU61" s="2"/>
      <c r="BV61" s="2">
        <v>0</v>
      </c>
      <c r="BW61" s="2"/>
      <c r="BX61" s="2">
        <v>0.5</v>
      </c>
      <c r="BY61" s="2" t="s">
        <v>435</v>
      </c>
      <c r="BZ61" s="2" t="s">
        <v>465</v>
      </c>
      <c r="CA61" s="2" t="s">
        <v>338</v>
      </c>
      <c r="CB61" s="2" t="s">
        <v>434</v>
      </c>
      <c r="CC61" s="2" t="s">
        <v>338</v>
      </c>
      <c r="CD61" s="2" t="s">
        <v>338</v>
      </c>
      <c r="CE61" s="2" t="s">
        <v>338</v>
      </c>
      <c r="CF61" s="2">
        <v>1.05</v>
      </c>
      <c r="CG61" s="2" t="s">
        <v>439</v>
      </c>
      <c r="CH61" s="2"/>
      <c r="CI61" s="2"/>
      <c r="CJ61" s="2"/>
      <c r="CK61" s="2">
        <v>0.62890000000000001</v>
      </c>
      <c r="CL61" s="2" t="s">
        <v>338</v>
      </c>
      <c r="CM61" s="2" t="s">
        <v>440</v>
      </c>
      <c r="CN61" s="2"/>
      <c r="CO61" s="2"/>
      <c r="CP61" s="17">
        <v>5.2</v>
      </c>
      <c r="CQ61" s="18">
        <v>10.5</v>
      </c>
      <c r="CR61" s="29">
        <v>32.700000000000003</v>
      </c>
      <c r="CS61" s="20">
        <v>3.05</v>
      </c>
    </row>
    <row r="62" spans="1:97">
      <c r="A62" s="2" t="s">
        <v>289</v>
      </c>
      <c r="B62" s="2">
        <v>61</v>
      </c>
      <c r="C62" s="2">
        <v>14171</v>
      </c>
      <c r="D62" s="2" t="s">
        <v>424</v>
      </c>
      <c r="E62" s="2" t="s">
        <v>73</v>
      </c>
      <c r="F62" s="2" t="s">
        <v>539</v>
      </c>
      <c r="G62" s="2" t="s">
        <v>426</v>
      </c>
      <c r="H62" s="2" t="s">
        <v>427</v>
      </c>
      <c r="I62" s="2"/>
      <c r="J62" s="2"/>
      <c r="K62" s="2"/>
      <c r="L62" s="2" t="s">
        <v>1058</v>
      </c>
      <c r="M62" s="2" t="s">
        <v>477</v>
      </c>
      <c r="N62" s="2" t="s">
        <v>429</v>
      </c>
      <c r="O62" s="2" t="s">
        <v>813</v>
      </c>
      <c r="P62" s="2" t="s">
        <v>449</v>
      </c>
      <c r="Q62" s="2" t="s">
        <v>431</v>
      </c>
      <c r="R62" s="2" t="s">
        <v>1017</v>
      </c>
      <c r="S62" s="2" t="s">
        <v>443</v>
      </c>
      <c r="T62" s="21" t="s">
        <v>1361</v>
      </c>
      <c r="U62" s="2">
        <v>150</v>
      </c>
      <c r="V62" s="2">
        <v>77</v>
      </c>
      <c r="W62" s="2">
        <v>3</v>
      </c>
      <c r="X62" s="2"/>
      <c r="Y62" s="2" t="s">
        <v>434</v>
      </c>
      <c r="Z62" s="2" t="s">
        <v>434</v>
      </c>
      <c r="AA62" s="2" t="s">
        <v>435</v>
      </c>
      <c r="AB62" s="2" t="s">
        <v>435</v>
      </c>
      <c r="AC62" s="2"/>
      <c r="AD62" s="2"/>
      <c r="AE62" s="2"/>
      <c r="AF62" s="2"/>
      <c r="AG62" s="2" t="s">
        <v>288</v>
      </c>
      <c r="AH62" s="2" t="s">
        <v>288</v>
      </c>
      <c r="AI62" s="2" t="s">
        <v>289</v>
      </c>
      <c r="AJ62" s="2" t="s">
        <v>288</v>
      </c>
      <c r="AK62" s="2" t="s">
        <v>281</v>
      </c>
      <c r="AL62" s="21" t="s">
        <v>1361</v>
      </c>
      <c r="AM62" s="2">
        <v>80.400000000000006</v>
      </c>
      <c r="AN62" s="2">
        <v>77.099999999999994</v>
      </c>
      <c r="AO62" s="2">
        <v>240</v>
      </c>
      <c r="AP62" s="2">
        <v>340</v>
      </c>
      <c r="AQ62" s="2">
        <v>800</v>
      </c>
      <c r="AR62" s="2" t="s">
        <v>457</v>
      </c>
      <c r="AS62" s="2">
        <v>142</v>
      </c>
      <c r="AT62" s="2">
        <v>122</v>
      </c>
      <c r="AU62" s="2">
        <v>70</v>
      </c>
      <c r="AV62" s="2">
        <v>70</v>
      </c>
      <c r="AW62" s="2" t="s">
        <v>16</v>
      </c>
      <c r="AX62" s="2">
        <v>1860</v>
      </c>
      <c r="AY62" s="2">
        <v>69</v>
      </c>
      <c r="AZ62" s="2">
        <v>17</v>
      </c>
      <c r="BA62" s="2">
        <v>11.63</v>
      </c>
      <c r="BB62" s="2">
        <v>140</v>
      </c>
      <c r="BC62" s="2">
        <v>4.3</v>
      </c>
      <c r="BD62" s="2">
        <v>4</v>
      </c>
      <c r="BE62" s="2">
        <v>87</v>
      </c>
      <c r="BF62" s="2">
        <v>10</v>
      </c>
      <c r="BG62" s="2">
        <v>12.3</v>
      </c>
      <c r="BH62" s="2">
        <v>6.4</v>
      </c>
      <c r="BI62" s="2">
        <v>248</v>
      </c>
      <c r="BJ62" s="2">
        <v>34.68</v>
      </c>
      <c r="BK62" s="2">
        <v>357.1</v>
      </c>
      <c r="BL62" s="2">
        <v>86</v>
      </c>
      <c r="BM62" s="2">
        <v>373</v>
      </c>
      <c r="BN62" s="2">
        <v>1.4</v>
      </c>
      <c r="BO62" s="15">
        <v>1.4</v>
      </c>
      <c r="BP62" s="15">
        <v>1.6743176479999999</v>
      </c>
      <c r="BQ62" s="2" t="s">
        <v>445</v>
      </c>
      <c r="BR62" s="2" t="s">
        <v>438</v>
      </c>
      <c r="BS62" s="2">
        <v>0</v>
      </c>
      <c r="BT62" s="2">
        <v>1.5</v>
      </c>
      <c r="BU62" s="2"/>
      <c r="BV62" s="2">
        <v>6.9</v>
      </c>
      <c r="BW62" s="2"/>
      <c r="BX62" s="2">
        <v>0.5</v>
      </c>
      <c r="BY62" s="2" t="s">
        <v>435</v>
      </c>
      <c r="BZ62" s="2" t="s">
        <v>435</v>
      </c>
      <c r="CA62" s="2" t="s">
        <v>338</v>
      </c>
      <c r="CB62" s="2" t="s">
        <v>338</v>
      </c>
      <c r="CC62" s="2" t="s">
        <v>338</v>
      </c>
      <c r="CD62" s="2" t="s">
        <v>338</v>
      </c>
      <c r="CE62" s="2" t="s">
        <v>434</v>
      </c>
      <c r="CF62" s="2">
        <v>3.3</v>
      </c>
      <c r="CG62" s="2" t="s">
        <v>439</v>
      </c>
      <c r="CH62" s="2"/>
      <c r="CI62" s="2"/>
      <c r="CJ62" s="2"/>
      <c r="CK62" s="2">
        <v>0.53449999999999998</v>
      </c>
      <c r="CL62" s="2" t="s">
        <v>338</v>
      </c>
      <c r="CM62" s="2">
        <v>13</v>
      </c>
      <c r="CN62" s="2"/>
      <c r="CO62" s="2"/>
      <c r="CP62" s="17">
        <v>12.3</v>
      </c>
      <c r="CQ62" s="18">
        <v>17.7</v>
      </c>
      <c r="CR62" s="29">
        <v>35.200000000000003</v>
      </c>
      <c r="CS62" s="20">
        <v>5.91</v>
      </c>
    </row>
    <row r="63" spans="1:97">
      <c r="A63" s="2" t="s">
        <v>289</v>
      </c>
      <c r="B63" s="2">
        <v>62</v>
      </c>
      <c r="C63" s="2">
        <v>19397</v>
      </c>
      <c r="D63" s="2" t="s">
        <v>424</v>
      </c>
      <c r="E63" s="2" t="s">
        <v>74</v>
      </c>
      <c r="F63" s="2" t="s">
        <v>540</v>
      </c>
      <c r="G63" s="2" t="s">
        <v>426</v>
      </c>
      <c r="H63" s="2" t="s">
        <v>427</v>
      </c>
      <c r="I63" s="2"/>
      <c r="J63" s="2" t="s">
        <v>492</v>
      </c>
      <c r="K63" s="2"/>
      <c r="L63" s="2" t="s">
        <v>1059</v>
      </c>
      <c r="M63" s="2" t="s">
        <v>428</v>
      </c>
      <c r="N63" s="2" t="s">
        <v>429</v>
      </c>
      <c r="O63" s="2" t="s">
        <v>814</v>
      </c>
      <c r="P63" s="2" t="s">
        <v>430</v>
      </c>
      <c r="Q63" s="2" t="s">
        <v>467</v>
      </c>
      <c r="R63" s="2" t="s">
        <v>1192</v>
      </c>
      <c r="S63" s="2" t="s">
        <v>443</v>
      </c>
      <c r="T63" s="21" t="s">
        <v>1359</v>
      </c>
      <c r="U63" s="2"/>
      <c r="V63" s="2">
        <v>61.2</v>
      </c>
      <c r="W63" s="2">
        <v>3</v>
      </c>
      <c r="X63" s="2"/>
      <c r="Y63" s="2" t="s">
        <v>434</v>
      </c>
      <c r="Z63" s="2" t="s">
        <v>338</v>
      </c>
      <c r="AA63" s="2" t="s">
        <v>435</v>
      </c>
      <c r="AB63" s="2" t="s">
        <v>435</v>
      </c>
      <c r="AC63" s="2"/>
      <c r="AD63" s="2"/>
      <c r="AE63" s="2"/>
      <c r="AF63" s="2"/>
      <c r="AG63" s="2" t="s">
        <v>288</v>
      </c>
      <c r="AH63" s="2" t="s">
        <v>288</v>
      </c>
      <c r="AI63" s="2" t="s">
        <v>289</v>
      </c>
      <c r="AJ63" s="2" t="s">
        <v>288</v>
      </c>
      <c r="AK63" s="2" t="s">
        <v>444</v>
      </c>
      <c r="AL63" s="21" t="s">
        <v>1359</v>
      </c>
      <c r="AM63" s="2">
        <v>62.45</v>
      </c>
      <c r="AN63" s="2">
        <v>61</v>
      </c>
      <c r="AO63" s="2">
        <v>210</v>
      </c>
      <c r="AP63" s="2">
        <v>270</v>
      </c>
      <c r="AQ63" s="2">
        <v>500</v>
      </c>
      <c r="AR63" s="2" t="s">
        <v>453</v>
      </c>
      <c r="AS63" s="2">
        <v>109</v>
      </c>
      <c r="AT63" s="2">
        <v>91</v>
      </c>
      <c r="AU63" s="2">
        <v>61</v>
      </c>
      <c r="AV63" s="2">
        <v>50</v>
      </c>
      <c r="AW63" s="2" t="s">
        <v>14</v>
      </c>
      <c r="AX63" s="2">
        <v>6512</v>
      </c>
      <c r="AY63" s="2">
        <v>49</v>
      </c>
      <c r="AZ63" s="2">
        <v>10</v>
      </c>
      <c r="BA63" s="2">
        <v>7.25</v>
      </c>
      <c r="BB63" s="2">
        <v>139</v>
      </c>
      <c r="BC63" s="2">
        <v>3.5</v>
      </c>
      <c r="BD63" s="2">
        <v>4</v>
      </c>
      <c r="BE63" s="2">
        <v>80</v>
      </c>
      <c r="BF63" s="2">
        <v>8.9</v>
      </c>
      <c r="BG63" s="2">
        <v>11.2</v>
      </c>
      <c r="BH63" s="2">
        <v>5.0999999999999996</v>
      </c>
      <c r="BI63" s="2">
        <v>179</v>
      </c>
      <c r="BJ63" s="2">
        <v>20.67</v>
      </c>
      <c r="BK63" s="2">
        <v>834.8</v>
      </c>
      <c r="BL63" s="2">
        <v>37</v>
      </c>
      <c r="BM63" s="2">
        <v>246</v>
      </c>
      <c r="BN63" s="2">
        <v>1.36</v>
      </c>
      <c r="BO63" s="15">
        <v>1.59</v>
      </c>
      <c r="BP63" s="15">
        <v>1.814910614</v>
      </c>
      <c r="BQ63" s="2" t="s">
        <v>437</v>
      </c>
      <c r="BR63" s="2" t="s">
        <v>438</v>
      </c>
      <c r="BS63" s="2">
        <v>25</v>
      </c>
      <c r="BT63" s="2">
        <v>0.75</v>
      </c>
      <c r="BU63" s="2"/>
      <c r="BV63" s="2">
        <v>5.9</v>
      </c>
      <c r="BW63" s="2"/>
      <c r="BX63" s="2">
        <v>0</v>
      </c>
      <c r="BY63" s="2" t="s">
        <v>435</v>
      </c>
      <c r="BZ63" s="2" t="s">
        <v>435</v>
      </c>
      <c r="CA63" s="2" t="s">
        <v>338</v>
      </c>
      <c r="CB63" s="2" t="s">
        <v>338</v>
      </c>
      <c r="CC63" s="2" t="s">
        <v>338</v>
      </c>
      <c r="CD63" s="2" t="s">
        <v>338</v>
      </c>
      <c r="CE63" s="2" t="s">
        <v>434</v>
      </c>
      <c r="CF63" s="2">
        <v>1.45</v>
      </c>
      <c r="CG63" s="2" t="s">
        <v>439</v>
      </c>
      <c r="CH63" s="2"/>
      <c r="CI63" s="2"/>
      <c r="CJ63" s="2"/>
      <c r="CK63" s="2">
        <v>0.67620000000000002</v>
      </c>
      <c r="CL63" s="2" t="s">
        <v>338</v>
      </c>
      <c r="CM63" s="2" t="s">
        <v>440</v>
      </c>
      <c r="CN63" s="2"/>
      <c r="CO63" s="2"/>
      <c r="CP63" s="17">
        <v>-87.1</v>
      </c>
      <c r="CQ63" s="18">
        <v>0</v>
      </c>
      <c r="CR63" s="29">
        <v>34.700000000000003</v>
      </c>
      <c r="CS63" s="20">
        <v>8.5</v>
      </c>
    </row>
    <row r="64" spans="1:97">
      <c r="A64" s="2" t="s">
        <v>289</v>
      </c>
      <c r="B64" s="2">
        <v>63</v>
      </c>
      <c r="C64" s="2">
        <v>19547</v>
      </c>
      <c r="D64" s="2" t="s">
        <v>424</v>
      </c>
      <c r="E64" s="2" t="s">
        <v>75</v>
      </c>
      <c r="F64" s="2" t="s">
        <v>541</v>
      </c>
      <c r="G64" s="2" t="s">
        <v>426</v>
      </c>
      <c r="H64" s="2" t="s">
        <v>427</v>
      </c>
      <c r="I64" s="2"/>
      <c r="J64" s="2"/>
      <c r="K64" s="2"/>
      <c r="L64" s="2" t="s">
        <v>1013</v>
      </c>
      <c r="M64" s="2" t="s">
        <v>428</v>
      </c>
      <c r="N64" s="2" t="s">
        <v>429</v>
      </c>
      <c r="O64" s="2" t="s">
        <v>815</v>
      </c>
      <c r="P64" s="2" t="s">
        <v>449</v>
      </c>
      <c r="Q64" s="2" t="s">
        <v>431</v>
      </c>
      <c r="R64" s="2" t="s">
        <v>1193</v>
      </c>
      <c r="S64" s="2" t="s">
        <v>479</v>
      </c>
      <c r="T64" s="21" t="s">
        <v>1360</v>
      </c>
      <c r="U64" s="2"/>
      <c r="V64" s="2">
        <v>60</v>
      </c>
      <c r="W64" s="2">
        <v>3</v>
      </c>
      <c r="X64" s="2"/>
      <c r="Y64" s="2" t="s">
        <v>434</v>
      </c>
      <c r="Z64" s="2" t="s">
        <v>434</v>
      </c>
      <c r="AA64" s="2" t="s">
        <v>435</v>
      </c>
      <c r="AB64" s="2" t="s">
        <v>435</v>
      </c>
      <c r="AC64" s="2"/>
      <c r="AD64" s="2"/>
      <c r="AE64" s="2"/>
      <c r="AF64" s="2"/>
      <c r="AG64" s="2" t="s">
        <v>289</v>
      </c>
      <c r="AH64" s="2" t="s">
        <v>288</v>
      </c>
      <c r="AI64" s="2" t="s">
        <v>288</v>
      </c>
      <c r="AJ64" s="2" t="s">
        <v>288</v>
      </c>
      <c r="AK64" s="2" t="s">
        <v>281</v>
      </c>
      <c r="AL64" s="21" t="s">
        <v>1360</v>
      </c>
      <c r="AM64" s="2">
        <v>63.2</v>
      </c>
      <c r="AN64" s="2">
        <v>60</v>
      </c>
      <c r="AO64" s="2">
        <v>240</v>
      </c>
      <c r="AP64" s="2">
        <v>300</v>
      </c>
      <c r="AQ64" s="2">
        <v>500</v>
      </c>
      <c r="AR64" s="2" t="s">
        <v>457</v>
      </c>
      <c r="AS64" s="2">
        <v>150</v>
      </c>
      <c r="AT64" s="2">
        <v>190</v>
      </c>
      <c r="AU64" s="2">
        <v>76</v>
      </c>
      <c r="AV64" s="2">
        <v>72</v>
      </c>
      <c r="AW64" s="2" t="s">
        <v>11</v>
      </c>
      <c r="AX64" s="2">
        <v>4186</v>
      </c>
      <c r="AY64" s="2">
        <v>64</v>
      </c>
      <c r="AZ64" s="2">
        <v>18</v>
      </c>
      <c r="BA64" s="2">
        <v>9.4700000000000006</v>
      </c>
      <c r="BB64" s="2">
        <v>137</v>
      </c>
      <c r="BC64" s="2">
        <v>3.9</v>
      </c>
      <c r="BD64" s="2">
        <v>4.0999999999999996</v>
      </c>
      <c r="BE64" s="2">
        <v>54</v>
      </c>
      <c r="BF64" s="2">
        <v>8.9</v>
      </c>
      <c r="BG64" s="2">
        <v>11.2</v>
      </c>
      <c r="BH64" s="2">
        <v>5.5</v>
      </c>
      <c r="BI64" s="2">
        <v>217</v>
      </c>
      <c r="BJ64" s="2">
        <v>17.510000000000002</v>
      </c>
      <c r="BK64" s="2">
        <v>596.1</v>
      </c>
      <c r="BL64" s="2">
        <v>38</v>
      </c>
      <c r="BM64" s="2">
        <v>39.799999999999997</v>
      </c>
      <c r="BN64" s="2">
        <v>1.4</v>
      </c>
      <c r="BO64" s="15">
        <v>1.27</v>
      </c>
      <c r="BP64" s="15">
        <v>1.550132203</v>
      </c>
      <c r="BQ64" s="2" t="s">
        <v>445</v>
      </c>
      <c r="BR64" s="2" t="s">
        <v>446</v>
      </c>
      <c r="BS64" s="2">
        <v>0</v>
      </c>
      <c r="BT64" s="2">
        <v>0</v>
      </c>
      <c r="BU64" s="2"/>
      <c r="BV64" s="2">
        <v>0</v>
      </c>
      <c r="BW64" s="2"/>
      <c r="BX64" s="2">
        <v>1</v>
      </c>
      <c r="BY64" s="2" t="s">
        <v>435</v>
      </c>
      <c r="BZ64" s="2" t="s">
        <v>435</v>
      </c>
      <c r="CA64" s="2" t="s">
        <v>338</v>
      </c>
      <c r="CB64" s="2" t="s">
        <v>338</v>
      </c>
      <c r="CC64" s="2" t="s">
        <v>338</v>
      </c>
      <c r="CD64" s="2" t="s">
        <v>338</v>
      </c>
      <c r="CE64" s="2" t="s">
        <v>338</v>
      </c>
      <c r="CF64" s="2">
        <v>3.2</v>
      </c>
      <c r="CG64" s="2" t="s">
        <v>439</v>
      </c>
      <c r="CH64" s="2"/>
      <c r="CI64" s="2"/>
      <c r="CJ64" s="2"/>
      <c r="CK64" s="2">
        <v>0.4425</v>
      </c>
      <c r="CL64" s="2" t="s">
        <v>338</v>
      </c>
      <c r="CM64" s="2" t="s">
        <v>440</v>
      </c>
      <c r="CN64" s="2"/>
      <c r="CO64" s="2"/>
      <c r="CP64" s="17">
        <v>7.6</v>
      </c>
      <c r="CQ64" s="18">
        <v>11.3</v>
      </c>
      <c r="CR64" s="29">
        <v>36.200000000000003</v>
      </c>
      <c r="CS64" s="20">
        <v>6.73</v>
      </c>
    </row>
    <row r="65" spans="1:97">
      <c r="A65" s="2" t="s">
        <v>289</v>
      </c>
      <c r="B65" s="2">
        <v>64</v>
      </c>
      <c r="C65" s="2">
        <v>17454</v>
      </c>
      <c r="D65" s="2" t="s">
        <v>424</v>
      </c>
      <c r="E65" s="2" t="s">
        <v>76</v>
      </c>
      <c r="F65" s="2" t="s">
        <v>542</v>
      </c>
      <c r="G65" s="2" t="s">
        <v>426</v>
      </c>
      <c r="H65" s="2" t="s">
        <v>427</v>
      </c>
      <c r="I65" s="2"/>
      <c r="J65" s="2"/>
      <c r="K65" s="2"/>
      <c r="L65" s="2" t="s">
        <v>1046</v>
      </c>
      <c r="M65" s="2" t="s">
        <v>428</v>
      </c>
      <c r="N65" s="2" t="s">
        <v>429</v>
      </c>
      <c r="O65" s="2" t="s">
        <v>816</v>
      </c>
      <c r="P65" s="2" t="s">
        <v>449</v>
      </c>
      <c r="Q65" s="2" t="s">
        <v>431</v>
      </c>
      <c r="R65" s="2" t="s">
        <v>1194</v>
      </c>
      <c r="S65" s="2" t="s">
        <v>443</v>
      </c>
      <c r="T65" s="21" t="s">
        <v>1360</v>
      </c>
      <c r="U65" s="2"/>
      <c r="V65" s="2">
        <v>72.3</v>
      </c>
      <c r="W65" s="2">
        <v>3</v>
      </c>
      <c r="X65" s="2"/>
      <c r="Y65" s="2" t="s">
        <v>434</v>
      </c>
      <c r="Z65" s="2" t="s">
        <v>338</v>
      </c>
      <c r="AA65" s="2" t="s">
        <v>435</v>
      </c>
      <c r="AB65" s="2" t="s">
        <v>435</v>
      </c>
      <c r="AC65" s="2"/>
      <c r="AD65" s="2"/>
      <c r="AE65" s="2"/>
      <c r="AF65" s="2"/>
      <c r="AG65" s="2" t="s">
        <v>289</v>
      </c>
      <c r="AH65" s="2" t="s">
        <v>288</v>
      </c>
      <c r="AI65" s="2" t="s">
        <v>288</v>
      </c>
      <c r="AJ65" s="2" t="s">
        <v>288</v>
      </c>
      <c r="AK65" s="2" t="s">
        <v>281</v>
      </c>
      <c r="AL65" s="21" t="s">
        <v>1360</v>
      </c>
      <c r="AM65" s="2">
        <v>74.8</v>
      </c>
      <c r="AN65" s="2">
        <v>72.5</v>
      </c>
      <c r="AO65" s="2">
        <v>180</v>
      </c>
      <c r="AP65" s="2">
        <v>310</v>
      </c>
      <c r="AQ65" s="2">
        <v>500</v>
      </c>
      <c r="AR65" s="2" t="s">
        <v>450</v>
      </c>
      <c r="AS65" s="2">
        <v>180</v>
      </c>
      <c r="AT65" s="2">
        <v>150</v>
      </c>
      <c r="AU65" s="2">
        <v>86</v>
      </c>
      <c r="AV65" s="2">
        <v>84</v>
      </c>
      <c r="AW65" s="2" t="s">
        <v>14</v>
      </c>
      <c r="AX65" s="2">
        <v>7442</v>
      </c>
      <c r="AY65" s="2">
        <v>65</v>
      </c>
      <c r="AZ65" s="2">
        <v>22</v>
      </c>
      <c r="BA65" s="2">
        <v>13.82</v>
      </c>
      <c r="BB65" s="2">
        <v>137</v>
      </c>
      <c r="BC65" s="2">
        <v>3.9</v>
      </c>
      <c r="BD65" s="2">
        <v>5.8</v>
      </c>
      <c r="BE65" s="2">
        <v>68</v>
      </c>
      <c r="BF65" s="2">
        <v>10</v>
      </c>
      <c r="BG65" s="2">
        <v>10</v>
      </c>
      <c r="BH65" s="2">
        <v>4.8</v>
      </c>
      <c r="BI65" s="2">
        <v>235</v>
      </c>
      <c r="BJ65" s="2">
        <v>28.51</v>
      </c>
      <c r="BK65" s="2">
        <v>738</v>
      </c>
      <c r="BL65" s="2">
        <v>67</v>
      </c>
      <c r="BM65" s="2">
        <v>444</v>
      </c>
      <c r="BN65" s="2">
        <v>1</v>
      </c>
      <c r="BO65" s="15">
        <v>1.08</v>
      </c>
      <c r="BP65" s="15">
        <v>1.246209154</v>
      </c>
      <c r="BQ65" s="2" t="s">
        <v>437</v>
      </c>
      <c r="BR65" s="2" t="s">
        <v>438</v>
      </c>
      <c r="BS65" s="2">
        <v>0</v>
      </c>
      <c r="BT65" s="2">
        <v>0.75</v>
      </c>
      <c r="BU65" s="2"/>
      <c r="BV65" s="2">
        <v>7.4</v>
      </c>
      <c r="BW65" s="2"/>
      <c r="BX65" s="2">
        <v>0.5</v>
      </c>
      <c r="BY65" s="2" t="s">
        <v>435</v>
      </c>
      <c r="BZ65" s="2" t="s">
        <v>435</v>
      </c>
      <c r="CA65" s="2" t="s">
        <v>434</v>
      </c>
      <c r="CB65" s="2" t="s">
        <v>338</v>
      </c>
      <c r="CC65" s="2" t="s">
        <v>338</v>
      </c>
      <c r="CD65" s="2" t="s">
        <v>338</v>
      </c>
      <c r="CE65" s="2" t="s">
        <v>434</v>
      </c>
      <c r="CF65" s="2">
        <v>2.2999999999999998</v>
      </c>
      <c r="CG65" s="2" t="s">
        <v>514</v>
      </c>
      <c r="CH65" s="2" t="s">
        <v>515</v>
      </c>
      <c r="CI65" s="2"/>
      <c r="CJ65" s="2"/>
      <c r="CK65" s="2">
        <v>0.41310000000000002</v>
      </c>
      <c r="CL65" s="2" t="s">
        <v>338</v>
      </c>
      <c r="CM65" s="2" t="s">
        <v>440</v>
      </c>
      <c r="CN65" s="2"/>
      <c r="CO65" s="2"/>
      <c r="CP65" s="17">
        <v>25.9</v>
      </c>
      <c r="CQ65" s="18">
        <v>15.8</v>
      </c>
      <c r="CR65" s="29">
        <v>36.1</v>
      </c>
      <c r="CS65" s="20">
        <v>5.6</v>
      </c>
    </row>
    <row r="66" spans="1:97">
      <c r="A66" s="2" t="s">
        <v>289</v>
      </c>
      <c r="B66" s="2">
        <v>65</v>
      </c>
      <c r="C66" s="2">
        <v>16913</v>
      </c>
      <c r="D66" s="2" t="s">
        <v>424</v>
      </c>
      <c r="E66" s="2" t="s">
        <v>77</v>
      </c>
      <c r="F66" s="2" t="s">
        <v>543</v>
      </c>
      <c r="G66" s="2" t="s">
        <v>426</v>
      </c>
      <c r="H66" s="2" t="s">
        <v>427</v>
      </c>
      <c r="I66" s="2"/>
      <c r="J66" s="2"/>
      <c r="K66" s="2"/>
      <c r="L66" s="2" t="s">
        <v>1022</v>
      </c>
      <c r="M66" s="2" t="s">
        <v>428</v>
      </c>
      <c r="N66" s="2" t="s">
        <v>429</v>
      </c>
      <c r="O66" s="2" t="s">
        <v>817</v>
      </c>
      <c r="P66" s="2" t="s">
        <v>430</v>
      </c>
      <c r="Q66" s="2" t="s">
        <v>467</v>
      </c>
      <c r="R66" s="2" t="s">
        <v>1195</v>
      </c>
      <c r="S66" s="2" t="s">
        <v>432</v>
      </c>
      <c r="T66" s="21" t="s">
        <v>1360</v>
      </c>
      <c r="U66" s="2"/>
      <c r="V66" s="2">
        <v>57.2</v>
      </c>
      <c r="W66" s="2">
        <v>3</v>
      </c>
      <c r="X66" s="2"/>
      <c r="Y66" s="2" t="s">
        <v>434</v>
      </c>
      <c r="Z66" s="2" t="s">
        <v>338</v>
      </c>
      <c r="AA66" s="2" t="s">
        <v>435</v>
      </c>
      <c r="AB66" s="2" t="s">
        <v>435</v>
      </c>
      <c r="AC66" s="2"/>
      <c r="AD66" s="2"/>
      <c r="AE66" s="2"/>
      <c r="AF66" s="2"/>
      <c r="AG66" s="2" t="s">
        <v>288</v>
      </c>
      <c r="AH66" s="2" t="s">
        <v>288</v>
      </c>
      <c r="AI66" s="2" t="s">
        <v>289</v>
      </c>
      <c r="AJ66" s="2" t="s">
        <v>288</v>
      </c>
      <c r="AK66" s="2" t="s">
        <v>281</v>
      </c>
      <c r="AL66" s="21" t="s">
        <v>1360</v>
      </c>
      <c r="AM66" s="2">
        <v>58.5</v>
      </c>
      <c r="AN66" s="2">
        <v>57.3</v>
      </c>
      <c r="AO66" s="2">
        <v>210</v>
      </c>
      <c r="AP66" s="2">
        <v>280</v>
      </c>
      <c r="AQ66" s="2">
        <v>500</v>
      </c>
      <c r="AR66" s="2" t="s">
        <v>436</v>
      </c>
      <c r="AS66" s="2">
        <v>154</v>
      </c>
      <c r="AT66" s="2">
        <v>130</v>
      </c>
      <c r="AU66" s="2">
        <v>64</v>
      </c>
      <c r="AV66" s="2">
        <v>64</v>
      </c>
      <c r="AW66" s="2" t="s">
        <v>14</v>
      </c>
      <c r="AX66" s="2">
        <v>6512</v>
      </c>
      <c r="AY66" s="2">
        <v>75</v>
      </c>
      <c r="AZ66" s="2">
        <v>17</v>
      </c>
      <c r="BA66" s="2">
        <v>10.33</v>
      </c>
      <c r="BB66" s="2">
        <v>133</v>
      </c>
      <c r="BC66" s="2">
        <v>3.8</v>
      </c>
      <c r="BD66" s="2">
        <v>5.0999999999999996</v>
      </c>
      <c r="BE66" s="2">
        <v>61</v>
      </c>
      <c r="BF66" s="2">
        <v>9.3000000000000007</v>
      </c>
      <c r="BG66" s="2">
        <v>12.2</v>
      </c>
      <c r="BH66" s="2">
        <v>4.5999999999999996</v>
      </c>
      <c r="BI66" s="2">
        <v>225</v>
      </c>
      <c r="BJ66" s="2">
        <v>20.440000000000001</v>
      </c>
      <c r="BK66" s="2">
        <v>245.9</v>
      </c>
      <c r="BL66" s="2">
        <v>46</v>
      </c>
      <c r="BM66" s="2">
        <v>119</v>
      </c>
      <c r="BN66" s="2">
        <v>1.41</v>
      </c>
      <c r="BO66" s="15">
        <v>1.48</v>
      </c>
      <c r="BP66" s="15">
        <v>1.683282223</v>
      </c>
      <c r="BQ66" s="2" t="s">
        <v>437</v>
      </c>
      <c r="BR66" s="2" t="s">
        <v>446</v>
      </c>
      <c r="BS66" s="2">
        <v>12.5</v>
      </c>
      <c r="BT66" s="2">
        <v>0</v>
      </c>
      <c r="BU66" s="2"/>
      <c r="BV66" s="2">
        <v>0</v>
      </c>
      <c r="BW66" s="2"/>
      <c r="BX66" s="2">
        <v>0</v>
      </c>
      <c r="BY66" s="2" t="s">
        <v>435</v>
      </c>
      <c r="BZ66" s="2" t="s">
        <v>435</v>
      </c>
      <c r="CA66" s="2" t="s">
        <v>338</v>
      </c>
      <c r="CB66" s="2" t="s">
        <v>338</v>
      </c>
      <c r="CC66" s="2" t="s">
        <v>338</v>
      </c>
      <c r="CD66" s="2" t="s">
        <v>338</v>
      </c>
      <c r="CE66" s="2" t="s">
        <v>338</v>
      </c>
      <c r="CF66" s="2">
        <v>1.2</v>
      </c>
      <c r="CG66" s="2" t="s">
        <v>439</v>
      </c>
      <c r="CH66" s="2"/>
      <c r="CI66" s="2"/>
      <c r="CJ66" s="2"/>
      <c r="CK66" s="2">
        <v>0.63470000000000004</v>
      </c>
      <c r="CL66" s="2" t="s">
        <v>338</v>
      </c>
      <c r="CM66" s="2" t="s">
        <v>440</v>
      </c>
      <c r="CN66" s="2"/>
      <c r="CO66" s="2"/>
      <c r="CP66" s="17">
        <v>-2.7</v>
      </c>
      <c r="CQ66" s="18">
        <v>9.5</v>
      </c>
      <c r="CR66" s="29">
        <v>32.5</v>
      </c>
      <c r="CS66" s="20">
        <v>4.04</v>
      </c>
    </row>
    <row r="67" spans="1:97">
      <c r="A67" s="2" t="s">
        <v>289</v>
      </c>
      <c r="B67" s="2">
        <v>66</v>
      </c>
      <c r="C67" s="2">
        <v>19690</v>
      </c>
      <c r="D67" s="2" t="s">
        <v>424</v>
      </c>
      <c r="E67" s="2" t="s">
        <v>78</v>
      </c>
      <c r="F67" s="2" t="s">
        <v>544</v>
      </c>
      <c r="G67" s="2" t="s">
        <v>426</v>
      </c>
      <c r="H67" s="2" t="s">
        <v>427</v>
      </c>
      <c r="I67" s="2"/>
      <c r="J67" s="2"/>
      <c r="K67" s="2"/>
      <c r="L67" s="2" t="s">
        <v>1028</v>
      </c>
      <c r="M67" s="2" t="s">
        <v>428</v>
      </c>
      <c r="N67" s="2" t="s">
        <v>429</v>
      </c>
      <c r="O67" s="2" t="s">
        <v>818</v>
      </c>
      <c r="P67" s="2" t="s">
        <v>449</v>
      </c>
      <c r="Q67" s="2" t="s">
        <v>431</v>
      </c>
      <c r="R67" s="2" t="s">
        <v>1196</v>
      </c>
      <c r="S67" s="2" t="s">
        <v>443</v>
      </c>
      <c r="T67" s="21" t="s">
        <v>1360</v>
      </c>
      <c r="U67" s="2"/>
      <c r="V67" s="2">
        <v>52.2</v>
      </c>
      <c r="W67" s="2">
        <v>3</v>
      </c>
      <c r="X67" s="2"/>
      <c r="Y67" s="2" t="s">
        <v>434</v>
      </c>
      <c r="Z67" s="2" t="s">
        <v>338</v>
      </c>
      <c r="AA67" s="2" t="s">
        <v>435</v>
      </c>
      <c r="AB67" s="2" t="s">
        <v>435</v>
      </c>
      <c r="AC67" s="2"/>
      <c r="AD67" s="2"/>
      <c r="AE67" s="2"/>
      <c r="AF67" s="2"/>
      <c r="AG67" s="2" t="s">
        <v>289</v>
      </c>
      <c r="AH67" s="2" t="s">
        <v>288</v>
      </c>
      <c r="AI67" s="2" t="s">
        <v>288</v>
      </c>
      <c r="AJ67" s="2" t="s">
        <v>288</v>
      </c>
      <c r="AK67" s="2" t="s">
        <v>281</v>
      </c>
      <c r="AL67" s="21" t="s">
        <v>1360</v>
      </c>
      <c r="AM67" s="2">
        <v>53.1</v>
      </c>
      <c r="AN67" s="2">
        <v>52.2</v>
      </c>
      <c r="AO67" s="2">
        <v>240</v>
      </c>
      <c r="AP67" s="2">
        <v>280</v>
      </c>
      <c r="AQ67" s="2">
        <v>500</v>
      </c>
      <c r="AR67" s="2" t="s">
        <v>436</v>
      </c>
      <c r="AS67" s="2">
        <v>152</v>
      </c>
      <c r="AT67" s="2">
        <v>142</v>
      </c>
      <c r="AU67" s="2">
        <v>74</v>
      </c>
      <c r="AV67" s="2">
        <v>78</v>
      </c>
      <c r="AW67" s="2" t="s">
        <v>16</v>
      </c>
      <c r="AX67" s="2">
        <v>6977</v>
      </c>
      <c r="AY67" s="2">
        <v>60</v>
      </c>
      <c r="AZ67" s="2">
        <v>13</v>
      </c>
      <c r="BA67" s="2">
        <v>8.98</v>
      </c>
      <c r="BB67" s="2">
        <v>142</v>
      </c>
      <c r="BC67" s="2">
        <v>3.6</v>
      </c>
      <c r="BD67" s="2">
        <v>3.8</v>
      </c>
      <c r="BE67" s="2">
        <v>29</v>
      </c>
      <c r="BF67" s="2">
        <v>8.5</v>
      </c>
      <c r="BG67" s="2">
        <v>9.3000000000000007</v>
      </c>
      <c r="BH67" s="2">
        <v>2.6</v>
      </c>
      <c r="BI67" s="2">
        <v>271</v>
      </c>
      <c r="BJ67" s="2">
        <v>21.4</v>
      </c>
      <c r="BK67" s="2">
        <v>638</v>
      </c>
      <c r="BL67" s="2">
        <v>58</v>
      </c>
      <c r="BM67" s="2">
        <v>8.3000000000000007</v>
      </c>
      <c r="BN67" s="2">
        <v>1.55</v>
      </c>
      <c r="BO67" s="15">
        <v>1.53</v>
      </c>
      <c r="BP67" s="15">
        <v>1.7450936859999999</v>
      </c>
      <c r="BQ67" s="2" t="s">
        <v>445</v>
      </c>
      <c r="BR67" s="2" t="s">
        <v>446</v>
      </c>
      <c r="BS67" s="2">
        <v>12.5</v>
      </c>
      <c r="BT67" s="2">
        <v>0</v>
      </c>
      <c r="BU67" s="2"/>
      <c r="BV67" s="2">
        <v>6.1</v>
      </c>
      <c r="BW67" s="2"/>
      <c r="BX67" s="2">
        <v>0.5</v>
      </c>
      <c r="BY67" s="2" t="s">
        <v>435</v>
      </c>
      <c r="BZ67" s="2" t="s">
        <v>435</v>
      </c>
      <c r="CA67" s="2" t="s">
        <v>338</v>
      </c>
      <c r="CB67" s="2" t="s">
        <v>338</v>
      </c>
      <c r="CC67" s="2" t="s">
        <v>338</v>
      </c>
      <c r="CD67" s="2" t="s">
        <v>338</v>
      </c>
      <c r="CE67" s="2" t="s">
        <v>434</v>
      </c>
      <c r="CF67" s="2">
        <v>0.9</v>
      </c>
      <c r="CG67" s="2" t="s">
        <v>439</v>
      </c>
      <c r="CH67" s="2"/>
      <c r="CI67" s="2"/>
      <c r="CJ67" s="2"/>
      <c r="CK67" s="2">
        <v>0.67769999999999997</v>
      </c>
      <c r="CL67" s="2" t="s">
        <v>338</v>
      </c>
      <c r="CM67" s="2" t="s">
        <v>440</v>
      </c>
      <c r="CN67" s="2"/>
      <c r="CO67" s="2"/>
      <c r="CP67" s="17">
        <v>11.4</v>
      </c>
      <c r="CQ67" s="18">
        <v>12.1</v>
      </c>
      <c r="CR67" s="29">
        <v>36.5</v>
      </c>
      <c r="CS67" s="20">
        <v>8.39</v>
      </c>
    </row>
    <row r="68" spans="1:97">
      <c r="A68" s="2" t="s">
        <v>289</v>
      </c>
      <c r="B68" s="2">
        <v>67</v>
      </c>
      <c r="C68" s="2">
        <v>21466</v>
      </c>
      <c r="D68" s="2" t="s">
        <v>424</v>
      </c>
      <c r="E68" s="2" t="s">
        <v>79</v>
      </c>
      <c r="F68" s="2" t="s">
        <v>545</v>
      </c>
      <c r="G68" s="2" t="s">
        <v>426</v>
      </c>
      <c r="H68" s="2" t="s">
        <v>427</v>
      </c>
      <c r="I68" s="2"/>
      <c r="J68" s="2"/>
      <c r="K68" s="2"/>
      <c r="L68" s="2" t="s">
        <v>1029</v>
      </c>
      <c r="M68" s="2" t="s">
        <v>428</v>
      </c>
      <c r="N68" s="2" t="s">
        <v>429</v>
      </c>
      <c r="O68" s="2" t="s">
        <v>819</v>
      </c>
      <c r="P68" s="2" t="s">
        <v>430</v>
      </c>
      <c r="Q68" s="2" t="s">
        <v>478</v>
      </c>
      <c r="R68" s="2" t="s">
        <v>1197</v>
      </c>
      <c r="S68" s="2" t="s">
        <v>443</v>
      </c>
      <c r="T68" s="21" t="s">
        <v>1361</v>
      </c>
      <c r="U68" s="2"/>
      <c r="V68" s="2">
        <v>49.8</v>
      </c>
      <c r="W68" s="2">
        <v>3</v>
      </c>
      <c r="X68" s="2"/>
      <c r="Y68" s="2" t="s">
        <v>434</v>
      </c>
      <c r="Z68" s="2" t="s">
        <v>338</v>
      </c>
      <c r="AA68" s="2" t="s">
        <v>435</v>
      </c>
      <c r="AB68" s="2" t="s">
        <v>435</v>
      </c>
      <c r="AC68" s="2"/>
      <c r="AD68" s="2"/>
      <c r="AE68" s="2"/>
      <c r="AF68" s="2"/>
      <c r="AG68" s="2" t="s">
        <v>288</v>
      </c>
      <c r="AH68" s="2" t="s">
        <v>288</v>
      </c>
      <c r="AI68" s="2" t="s">
        <v>289</v>
      </c>
      <c r="AJ68" s="2" t="s">
        <v>288</v>
      </c>
      <c r="AK68" s="2" t="s">
        <v>281</v>
      </c>
      <c r="AL68" s="21" t="s">
        <v>1361</v>
      </c>
      <c r="AM68" s="2">
        <v>52</v>
      </c>
      <c r="AN68" s="2">
        <v>49.8</v>
      </c>
      <c r="AO68" s="2">
        <v>240</v>
      </c>
      <c r="AP68" s="2">
        <v>250</v>
      </c>
      <c r="AQ68" s="2">
        <v>500</v>
      </c>
      <c r="AR68" s="2" t="s">
        <v>436</v>
      </c>
      <c r="AS68" s="2">
        <v>182</v>
      </c>
      <c r="AT68" s="2">
        <v>150</v>
      </c>
      <c r="AU68" s="2">
        <v>86</v>
      </c>
      <c r="AV68" s="2">
        <v>70</v>
      </c>
      <c r="AW68" s="2" t="s">
        <v>16</v>
      </c>
      <c r="AX68" s="2">
        <v>7674</v>
      </c>
      <c r="AY68" s="2">
        <v>87</v>
      </c>
      <c r="AZ68" s="2">
        <v>18</v>
      </c>
      <c r="BA68" s="2">
        <v>9.56</v>
      </c>
      <c r="BB68" s="2">
        <v>137</v>
      </c>
      <c r="BC68" s="2">
        <v>3.6</v>
      </c>
      <c r="BD68" s="2">
        <v>4.2</v>
      </c>
      <c r="BE68" s="2">
        <v>89</v>
      </c>
      <c r="BF68" s="2">
        <v>9.8000000000000007</v>
      </c>
      <c r="BG68" s="2">
        <v>11.1</v>
      </c>
      <c r="BH68" s="2">
        <v>9.9</v>
      </c>
      <c r="BI68" s="2">
        <v>218</v>
      </c>
      <c r="BJ68" s="2">
        <v>31.65</v>
      </c>
      <c r="BK68" s="2">
        <v>398.7</v>
      </c>
      <c r="BL68" s="2">
        <v>69</v>
      </c>
      <c r="BM68" s="2">
        <v>51.7</v>
      </c>
      <c r="BN68" s="2">
        <v>1.47</v>
      </c>
      <c r="BO68" s="15" t="s">
        <v>1428</v>
      </c>
      <c r="BP68" s="15" t="s">
        <v>1428</v>
      </c>
      <c r="BQ68" s="2" t="s">
        <v>445</v>
      </c>
      <c r="BR68" s="2" t="s">
        <v>446</v>
      </c>
      <c r="BS68" s="2">
        <v>50</v>
      </c>
      <c r="BT68" s="2">
        <v>0</v>
      </c>
      <c r="BU68" s="2"/>
      <c r="BV68" s="2">
        <v>8.6</v>
      </c>
      <c r="BW68" s="2"/>
      <c r="BX68" s="2">
        <v>0.5</v>
      </c>
      <c r="BY68" s="2" t="s">
        <v>435</v>
      </c>
      <c r="BZ68" s="2" t="s">
        <v>435</v>
      </c>
      <c r="CA68" s="2" t="s">
        <v>338</v>
      </c>
      <c r="CB68" s="2" t="s">
        <v>338</v>
      </c>
      <c r="CC68" s="2" t="s">
        <v>338</v>
      </c>
      <c r="CD68" s="2" t="s">
        <v>338</v>
      </c>
      <c r="CE68" s="2" t="s">
        <v>434</v>
      </c>
      <c r="CF68" s="2">
        <v>2.2000000000000002</v>
      </c>
      <c r="CG68" s="2" t="s">
        <v>439</v>
      </c>
      <c r="CH68" s="2"/>
      <c r="CI68" s="2"/>
      <c r="CJ68" s="2"/>
      <c r="CK68" s="2">
        <v>0.61250000000000004</v>
      </c>
      <c r="CL68" s="2" t="s">
        <v>338</v>
      </c>
      <c r="CM68" s="2" t="s">
        <v>440</v>
      </c>
      <c r="CN68" s="2"/>
      <c r="CO68" s="2"/>
      <c r="CP68" s="17">
        <v>8.6999999999999993</v>
      </c>
      <c r="CQ68" s="18">
        <v>7.9</v>
      </c>
      <c r="CR68" s="29" t="s">
        <v>1428</v>
      </c>
      <c r="CS68" s="20" t="s">
        <v>1428</v>
      </c>
    </row>
    <row r="69" spans="1:97">
      <c r="A69" s="2" t="s">
        <v>289</v>
      </c>
      <c r="B69" s="2">
        <v>68</v>
      </c>
      <c r="C69" s="2">
        <v>17270</v>
      </c>
      <c r="D69" s="2" t="s">
        <v>424</v>
      </c>
      <c r="E69" s="2" t="s">
        <v>80</v>
      </c>
      <c r="F69" s="2" t="s">
        <v>546</v>
      </c>
      <c r="G69" s="2" t="s">
        <v>426</v>
      </c>
      <c r="H69" s="2" t="s">
        <v>427</v>
      </c>
      <c r="I69" s="2"/>
      <c r="J69" s="2"/>
      <c r="K69" s="2"/>
      <c r="L69" s="2" t="s">
        <v>1012</v>
      </c>
      <c r="M69" s="2" t="s">
        <v>477</v>
      </c>
      <c r="N69" s="2" t="s">
        <v>429</v>
      </c>
      <c r="O69" s="2" t="s">
        <v>820</v>
      </c>
      <c r="P69" s="2" t="s">
        <v>449</v>
      </c>
      <c r="Q69" s="2" t="s">
        <v>431</v>
      </c>
      <c r="R69" s="2" t="s">
        <v>1198</v>
      </c>
      <c r="S69" s="2" t="s">
        <v>479</v>
      </c>
      <c r="T69" s="21" t="s">
        <v>1360</v>
      </c>
      <c r="U69" s="2"/>
      <c r="V69" s="2">
        <v>72.5</v>
      </c>
      <c r="W69" s="2">
        <v>3</v>
      </c>
      <c r="X69" s="2"/>
      <c r="Y69" s="2" t="s">
        <v>434</v>
      </c>
      <c r="Z69" s="2" t="s">
        <v>338</v>
      </c>
      <c r="AA69" s="2" t="s">
        <v>435</v>
      </c>
      <c r="AB69" s="2" t="s">
        <v>435</v>
      </c>
      <c r="AC69" s="2"/>
      <c r="AD69" s="2"/>
      <c r="AE69" s="2"/>
      <c r="AF69" s="2"/>
      <c r="AG69" s="2" t="s">
        <v>289</v>
      </c>
      <c r="AH69" s="2" t="s">
        <v>288</v>
      </c>
      <c r="AI69" s="2" t="s">
        <v>288</v>
      </c>
      <c r="AJ69" s="2" t="s">
        <v>288</v>
      </c>
      <c r="AK69" s="2" t="s">
        <v>281</v>
      </c>
      <c r="AL69" s="21" t="s">
        <v>1360</v>
      </c>
      <c r="AM69" s="2">
        <v>74.7</v>
      </c>
      <c r="AN69" s="2">
        <v>72.400000000000006</v>
      </c>
      <c r="AO69" s="2">
        <v>210</v>
      </c>
      <c r="AP69" s="2">
        <v>320</v>
      </c>
      <c r="AQ69" s="2">
        <v>500</v>
      </c>
      <c r="AR69" s="2" t="s">
        <v>457</v>
      </c>
      <c r="AS69" s="2">
        <v>139</v>
      </c>
      <c r="AT69" s="2">
        <v>108</v>
      </c>
      <c r="AU69" s="2">
        <v>85</v>
      </c>
      <c r="AV69" s="2">
        <v>72</v>
      </c>
      <c r="AW69" s="2" t="s">
        <v>11</v>
      </c>
      <c r="AX69" s="2">
        <v>5581</v>
      </c>
      <c r="AY69" s="2">
        <v>86</v>
      </c>
      <c r="AZ69" s="2">
        <v>24</v>
      </c>
      <c r="BA69" s="2">
        <v>11.13</v>
      </c>
      <c r="BB69" s="2">
        <v>134</v>
      </c>
      <c r="BC69" s="2">
        <v>3.7</v>
      </c>
      <c r="BD69" s="2">
        <v>4</v>
      </c>
      <c r="BE69" s="2">
        <v>49</v>
      </c>
      <c r="BF69" s="2">
        <v>9.3000000000000007</v>
      </c>
      <c r="BG69" s="2">
        <v>10</v>
      </c>
      <c r="BH69" s="2">
        <v>5.4</v>
      </c>
      <c r="BI69" s="2">
        <v>251</v>
      </c>
      <c r="BJ69" s="2">
        <v>21.51</v>
      </c>
      <c r="BK69" s="2">
        <v>1314.7</v>
      </c>
      <c r="BL69" s="2">
        <v>54</v>
      </c>
      <c r="BM69" s="2">
        <v>437</v>
      </c>
      <c r="BN69" s="2">
        <v>1.23</v>
      </c>
      <c r="BO69" s="15">
        <v>1.28</v>
      </c>
      <c r="BP69" s="15">
        <v>1.478067078</v>
      </c>
      <c r="BQ69" s="2" t="s">
        <v>445</v>
      </c>
      <c r="BR69" s="2" t="s">
        <v>438</v>
      </c>
      <c r="BS69" s="2">
        <v>25</v>
      </c>
      <c r="BT69" s="2">
        <v>0.75</v>
      </c>
      <c r="BU69" s="2"/>
      <c r="BV69" s="2">
        <v>0</v>
      </c>
      <c r="BW69" s="2"/>
      <c r="BX69" s="2">
        <v>0.5</v>
      </c>
      <c r="BY69" s="2" t="s">
        <v>435</v>
      </c>
      <c r="BZ69" s="2" t="s">
        <v>435</v>
      </c>
      <c r="CA69" s="2" t="s">
        <v>338</v>
      </c>
      <c r="CB69" s="2" t="s">
        <v>338</v>
      </c>
      <c r="CC69" s="2" t="s">
        <v>338</v>
      </c>
      <c r="CD69" s="2" t="s">
        <v>338</v>
      </c>
      <c r="CE69" s="2" t="s">
        <v>338</v>
      </c>
      <c r="CF69" s="2">
        <v>2.2999999999999998</v>
      </c>
      <c r="CG69" s="2" t="s">
        <v>439</v>
      </c>
      <c r="CH69" s="2"/>
      <c r="CI69" s="2"/>
      <c r="CJ69" s="2"/>
      <c r="CK69" s="2">
        <v>0.50419999999999998</v>
      </c>
      <c r="CL69" s="2" t="s">
        <v>338</v>
      </c>
      <c r="CM69" s="2" t="s">
        <v>482</v>
      </c>
      <c r="CN69" s="2"/>
      <c r="CO69" s="2"/>
      <c r="CP69" s="17">
        <v>8.1999999999999993</v>
      </c>
      <c r="CQ69" s="18">
        <v>12.2</v>
      </c>
      <c r="CR69" s="29">
        <v>37.9</v>
      </c>
      <c r="CS69" s="20">
        <v>6.34</v>
      </c>
    </row>
    <row r="70" spans="1:97">
      <c r="A70" s="2" t="s">
        <v>289</v>
      </c>
      <c r="B70" s="2">
        <v>69</v>
      </c>
      <c r="C70" s="2">
        <v>18369</v>
      </c>
      <c r="D70" s="2" t="s">
        <v>424</v>
      </c>
      <c r="E70" s="2" t="s">
        <v>81</v>
      </c>
      <c r="F70" s="2" t="s">
        <v>547</v>
      </c>
      <c r="G70" s="2" t="s">
        <v>426</v>
      </c>
      <c r="H70" s="2" t="s">
        <v>427</v>
      </c>
      <c r="I70" s="2"/>
      <c r="J70" s="2"/>
      <c r="K70" s="2"/>
      <c r="L70" s="2" t="s">
        <v>1060</v>
      </c>
      <c r="M70" s="2" t="s">
        <v>428</v>
      </c>
      <c r="N70" s="2" t="s">
        <v>429</v>
      </c>
      <c r="O70" s="2" t="s">
        <v>821</v>
      </c>
      <c r="P70" s="2" t="s">
        <v>430</v>
      </c>
      <c r="Q70" s="2" t="s">
        <v>431</v>
      </c>
      <c r="R70" s="2" t="s">
        <v>1060</v>
      </c>
      <c r="S70" s="2" t="s">
        <v>443</v>
      </c>
      <c r="T70" s="21" t="s">
        <v>1361</v>
      </c>
      <c r="U70" s="2"/>
      <c r="V70" s="2">
        <v>62.5</v>
      </c>
      <c r="W70" s="2">
        <v>3</v>
      </c>
      <c r="X70" s="2"/>
      <c r="Y70" s="2" t="s">
        <v>434</v>
      </c>
      <c r="Z70" s="2" t="s">
        <v>338</v>
      </c>
      <c r="AA70" s="2" t="s">
        <v>465</v>
      </c>
      <c r="AB70" s="2" t="s">
        <v>435</v>
      </c>
      <c r="AC70" s="2"/>
      <c r="AD70" s="2"/>
      <c r="AE70" s="2"/>
      <c r="AF70" s="2"/>
      <c r="AG70" s="2" t="s">
        <v>289</v>
      </c>
      <c r="AH70" s="2" t="s">
        <v>288</v>
      </c>
      <c r="AI70" s="2" t="s">
        <v>288</v>
      </c>
      <c r="AJ70" s="2" t="s">
        <v>288</v>
      </c>
      <c r="AK70" s="2" t="s">
        <v>281</v>
      </c>
      <c r="AL70" s="21" t="s">
        <v>1361</v>
      </c>
      <c r="AM70" s="2">
        <v>63.5</v>
      </c>
      <c r="AN70" s="2">
        <v>62.7</v>
      </c>
      <c r="AO70" s="2">
        <v>240</v>
      </c>
      <c r="AP70" s="2">
        <v>280</v>
      </c>
      <c r="AQ70" s="2">
        <v>500</v>
      </c>
      <c r="AR70" s="2" t="s">
        <v>484</v>
      </c>
      <c r="AS70" s="2">
        <v>140</v>
      </c>
      <c r="AT70" s="2">
        <v>110</v>
      </c>
      <c r="AU70" s="2">
        <v>86</v>
      </c>
      <c r="AV70" s="2">
        <v>56</v>
      </c>
      <c r="AW70" s="2" t="s">
        <v>11</v>
      </c>
      <c r="AX70" s="2">
        <v>5581</v>
      </c>
      <c r="AY70" s="2">
        <v>60</v>
      </c>
      <c r="AZ70" s="2">
        <v>11</v>
      </c>
      <c r="BA70" s="2">
        <v>9.56</v>
      </c>
      <c r="BB70" s="2">
        <v>137</v>
      </c>
      <c r="BC70" s="2">
        <v>3.8</v>
      </c>
      <c r="BD70" s="2">
        <v>4.3</v>
      </c>
      <c r="BE70" s="2">
        <v>115</v>
      </c>
      <c r="BF70" s="2">
        <v>9.4</v>
      </c>
      <c r="BG70" s="2">
        <v>10.7</v>
      </c>
      <c r="BH70" s="2">
        <v>6.6</v>
      </c>
      <c r="BI70" s="2">
        <v>294</v>
      </c>
      <c r="BJ70" s="2">
        <v>37.76</v>
      </c>
      <c r="BK70" s="2">
        <v>342.2</v>
      </c>
      <c r="BL70" s="2">
        <v>111</v>
      </c>
      <c r="BM70" s="2">
        <v>837</v>
      </c>
      <c r="BN70" s="2">
        <v>1.53</v>
      </c>
      <c r="BO70" s="15">
        <v>1.7</v>
      </c>
      <c r="BP70" s="15">
        <v>1.931119918</v>
      </c>
      <c r="BQ70" s="2" t="s">
        <v>445</v>
      </c>
      <c r="BR70" s="2" t="s">
        <v>438</v>
      </c>
      <c r="BS70" s="2">
        <v>12.5</v>
      </c>
      <c r="BT70" s="2">
        <v>2.25</v>
      </c>
      <c r="BU70" s="2"/>
      <c r="BV70" s="2">
        <v>0</v>
      </c>
      <c r="BW70" s="2"/>
      <c r="BX70" s="2">
        <v>0</v>
      </c>
      <c r="BY70" s="2" t="s">
        <v>465</v>
      </c>
      <c r="BZ70" s="2" t="s">
        <v>435</v>
      </c>
      <c r="CA70" s="2" t="s">
        <v>338</v>
      </c>
      <c r="CB70" s="2" t="s">
        <v>338</v>
      </c>
      <c r="CC70" s="2" t="s">
        <v>338</v>
      </c>
      <c r="CD70" s="2" t="s">
        <v>338</v>
      </c>
      <c r="CE70" s="2" t="s">
        <v>434</v>
      </c>
      <c r="CF70" s="2">
        <v>0.8</v>
      </c>
      <c r="CG70" s="2" t="s">
        <v>439</v>
      </c>
      <c r="CH70" s="2"/>
      <c r="CI70" s="2"/>
      <c r="CJ70" s="2"/>
      <c r="CK70" s="2">
        <v>0.7772</v>
      </c>
      <c r="CL70" s="2" t="s">
        <v>338</v>
      </c>
      <c r="CM70" s="2" t="s">
        <v>440</v>
      </c>
      <c r="CN70" s="2"/>
      <c r="CO70" s="2"/>
      <c r="CP70" s="17">
        <v>2.4</v>
      </c>
      <c r="CQ70" s="18">
        <v>9.1</v>
      </c>
      <c r="CR70" s="29">
        <v>35.799999999999997</v>
      </c>
      <c r="CS70" s="20">
        <v>5.48</v>
      </c>
    </row>
    <row r="71" spans="1:97">
      <c r="A71" s="2" t="s">
        <v>289</v>
      </c>
      <c r="B71" s="2">
        <v>70</v>
      </c>
      <c r="C71" s="2">
        <v>20960</v>
      </c>
      <c r="D71" s="2" t="s">
        <v>424</v>
      </c>
      <c r="E71" s="2" t="s">
        <v>82</v>
      </c>
      <c r="F71" s="2" t="s">
        <v>548</v>
      </c>
      <c r="G71" s="2" t="s">
        <v>426</v>
      </c>
      <c r="H71" s="2" t="s">
        <v>427</v>
      </c>
      <c r="I71" s="2"/>
      <c r="J71" s="2"/>
      <c r="K71" s="2"/>
      <c r="L71" s="2" t="s">
        <v>1061</v>
      </c>
      <c r="M71" s="2" t="s">
        <v>428</v>
      </c>
      <c r="N71" s="2" t="s">
        <v>429</v>
      </c>
      <c r="O71" s="2" t="s">
        <v>822</v>
      </c>
      <c r="P71" s="2" t="s">
        <v>430</v>
      </c>
      <c r="Q71" s="2" t="s">
        <v>467</v>
      </c>
      <c r="R71" s="2" t="s">
        <v>1199</v>
      </c>
      <c r="S71" s="2" t="s">
        <v>432</v>
      </c>
      <c r="T71" s="21" t="s">
        <v>1362</v>
      </c>
      <c r="U71" s="2"/>
      <c r="V71" s="2">
        <v>49.4</v>
      </c>
      <c r="W71" s="2">
        <v>2</v>
      </c>
      <c r="X71" s="2"/>
      <c r="Y71" s="2" t="s">
        <v>434</v>
      </c>
      <c r="Z71" s="2" t="s">
        <v>338</v>
      </c>
      <c r="AA71" s="2" t="s">
        <v>435</v>
      </c>
      <c r="AB71" s="2" t="s">
        <v>435</v>
      </c>
      <c r="AC71" s="2"/>
      <c r="AD71" s="2"/>
      <c r="AE71" s="2"/>
      <c r="AF71" s="2"/>
      <c r="AG71" s="2" t="s">
        <v>288</v>
      </c>
      <c r="AH71" s="2" t="s">
        <v>288</v>
      </c>
      <c r="AI71" s="2" t="s">
        <v>289</v>
      </c>
      <c r="AJ71" s="2" t="s">
        <v>288</v>
      </c>
      <c r="AK71" s="2" t="s">
        <v>444</v>
      </c>
      <c r="AL71" s="21" t="s">
        <v>1362</v>
      </c>
      <c r="AM71" s="2">
        <v>51.35</v>
      </c>
      <c r="AN71" s="2">
        <v>51.5</v>
      </c>
      <c r="AO71" s="2">
        <v>240</v>
      </c>
      <c r="AP71" s="2">
        <v>250</v>
      </c>
      <c r="AQ71" s="2">
        <v>500</v>
      </c>
      <c r="AR71" s="2" t="s">
        <v>436</v>
      </c>
      <c r="AS71" s="2">
        <v>160</v>
      </c>
      <c r="AT71" s="2">
        <v>142</v>
      </c>
      <c r="AU71" s="2">
        <v>79</v>
      </c>
      <c r="AV71" s="2">
        <v>76</v>
      </c>
      <c r="AW71" s="2" t="s">
        <v>16</v>
      </c>
      <c r="AX71" s="2">
        <v>2791</v>
      </c>
      <c r="AY71" s="2">
        <v>89</v>
      </c>
      <c r="AZ71" s="2">
        <v>13</v>
      </c>
      <c r="BA71" s="2">
        <v>7.02</v>
      </c>
      <c r="BB71" s="2">
        <v>135</v>
      </c>
      <c r="BC71" s="2">
        <v>3.5</v>
      </c>
      <c r="BD71" s="2">
        <v>5.3</v>
      </c>
      <c r="BE71" s="2">
        <v>58</v>
      </c>
      <c r="BF71" s="2">
        <v>10.8</v>
      </c>
      <c r="BG71" s="2">
        <v>10.1</v>
      </c>
      <c r="BH71" s="2">
        <v>2.6</v>
      </c>
      <c r="BI71" s="2">
        <v>178</v>
      </c>
      <c r="BJ71" s="2">
        <v>29.21</v>
      </c>
      <c r="BK71" s="2">
        <v>1455.8</v>
      </c>
      <c r="BL71" s="2">
        <v>52</v>
      </c>
      <c r="BM71" s="2">
        <v>24.9</v>
      </c>
      <c r="BN71" s="2">
        <v>1.6</v>
      </c>
      <c r="BO71" s="15">
        <v>1.92</v>
      </c>
      <c r="BP71" s="15">
        <v>2.160804191</v>
      </c>
      <c r="BQ71" s="2" t="s">
        <v>445</v>
      </c>
      <c r="BR71" s="2" t="s">
        <v>438</v>
      </c>
      <c r="BS71" s="2">
        <v>0</v>
      </c>
      <c r="BT71" s="2">
        <v>0.5</v>
      </c>
      <c r="BU71" s="2"/>
      <c r="BV71" s="2">
        <v>5.6</v>
      </c>
      <c r="BW71" s="2"/>
      <c r="BX71" s="2">
        <v>0</v>
      </c>
      <c r="BY71" s="2" t="s">
        <v>435</v>
      </c>
      <c r="BZ71" s="2" t="s">
        <v>435</v>
      </c>
      <c r="CA71" s="2" t="s">
        <v>338</v>
      </c>
      <c r="CB71" s="2" t="s">
        <v>338</v>
      </c>
      <c r="CC71" s="2" t="s">
        <v>338</v>
      </c>
      <c r="CD71" s="2" t="s">
        <v>338</v>
      </c>
      <c r="CE71" s="2" t="s">
        <v>338</v>
      </c>
      <c r="CF71" s="2">
        <v>-0.15</v>
      </c>
      <c r="CG71" s="2" t="s">
        <v>439</v>
      </c>
      <c r="CH71" s="2"/>
      <c r="CI71" s="2"/>
      <c r="CJ71" s="2"/>
      <c r="CK71" s="2">
        <v>0.95299999999999996</v>
      </c>
      <c r="CL71" s="2" t="s">
        <v>338</v>
      </c>
      <c r="CM71" s="2" t="s">
        <v>440</v>
      </c>
      <c r="CN71" s="2"/>
      <c r="CO71" s="2"/>
      <c r="CP71" s="17">
        <v>13.7</v>
      </c>
      <c r="CQ71" s="18">
        <v>7.6</v>
      </c>
      <c r="CR71" s="29">
        <v>23.9</v>
      </c>
      <c r="CS71" s="20">
        <v>11.3</v>
      </c>
    </row>
    <row r="72" spans="1:97">
      <c r="A72" s="2" t="s">
        <v>289</v>
      </c>
      <c r="B72" s="2">
        <v>71</v>
      </c>
      <c r="C72" s="2">
        <v>19260</v>
      </c>
      <c r="D72" s="2" t="s">
        <v>424</v>
      </c>
      <c r="E72" s="2" t="s">
        <v>83</v>
      </c>
      <c r="F72" s="2" t="s">
        <v>549</v>
      </c>
      <c r="G72" s="2" t="s">
        <v>426</v>
      </c>
      <c r="H72" s="2" t="s">
        <v>427</v>
      </c>
      <c r="I72" s="2"/>
      <c r="J72" s="2" t="s">
        <v>492</v>
      </c>
      <c r="K72" s="2"/>
      <c r="L72" s="2" t="s">
        <v>1062</v>
      </c>
      <c r="M72" s="2" t="s">
        <v>428</v>
      </c>
      <c r="N72" s="2" t="s">
        <v>429</v>
      </c>
      <c r="O72" s="2" t="s">
        <v>823</v>
      </c>
      <c r="P72" s="2" t="s">
        <v>449</v>
      </c>
      <c r="Q72" s="2" t="s">
        <v>431</v>
      </c>
      <c r="R72" s="2" t="s">
        <v>1200</v>
      </c>
      <c r="S72" s="2" t="s">
        <v>443</v>
      </c>
      <c r="T72" s="21" t="s">
        <v>1361</v>
      </c>
      <c r="U72" s="2"/>
      <c r="V72" s="2">
        <v>67</v>
      </c>
      <c r="W72" s="2">
        <v>3</v>
      </c>
      <c r="X72" s="2"/>
      <c r="Y72" s="2" t="s">
        <v>434</v>
      </c>
      <c r="Z72" s="2" t="s">
        <v>434</v>
      </c>
      <c r="AA72" s="2" t="s">
        <v>435</v>
      </c>
      <c r="AB72" s="2" t="s">
        <v>435</v>
      </c>
      <c r="AC72" s="2"/>
      <c r="AD72" s="2"/>
      <c r="AE72" s="2"/>
      <c r="AF72" s="2"/>
      <c r="AG72" s="2" t="s">
        <v>288</v>
      </c>
      <c r="AH72" s="2" t="s">
        <v>288</v>
      </c>
      <c r="AI72" s="2" t="s">
        <v>289</v>
      </c>
      <c r="AJ72" s="2" t="s">
        <v>288</v>
      </c>
      <c r="AK72" s="2" t="s">
        <v>281</v>
      </c>
      <c r="AL72" s="21" t="s">
        <v>1361</v>
      </c>
      <c r="AM72" s="2">
        <v>69.099999999999994</v>
      </c>
      <c r="AN72" s="2">
        <v>67.25</v>
      </c>
      <c r="AO72" s="2">
        <v>240</v>
      </c>
      <c r="AP72" s="2">
        <v>280</v>
      </c>
      <c r="AQ72" s="2">
        <v>500</v>
      </c>
      <c r="AR72" s="2" t="s">
        <v>457</v>
      </c>
      <c r="AS72" s="2">
        <v>178</v>
      </c>
      <c r="AT72" s="2">
        <v>177</v>
      </c>
      <c r="AU72" s="2">
        <v>74</v>
      </c>
      <c r="AV72" s="2">
        <v>80</v>
      </c>
      <c r="AW72" s="2" t="s">
        <v>16</v>
      </c>
      <c r="AX72" s="2">
        <v>4884</v>
      </c>
      <c r="AY72" s="2">
        <v>94</v>
      </c>
      <c r="AZ72" s="2">
        <v>25</v>
      </c>
      <c r="BA72" s="2">
        <v>9.82</v>
      </c>
      <c r="BB72" s="2">
        <v>138</v>
      </c>
      <c r="BC72" s="2">
        <v>4.2</v>
      </c>
      <c r="BD72" s="2">
        <v>4.7</v>
      </c>
      <c r="BE72" s="2">
        <v>100</v>
      </c>
      <c r="BF72" s="2">
        <v>8.6999999999999993</v>
      </c>
      <c r="BG72" s="2">
        <v>9.4</v>
      </c>
      <c r="BH72" s="2">
        <v>6.8</v>
      </c>
      <c r="BI72" s="2">
        <v>181</v>
      </c>
      <c r="BJ72" s="2">
        <v>18.78</v>
      </c>
      <c r="BK72" s="2">
        <v>785.6</v>
      </c>
      <c r="BL72" s="2">
        <v>34</v>
      </c>
      <c r="BM72" s="2">
        <v>102</v>
      </c>
      <c r="BN72" s="2">
        <v>1.26</v>
      </c>
      <c r="BO72" s="15">
        <v>1.32</v>
      </c>
      <c r="BP72" s="15">
        <v>1.537046151</v>
      </c>
      <c r="BQ72" s="2" t="s">
        <v>445</v>
      </c>
      <c r="BR72" s="2" t="s">
        <v>446</v>
      </c>
      <c r="BS72" s="2">
        <v>50</v>
      </c>
      <c r="BT72" s="2">
        <v>0</v>
      </c>
      <c r="BU72" s="2"/>
      <c r="BV72" s="2">
        <v>8.6999999999999993</v>
      </c>
      <c r="BW72" s="2"/>
      <c r="BX72" s="2">
        <v>1</v>
      </c>
      <c r="BY72" s="2" t="s">
        <v>435</v>
      </c>
      <c r="BZ72" s="2" t="s">
        <v>435</v>
      </c>
      <c r="CA72" s="2" t="s">
        <v>338</v>
      </c>
      <c r="CB72" s="2" t="s">
        <v>338</v>
      </c>
      <c r="CC72" s="2" t="s">
        <v>338</v>
      </c>
      <c r="CD72" s="2" t="s">
        <v>338</v>
      </c>
      <c r="CE72" s="2" t="s">
        <v>434</v>
      </c>
      <c r="CF72" s="2">
        <v>1.85</v>
      </c>
      <c r="CG72" s="2" t="s">
        <v>439</v>
      </c>
      <c r="CH72" s="2"/>
      <c r="CI72" s="2"/>
      <c r="CJ72" s="2"/>
      <c r="CK72" s="2">
        <v>0.5464</v>
      </c>
      <c r="CL72" s="2" t="s">
        <v>338</v>
      </c>
      <c r="CM72" s="2" t="s">
        <v>440</v>
      </c>
      <c r="CN72" s="2"/>
      <c r="CO72" s="2"/>
      <c r="CP72" s="17">
        <v>19.2</v>
      </c>
      <c r="CQ72" s="18">
        <v>10.9</v>
      </c>
      <c r="CR72" s="29">
        <v>34.9</v>
      </c>
      <c r="CS72" s="20">
        <v>5.56</v>
      </c>
    </row>
    <row r="73" spans="1:97">
      <c r="A73" s="2" t="s">
        <v>289</v>
      </c>
      <c r="B73" s="2">
        <v>72</v>
      </c>
      <c r="C73" s="2">
        <v>15888</v>
      </c>
      <c r="D73" s="2" t="s">
        <v>424</v>
      </c>
      <c r="E73" s="2" t="s">
        <v>84</v>
      </c>
      <c r="F73" s="2" t="s">
        <v>550</v>
      </c>
      <c r="G73" s="2" t="s">
        <v>426</v>
      </c>
      <c r="H73" s="2" t="s">
        <v>427</v>
      </c>
      <c r="I73" s="2"/>
      <c r="J73" s="2"/>
      <c r="K73" s="2"/>
      <c r="L73" s="2" t="s">
        <v>1031</v>
      </c>
      <c r="M73" s="2" t="s">
        <v>428</v>
      </c>
      <c r="N73" s="2" t="s">
        <v>429</v>
      </c>
      <c r="O73" s="2" t="s">
        <v>824</v>
      </c>
      <c r="P73" s="2" t="s">
        <v>449</v>
      </c>
      <c r="Q73" s="2" t="s">
        <v>431</v>
      </c>
      <c r="R73" s="2" t="s">
        <v>1201</v>
      </c>
      <c r="S73" s="2" t="s">
        <v>506</v>
      </c>
      <c r="T73" s="21" t="s">
        <v>1360</v>
      </c>
      <c r="U73" s="2">
        <v>172</v>
      </c>
      <c r="V73" s="2">
        <v>75.5</v>
      </c>
      <c r="W73" s="2">
        <v>3</v>
      </c>
      <c r="X73" s="2"/>
      <c r="Y73" s="2" t="s">
        <v>338</v>
      </c>
      <c r="Z73" s="2" t="s">
        <v>338</v>
      </c>
      <c r="AA73" s="2" t="s">
        <v>435</v>
      </c>
      <c r="AB73" s="2" t="s">
        <v>435</v>
      </c>
      <c r="AC73" s="2"/>
      <c r="AD73" s="2"/>
      <c r="AE73" s="2"/>
      <c r="AF73" s="2"/>
      <c r="AG73" s="2" t="s">
        <v>289</v>
      </c>
      <c r="AH73" s="2" t="s">
        <v>288</v>
      </c>
      <c r="AI73" s="2" t="s">
        <v>288</v>
      </c>
      <c r="AJ73" s="2" t="s">
        <v>288</v>
      </c>
      <c r="AK73" s="2" t="s">
        <v>281</v>
      </c>
      <c r="AL73" s="21" t="s">
        <v>1360</v>
      </c>
      <c r="AM73" s="2">
        <v>77.900000000000006</v>
      </c>
      <c r="AN73" s="2">
        <v>75.3</v>
      </c>
      <c r="AO73" s="2">
        <v>240</v>
      </c>
      <c r="AP73" s="2">
        <v>280</v>
      </c>
      <c r="AQ73" s="2">
        <v>500</v>
      </c>
      <c r="AR73" s="2" t="s">
        <v>484</v>
      </c>
      <c r="AS73" s="2">
        <v>129</v>
      </c>
      <c r="AT73" s="2">
        <v>159</v>
      </c>
      <c r="AU73" s="2">
        <v>70</v>
      </c>
      <c r="AV73" s="2">
        <v>100</v>
      </c>
      <c r="AW73" s="2"/>
      <c r="AX73" s="2">
        <v>0</v>
      </c>
      <c r="AY73" s="2">
        <v>102</v>
      </c>
      <c r="AZ73" s="2">
        <v>29</v>
      </c>
      <c r="BA73" s="2">
        <v>14.67</v>
      </c>
      <c r="BB73" s="2">
        <v>140</v>
      </c>
      <c r="BC73" s="2">
        <v>3.7</v>
      </c>
      <c r="BD73" s="2">
        <v>4.8</v>
      </c>
      <c r="BE73" s="2">
        <v>50</v>
      </c>
      <c r="BF73" s="2">
        <v>10.6</v>
      </c>
      <c r="BG73" s="2">
        <v>15.4</v>
      </c>
      <c r="BH73" s="2">
        <v>5.2</v>
      </c>
      <c r="BI73" s="2">
        <v>223</v>
      </c>
      <c r="BJ73" s="2">
        <v>33.18</v>
      </c>
      <c r="BK73" s="2">
        <v>76.400000000000006</v>
      </c>
      <c r="BL73" s="2">
        <v>74</v>
      </c>
      <c r="BM73" s="2">
        <v>49.8</v>
      </c>
      <c r="BN73" s="2">
        <v>1</v>
      </c>
      <c r="BO73" s="15">
        <v>1.26</v>
      </c>
      <c r="BP73" s="15">
        <v>1.4808369379999999</v>
      </c>
      <c r="BQ73" s="2" t="s">
        <v>445</v>
      </c>
      <c r="BR73" s="2" t="s">
        <v>446</v>
      </c>
      <c r="BS73" s="2">
        <v>0</v>
      </c>
      <c r="BT73" s="2">
        <v>0</v>
      </c>
      <c r="BU73" s="2"/>
      <c r="BV73" s="2">
        <v>0</v>
      </c>
      <c r="BW73" s="2"/>
      <c r="BX73" s="2">
        <v>0.5</v>
      </c>
      <c r="BY73" s="2" t="s">
        <v>435</v>
      </c>
      <c r="BZ73" s="2" t="s">
        <v>435</v>
      </c>
      <c r="CA73" s="2" t="s">
        <v>434</v>
      </c>
      <c r="CB73" s="2" t="s">
        <v>338</v>
      </c>
      <c r="CC73" s="2" t="s">
        <v>338</v>
      </c>
      <c r="CD73" s="2" t="s">
        <v>338</v>
      </c>
      <c r="CE73" s="2" t="s">
        <v>338</v>
      </c>
      <c r="CF73" s="2">
        <v>2.6</v>
      </c>
      <c r="CG73" s="2" t="s">
        <v>439</v>
      </c>
      <c r="CH73" s="2"/>
      <c r="CI73" s="2"/>
      <c r="CJ73" s="2"/>
      <c r="CK73" s="2">
        <v>0.49430000000000002</v>
      </c>
      <c r="CL73" s="2" t="s">
        <v>338</v>
      </c>
      <c r="CM73" s="2">
        <v>13</v>
      </c>
      <c r="CN73" s="2"/>
      <c r="CO73" s="2"/>
      <c r="CP73" s="17">
        <v>7.2</v>
      </c>
      <c r="CQ73" s="18">
        <v>11.6</v>
      </c>
      <c r="CR73" s="29">
        <v>32.1</v>
      </c>
      <c r="CS73" s="20">
        <v>7.54</v>
      </c>
    </row>
    <row r="74" spans="1:97">
      <c r="A74" s="2" t="s">
        <v>289</v>
      </c>
      <c r="B74" s="2">
        <v>73</v>
      </c>
      <c r="C74" s="2">
        <v>19980</v>
      </c>
      <c r="D74" s="2" t="s">
        <v>424</v>
      </c>
      <c r="E74" s="2" t="s">
        <v>85</v>
      </c>
      <c r="F74" s="2" t="s">
        <v>551</v>
      </c>
      <c r="G74" s="2" t="s">
        <v>426</v>
      </c>
      <c r="H74" s="2" t="s">
        <v>427</v>
      </c>
      <c r="I74" s="2"/>
      <c r="J74" s="2"/>
      <c r="K74" s="2"/>
      <c r="L74" s="2" t="s">
        <v>1063</v>
      </c>
      <c r="M74" s="2" t="s">
        <v>428</v>
      </c>
      <c r="N74" s="2" t="s">
        <v>429</v>
      </c>
      <c r="O74" s="2" t="s">
        <v>825</v>
      </c>
      <c r="P74" s="2" t="s">
        <v>449</v>
      </c>
      <c r="Q74" s="2" t="s">
        <v>442</v>
      </c>
      <c r="R74" s="2" t="s">
        <v>1047</v>
      </c>
      <c r="S74" s="2" t="s">
        <v>443</v>
      </c>
      <c r="T74" s="21" t="s">
        <v>1360</v>
      </c>
      <c r="U74" s="2"/>
      <c r="V74" s="2">
        <v>98</v>
      </c>
      <c r="W74" s="2">
        <v>3</v>
      </c>
      <c r="X74" s="2"/>
      <c r="Y74" s="2" t="s">
        <v>434</v>
      </c>
      <c r="Z74" s="2" t="s">
        <v>338</v>
      </c>
      <c r="AA74" s="2" t="s">
        <v>435</v>
      </c>
      <c r="AB74" s="2" t="s">
        <v>435</v>
      </c>
      <c r="AC74" s="2"/>
      <c r="AD74" s="2"/>
      <c r="AE74" s="2"/>
      <c r="AF74" s="2"/>
      <c r="AG74" s="2" t="s">
        <v>288</v>
      </c>
      <c r="AH74" s="2" t="s">
        <v>288</v>
      </c>
      <c r="AI74" s="2" t="s">
        <v>289</v>
      </c>
      <c r="AJ74" s="2" t="s">
        <v>288</v>
      </c>
      <c r="AK74" s="2" t="s">
        <v>281</v>
      </c>
      <c r="AL74" s="21" t="s">
        <v>1360</v>
      </c>
      <c r="AM74" s="2">
        <v>100.05</v>
      </c>
      <c r="AN74" s="2">
        <v>97.8</v>
      </c>
      <c r="AO74" s="2">
        <v>240</v>
      </c>
      <c r="AP74" s="2">
        <v>300</v>
      </c>
      <c r="AQ74" s="2">
        <v>500</v>
      </c>
      <c r="AR74" s="2" t="s">
        <v>450</v>
      </c>
      <c r="AS74" s="2">
        <v>181</v>
      </c>
      <c r="AT74" s="2">
        <v>185</v>
      </c>
      <c r="AU74" s="2">
        <v>102</v>
      </c>
      <c r="AV74" s="2">
        <v>101</v>
      </c>
      <c r="AW74" s="2" t="s">
        <v>14</v>
      </c>
      <c r="AX74" s="2">
        <v>7442</v>
      </c>
      <c r="AY74" s="2">
        <v>74</v>
      </c>
      <c r="AZ74" s="2">
        <v>33</v>
      </c>
      <c r="BA74" s="2">
        <v>10.82</v>
      </c>
      <c r="BB74" s="2">
        <v>139</v>
      </c>
      <c r="BC74" s="2">
        <v>4.0999999999999996</v>
      </c>
      <c r="BD74" s="2">
        <v>5.0999999999999996</v>
      </c>
      <c r="BE74" s="2">
        <v>118</v>
      </c>
      <c r="BF74" s="2">
        <v>9.6999999999999993</v>
      </c>
      <c r="BG74" s="2">
        <v>10.5</v>
      </c>
      <c r="BH74" s="2">
        <v>5.0999999999999996</v>
      </c>
      <c r="BI74" s="2">
        <v>227</v>
      </c>
      <c r="BJ74" s="2">
        <v>27.75</v>
      </c>
      <c r="BK74" s="2">
        <v>855.2</v>
      </c>
      <c r="BL74" s="2">
        <v>63</v>
      </c>
      <c r="BM74" s="2">
        <v>335</v>
      </c>
      <c r="BN74" s="2">
        <v>0.73</v>
      </c>
      <c r="BO74" s="15">
        <v>0.81</v>
      </c>
      <c r="BP74" s="15">
        <v>0.93813619500000001</v>
      </c>
      <c r="BQ74" s="2" t="s">
        <v>437</v>
      </c>
      <c r="BR74" s="2" t="s">
        <v>438</v>
      </c>
      <c r="BS74" s="2">
        <v>25</v>
      </c>
      <c r="BT74" s="2">
        <v>1.5</v>
      </c>
      <c r="BU74" s="2"/>
      <c r="BV74" s="2">
        <v>8</v>
      </c>
      <c r="BW74" s="2"/>
      <c r="BX74" s="2">
        <v>0</v>
      </c>
      <c r="BY74" s="2" t="s">
        <v>435</v>
      </c>
      <c r="BZ74" s="2" t="s">
        <v>435</v>
      </c>
      <c r="CA74" s="2" t="s">
        <v>338</v>
      </c>
      <c r="CB74" s="2" t="s">
        <v>338</v>
      </c>
      <c r="CC74" s="2" t="s">
        <v>338</v>
      </c>
      <c r="CD74" s="2" t="s">
        <v>338</v>
      </c>
      <c r="CE74" s="2" t="s">
        <v>434</v>
      </c>
      <c r="CF74" s="2">
        <v>2.25</v>
      </c>
      <c r="CG74" s="2" t="s">
        <v>439</v>
      </c>
      <c r="CH74" s="2"/>
      <c r="CI74" s="2"/>
      <c r="CJ74" s="2"/>
      <c r="CK74" s="2">
        <v>0.32690000000000002</v>
      </c>
      <c r="CL74" s="2" t="s">
        <v>338</v>
      </c>
      <c r="CM74" s="2" t="s">
        <v>440</v>
      </c>
      <c r="CN74" s="2"/>
      <c r="CO74" s="2"/>
      <c r="CP74" s="17">
        <v>9.9</v>
      </c>
      <c r="CQ74" s="18">
        <v>12.6</v>
      </c>
      <c r="CR74" s="29">
        <v>22</v>
      </c>
      <c r="CS74" s="20">
        <v>8.52</v>
      </c>
    </row>
    <row r="75" spans="1:97">
      <c r="A75" s="2" t="s">
        <v>289</v>
      </c>
      <c r="B75" s="2">
        <v>74</v>
      </c>
      <c r="C75" s="2">
        <v>21524</v>
      </c>
      <c r="D75" s="2" t="s">
        <v>424</v>
      </c>
      <c r="E75" s="2" t="s">
        <v>86</v>
      </c>
      <c r="F75" s="2" t="s">
        <v>552</v>
      </c>
      <c r="G75" s="2" t="s">
        <v>426</v>
      </c>
      <c r="H75" s="2" t="s">
        <v>427</v>
      </c>
      <c r="I75" s="2"/>
      <c r="J75" s="2"/>
      <c r="K75" s="2"/>
      <c r="L75" s="2" t="s">
        <v>1033</v>
      </c>
      <c r="M75" s="2" t="s">
        <v>428</v>
      </c>
      <c r="N75" s="2" t="s">
        <v>429</v>
      </c>
      <c r="O75" s="2" t="s">
        <v>826</v>
      </c>
      <c r="P75" s="2" t="s">
        <v>430</v>
      </c>
      <c r="Q75" s="2" t="s">
        <v>467</v>
      </c>
      <c r="R75" s="2" t="s">
        <v>1202</v>
      </c>
      <c r="S75" s="2" t="s">
        <v>443</v>
      </c>
      <c r="T75" s="21" t="s">
        <v>1361</v>
      </c>
      <c r="U75" s="2"/>
      <c r="V75" s="2">
        <v>45.6</v>
      </c>
      <c r="W75" s="2">
        <v>3</v>
      </c>
      <c r="X75" s="2"/>
      <c r="Y75" s="2" t="s">
        <v>338</v>
      </c>
      <c r="Z75" s="2" t="s">
        <v>338</v>
      </c>
      <c r="AA75" s="2" t="s">
        <v>435</v>
      </c>
      <c r="AB75" s="2" t="s">
        <v>435</v>
      </c>
      <c r="AC75" s="2"/>
      <c r="AD75" s="2"/>
      <c r="AE75" s="2"/>
      <c r="AF75" s="2"/>
      <c r="AG75" s="2" t="s">
        <v>288</v>
      </c>
      <c r="AH75" s="2" t="s">
        <v>288</v>
      </c>
      <c r="AI75" s="2" t="s">
        <v>289</v>
      </c>
      <c r="AJ75" s="2" t="s">
        <v>288</v>
      </c>
      <c r="AK75" s="2" t="s">
        <v>444</v>
      </c>
      <c r="AL75" s="21" t="s">
        <v>1361</v>
      </c>
      <c r="AM75" s="2">
        <v>49.7</v>
      </c>
      <c r="AN75" s="2">
        <v>47.75</v>
      </c>
      <c r="AO75" s="2">
        <v>240</v>
      </c>
      <c r="AP75" s="2">
        <v>250</v>
      </c>
      <c r="AQ75" s="2">
        <v>500</v>
      </c>
      <c r="AR75" s="2" t="s">
        <v>436</v>
      </c>
      <c r="AS75" s="2">
        <v>172</v>
      </c>
      <c r="AT75" s="2">
        <v>166</v>
      </c>
      <c r="AU75" s="2">
        <v>94</v>
      </c>
      <c r="AV75" s="2">
        <v>84</v>
      </c>
      <c r="AW75" s="2" t="s">
        <v>16</v>
      </c>
      <c r="AX75" s="2">
        <v>2791</v>
      </c>
      <c r="AY75" s="2">
        <v>53</v>
      </c>
      <c r="AZ75" s="2">
        <v>12</v>
      </c>
      <c r="BA75" s="2">
        <v>9.91</v>
      </c>
      <c r="BB75" s="2">
        <v>133</v>
      </c>
      <c r="BC75" s="2">
        <v>4.2</v>
      </c>
      <c r="BD75" s="2">
        <v>3.9</v>
      </c>
      <c r="BE75" s="2">
        <v>48</v>
      </c>
      <c r="BF75" s="2">
        <v>10.4</v>
      </c>
      <c r="BG75" s="2">
        <v>11.7</v>
      </c>
      <c r="BH75" s="2">
        <v>4.5999999999999996</v>
      </c>
      <c r="BI75" s="2">
        <v>220</v>
      </c>
      <c r="BJ75" s="2">
        <v>41.36</v>
      </c>
      <c r="BK75" s="2">
        <v>495.1</v>
      </c>
      <c r="BL75" s="2">
        <v>91</v>
      </c>
      <c r="BM75" s="2">
        <v>72.3</v>
      </c>
      <c r="BN75" s="2">
        <v>1.42</v>
      </c>
      <c r="BO75" s="15">
        <v>1.49</v>
      </c>
      <c r="BP75" s="15">
        <v>1.7687485810000001</v>
      </c>
      <c r="BQ75" s="2" t="s">
        <v>445</v>
      </c>
      <c r="BR75" s="2" t="s">
        <v>438</v>
      </c>
      <c r="BS75" s="2">
        <v>25</v>
      </c>
      <c r="BT75" s="2">
        <v>0.75</v>
      </c>
      <c r="BU75" s="2"/>
      <c r="BV75" s="2">
        <v>5.7</v>
      </c>
      <c r="BW75" s="2"/>
      <c r="BX75" s="2">
        <v>1</v>
      </c>
      <c r="BY75" s="2" t="s">
        <v>435</v>
      </c>
      <c r="BZ75" s="2" t="s">
        <v>435</v>
      </c>
      <c r="CA75" s="2" t="s">
        <v>338</v>
      </c>
      <c r="CB75" s="2" t="s">
        <v>338</v>
      </c>
      <c r="CC75" s="2" t="s">
        <v>338</v>
      </c>
      <c r="CD75" s="2" t="s">
        <v>338</v>
      </c>
      <c r="CE75" s="2" t="s">
        <v>434</v>
      </c>
      <c r="CF75" s="2">
        <v>1.95</v>
      </c>
      <c r="CG75" s="2" t="s">
        <v>439</v>
      </c>
      <c r="CH75" s="2"/>
      <c r="CI75" s="2"/>
      <c r="CJ75" s="2"/>
      <c r="CK75" s="2">
        <v>0.58030000000000004</v>
      </c>
      <c r="CL75" s="2" t="s">
        <v>338</v>
      </c>
      <c r="CM75" s="2" t="s">
        <v>440</v>
      </c>
      <c r="CN75" s="2"/>
      <c r="CO75" s="2"/>
      <c r="CP75" s="17">
        <v>8.4</v>
      </c>
      <c r="CQ75" s="18">
        <v>11.6</v>
      </c>
      <c r="CR75" s="29">
        <v>35.200000000000003</v>
      </c>
      <c r="CS75" s="20">
        <v>6.39</v>
      </c>
    </row>
    <row r="76" spans="1:97">
      <c r="A76" s="2" t="s">
        <v>289</v>
      </c>
      <c r="B76" s="2">
        <v>75</v>
      </c>
      <c r="C76" s="2">
        <v>17455</v>
      </c>
      <c r="D76" s="2" t="s">
        <v>424</v>
      </c>
      <c r="E76" s="2" t="s">
        <v>87</v>
      </c>
      <c r="F76" s="2" t="s">
        <v>553</v>
      </c>
      <c r="G76" s="2" t="s">
        <v>426</v>
      </c>
      <c r="H76" s="2" t="s">
        <v>427</v>
      </c>
      <c r="I76" s="2"/>
      <c r="J76" s="2"/>
      <c r="K76" s="2"/>
      <c r="L76" s="2" t="s">
        <v>1046</v>
      </c>
      <c r="M76" s="2" t="s">
        <v>428</v>
      </c>
      <c r="N76" s="2" t="s">
        <v>429</v>
      </c>
      <c r="O76" s="2" t="s">
        <v>827</v>
      </c>
      <c r="P76" s="2" t="s">
        <v>449</v>
      </c>
      <c r="Q76" s="2" t="s">
        <v>431</v>
      </c>
      <c r="R76" s="2" t="s">
        <v>1203</v>
      </c>
      <c r="S76" s="2" t="s">
        <v>443</v>
      </c>
      <c r="T76" s="21" t="s">
        <v>1360</v>
      </c>
      <c r="U76" s="2"/>
      <c r="V76" s="2">
        <v>63.6</v>
      </c>
      <c r="W76" s="2">
        <v>3</v>
      </c>
      <c r="X76" s="2"/>
      <c r="Y76" s="2" t="s">
        <v>434</v>
      </c>
      <c r="Z76" s="2" t="s">
        <v>434</v>
      </c>
      <c r="AA76" s="2" t="s">
        <v>435</v>
      </c>
      <c r="AB76" s="2" t="s">
        <v>435</v>
      </c>
      <c r="AC76" s="2"/>
      <c r="AD76" s="2"/>
      <c r="AE76" s="2"/>
      <c r="AF76" s="2"/>
      <c r="AG76" s="2" t="s">
        <v>289</v>
      </c>
      <c r="AH76" s="2" t="s">
        <v>288</v>
      </c>
      <c r="AI76" s="2" t="s">
        <v>288</v>
      </c>
      <c r="AJ76" s="2" t="s">
        <v>288</v>
      </c>
      <c r="AK76" s="2" t="s">
        <v>281</v>
      </c>
      <c r="AL76" s="21" t="s">
        <v>1360</v>
      </c>
      <c r="AM76" s="2">
        <v>65.650000000000006</v>
      </c>
      <c r="AN76" s="2">
        <v>63.8</v>
      </c>
      <c r="AO76" s="2">
        <v>180</v>
      </c>
      <c r="AP76" s="2">
        <v>280</v>
      </c>
      <c r="AQ76" s="2">
        <v>500</v>
      </c>
      <c r="AR76" s="2" t="s">
        <v>457</v>
      </c>
      <c r="AS76" s="2">
        <v>130</v>
      </c>
      <c r="AT76" s="2">
        <v>160</v>
      </c>
      <c r="AU76" s="2">
        <v>70</v>
      </c>
      <c r="AV76" s="2">
        <v>72</v>
      </c>
      <c r="AW76" s="2" t="s">
        <v>14</v>
      </c>
      <c r="AX76" s="2">
        <v>3721</v>
      </c>
      <c r="AY76" s="2">
        <v>61</v>
      </c>
      <c r="AZ76" s="2">
        <v>15</v>
      </c>
      <c r="BA76" s="2">
        <v>7.26</v>
      </c>
      <c r="BB76" s="2">
        <v>139</v>
      </c>
      <c r="BC76" s="2">
        <v>3.9</v>
      </c>
      <c r="BD76" s="2">
        <v>4.8</v>
      </c>
      <c r="BE76" s="2">
        <v>84</v>
      </c>
      <c r="BF76" s="2">
        <v>10.3</v>
      </c>
      <c r="BG76" s="2">
        <v>11.2</v>
      </c>
      <c r="BH76" s="2">
        <v>5.7</v>
      </c>
      <c r="BI76" s="2">
        <v>208</v>
      </c>
      <c r="BJ76" s="2">
        <v>30.77</v>
      </c>
      <c r="BK76" s="2">
        <v>318</v>
      </c>
      <c r="BL76" s="2">
        <v>64</v>
      </c>
      <c r="BM76" s="2">
        <v>367</v>
      </c>
      <c r="BN76" s="2">
        <v>1.46</v>
      </c>
      <c r="BO76" s="15">
        <v>1.4</v>
      </c>
      <c r="BP76" s="15">
        <v>1.596552204</v>
      </c>
      <c r="BQ76" s="2" t="s">
        <v>437</v>
      </c>
      <c r="BR76" s="2" t="s">
        <v>446</v>
      </c>
      <c r="BS76" s="2">
        <v>50</v>
      </c>
      <c r="BT76" s="2">
        <v>0</v>
      </c>
      <c r="BU76" s="2"/>
      <c r="BV76" s="2">
        <v>6.6</v>
      </c>
      <c r="BW76" s="2"/>
      <c r="BX76" s="2">
        <v>1</v>
      </c>
      <c r="BY76" s="2" t="s">
        <v>435</v>
      </c>
      <c r="BZ76" s="2" t="s">
        <v>435</v>
      </c>
      <c r="CA76" s="2" t="s">
        <v>338</v>
      </c>
      <c r="CB76" s="2" t="s">
        <v>338</v>
      </c>
      <c r="CC76" s="2" t="s">
        <v>338</v>
      </c>
      <c r="CD76" s="2" t="s">
        <v>338</v>
      </c>
      <c r="CE76" s="2" t="s">
        <v>338</v>
      </c>
      <c r="CF76" s="2">
        <v>1.85</v>
      </c>
      <c r="CG76" s="2" t="s">
        <v>439</v>
      </c>
      <c r="CH76" s="2"/>
      <c r="CI76" s="2"/>
      <c r="CJ76" s="2"/>
      <c r="CK76" s="2">
        <v>0.56279999999999997</v>
      </c>
      <c r="CL76" s="2" t="s">
        <v>338</v>
      </c>
      <c r="CM76" s="2" t="s">
        <v>440</v>
      </c>
      <c r="CN76" s="2"/>
      <c r="CO76" s="2"/>
      <c r="CP76" s="17">
        <v>14.9</v>
      </c>
      <c r="CQ76" s="18">
        <v>12.5</v>
      </c>
      <c r="CR76" s="29">
        <v>35.799999999999997</v>
      </c>
      <c r="CS76" s="20">
        <v>5.53</v>
      </c>
    </row>
    <row r="77" spans="1:97">
      <c r="A77" s="2" t="s">
        <v>289</v>
      </c>
      <c r="B77" s="2">
        <v>76</v>
      </c>
      <c r="C77" s="2">
        <v>19162</v>
      </c>
      <c r="D77" s="2" t="s">
        <v>424</v>
      </c>
      <c r="E77" s="2" t="s">
        <v>88</v>
      </c>
      <c r="F77" s="2" t="s">
        <v>554</v>
      </c>
      <c r="G77" s="2" t="s">
        <v>426</v>
      </c>
      <c r="H77" s="2" t="s">
        <v>427</v>
      </c>
      <c r="I77" s="2"/>
      <c r="J77" s="2"/>
      <c r="K77" s="2"/>
      <c r="L77" s="2" t="s">
        <v>1064</v>
      </c>
      <c r="M77" s="2" t="s">
        <v>428</v>
      </c>
      <c r="N77" s="2" t="s">
        <v>429</v>
      </c>
      <c r="O77" s="2" t="s">
        <v>828</v>
      </c>
      <c r="P77" s="2" t="s">
        <v>449</v>
      </c>
      <c r="Q77" s="2" t="s">
        <v>431</v>
      </c>
      <c r="R77" s="2" t="s">
        <v>1204</v>
      </c>
      <c r="S77" s="2" t="s">
        <v>443</v>
      </c>
      <c r="T77" s="21" t="s">
        <v>1360</v>
      </c>
      <c r="U77" s="2"/>
      <c r="V77" s="2">
        <v>72.3</v>
      </c>
      <c r="W77" s="2">
        <v>3</v>
      </c>
      <c r="X77" s="2"/>
      <c r="Y77" s="2" t="s">
        <v>434</v>
      </c>
      <c r="Z77" s="2" t="s">
        <v>434</v>
      </c>
      <c r="AA77" s="2" t="s">
        <v>435</v>
      </c>
      <c r="AB77" s="2" t="s">
        <v>435</v>
      </c>
      <c r="AC77" s="2"/>
      <c r="AD77" s="2"/>
      <c r="AE77" s="2"/>
      <c r="AF77" s="2"/>
      <c r="AG77" s="2" t="s">
        <v>288</v>
      </c>
      <c r="AH77" s="2" t="s">
        <v>288</v>
      </c>
      <c r="AI77" s="2" t="s">
        <v>289</v>
      </c>
      <c r="AJ77" s="2" t="s">
        <v>288</v>
      </c>
      <c r="AK77" s="2" t="s">
        <v>281</v>
      </c>
      <c r="AL77" s="21" t="s">
        <v>1360</v>
      </c>
      <c r="AM77" s="2">
        <v>76.349999999999994</v>
      </c>
      <c r="AN77" s="2">
        <v>73.45</v>
      </c>
      <c r="AO77" s="2">
        <v>240</v>
      </c>
      <c r="AP77" s="2">
        <v>280</v>
      </c>
      <c r="AQ77" s="2">
        <v>500</v>
      </c>
      <c r="AR77" s="2" t="s">
        <v>457</v>
      </c>
      <c r="AS77" s="2">
        <v>134</v>
      </c>
      <c r="AT77" s="2">
        <v>117</v>
      </c>
      <c r="AU77" s="2">
        <v>66</v>
      </c>
      <c r="AV77" s="2">
        <v>54</v>
      </c>
      <c r="AW77" s="2" t="s">
        <v>14</v>
      </c>
      <c r="AX77" s="2">
        <v>4651</v>
      </c>
      <c r="AY77" s="2">
        <v>58</v>
      </c>
      <c r="AZ77" s="2">
        <v>15</v>
      </c>
      <c r="BA77" s="2">
        <v>6.3</v>
      </c>
      <c r="BB77" s="2">
        <v>139</v>
      </c>
      <c r="BC77" s="2">
        <v>3.6</v>
      </c>
      <c r="BD77" s="2">
        <v>5.6</v>
      </c>
      <c r="BE77" s="2">
        <v>61</v>
      </c>
      <c r="BF77" s="2">
        <v>9.1</v>
      </c>
      <c r="BG77" s="2">
        <v>10.4</v>
      </c>
      <c r="BH77" s="2">
        <v>5.7</v>
      </c>
      <c r="BI77" s="2">
        <v>274</v>
      </c>
      <c r="BJ77" s="2">
        <v>20.440000000000001</v>
      </c>
      <c r="BK77" s="2">
        <v>190.6</v>
      </c>
      <c r="BL77" s="2">
        <v>56</v>
      </c>
      <c r="BM77" s="2">
        <v>23.7</v>
      </c>
      <c r="BN77" s="2">
        <v>1.3</v>
      </c>
      <c r="BO77" s="15">
        <v>1.35</v>
      </c>
      <c r="BP77" s="15">
        <v>1.606669597</v>
      </c>
      <c r="BQ77" s="2" t="s">
        <v>437</v>
      </c>
      <c r="BR77" s="2" t="s">
        <v>446</v>
      </c>
      <c r="BS77" s="2">
        <v>0</v>
      </c>
      <c r="BT77" s="2">
        <v>0</v>
      </c>
      <c r="BU77" s="2"/>
      <c r="BV77" s="2">
        <v>8.3000000000000007</v>
      </c>
      <c r="BW77" s="2"/>
      <c r="BX77" s="2">
        <v>0.5</v>
      </c>
      <c r="BY77" s="2" t="s">
        <v>435</v>
      </c>
      <c r="BZ77" s="2" t="s">
        <v>435</v>
      </c>
      <c r="CA77" s="2" t="s">
        <v>338</v>
      </c>
      <c r="CB77" s="2" t="s">
        <v>338</v>
      </c>
      <c r="CC77" s="2" t="s">
        <v>338</v>
      </c>
      <c r="CD77" s="2" t="s">
        <v>338</v>
      </c>
      <c r="CE77" s="2" t="s">
        <v>338</v>
      </c>
      <c r="CF77" s="2">
        <v>2.9</v>
      </c>
      <c r="CG77" s="2" t="s">
        <v>439</v>
      </c>
      <c r="CH77" s="2"/>
      <c r="CI77" s="2"/>
      <c r="CJ77" s="2"/>
      <c r="CK77" s="2">
        <v>0.52249999999999996</v>
      </c>
      <c r="CL77" s="2" t="s">
        <v>338</v>
      </c>
      <c r="CM77" s="2" t="s">
        <v>440</v>
      </c>
      <c r="CN77" s="2"/>
      <c r="CO77" s="2"/>
      <c r="CP77" s="17">
        <v>17.399999999999999</v>
      </c>
      <c r="CQ77" s="18">
        <v>9.5</v>
      </c>
      <c r="CR77" s="29">
        <v>23.6</v>
      </c>
      <c r="CS77" s="20">
        <v>6.02</v>
      </c>
    </row>
    <row r="78" spans="1:97">
      <c r="A78" s="2" t="s">
        <v>289</v>
      </c>
      <c r="B78" s="2">
        <v>77</v>
      </c>
      <c r="C78" s="2">
        <v>20220</v>
      </c>
      <c r="D78" s="2" t="s">
        <v>424</v>
      </c>
      <c r="E78" s="2" t="s">
        <v>89</v>
      </c>
      <c r="F78" s="2" t="s">
        <v>555</v>
      </c>
      <c r="G78" s="2" t="s">
        <v>426</v>
      </c>
      <c r="H78" s="2" t="s">
        <v>427</v>
      </c>
      <c r="I78" s="2"/>
      <c r="J78" s="2"/>
      <c r="K78" s="2"/>
      <c r="L78" s="2" t="s">
        <v>1065</v>
      </c>
      <c r="M78" s="2" t="s">
        <v>428</v>
      </c>
      <c r="N78" s="2" t="s">
        <v>429</v>
      </c>
      <c r="O78" s="2" t="s">
        <v>829</v>
      </c>
      <c r="P78" s="2" t="s">
        <v>449</v>
      </c>
      <c r="Q78" s="2" t="s">
        <v>442</v>
      </c>
      <c r="R78" s="2" t="s">
        <v>1205</v>
      </c>
      <c r="S78" s="2" t="s">
        <v>443</v>
      </c>
      <c r="T78" s="21" t="s">
        <v>1360</v>
      </c>
      <c r="U78" s="2"/>
      <c r="V78" s="2">
        <v>61.2</v>
      </c>
      <c r="W78" s="2">
        <v>3</v>
      </c>
      <c r="X78" s="2"/>
      <c r="Y78" s="2" t="s">
        <v>434</v>
      </c>
      <c r="Z78" s="2" t="s">
        <v>434</v>
      </c>
      <c r="AA78" s="2" t="s">
        <v>465</v>
      </c>
      <c r="AB78" s="2" t="s">
        <v>435</v>
      </c>
      <c r="AC78" s="2"/>
      <c r="AD78" s="2"/>
      <c r="AE78" s="2"/>
      <c r="AF78" s="2"/>
      <c r="AG78" s="2" t="s">
        <v>288</v>
      </c>
      <c r="AH78" s="2" t="s">
        <v>288</v>
      </c>
      <c r="AI78" s="2" t="s">
        <v>289</v>
      </c>
      <c r="AJ78" s="2" t="s">
        <v>288</v>
      </c>
      <c r="AK78" s="2" t="s">
        <v>281</v>
      </c>
      <c r="AL78" s="21" t="s">
        <v>1360</v>
      </c>
      <c r="AM78" s="2">
        <v>62.05</v>
      </c>
      <c r="AN78" s="2">
        <v>60.85</v>
      </c>
      <c r="AO78" s="2">
        <v>240</v>
      </c>
      <c r="AP78" s="2">
        <v>320</v>
      </c>
      <c r="AQ78" s="2">
        <v>500</v>
      </c>
      <c r="AR78" s="2" t="s">
        <v>457</v>
      </c>
      <c r="AS78" s="2">
        <v>140</v>
      </c>
      <c r="AT78" s="2">
        <v>126</v>
      </c>
      <c r="AU78" s="2">
        <v>70</v>
      </c>
      <c r="AV78" s="2">
        <v>66</v>
      </c>
      <c r="AW78" s="2"/>
      <c r="AX78" s="2">
        <v>0</v>
      </c>
      <c r="AY78" s="2">
        <v>62</v>
      </c>
      <c r="AZ78" s="2">
        <v>16</v>
      </c>
      <c r="BA78" s="2">
        <v>13.9</v>
      </c>
      <c r="BB78" s="2">
        <v>142</v>
      </c>
      <c r="BC78" s="2">
        <v>4.2</v>
      </c>
      <c r="BD78" s="2">
        <v>3.6</v>
      </c>
      <c r="BE78" s="2">
        <v>72</v>
      </c>
      <c r="BF78" s="2">
        <v>9.6999999999999993</v>
      </c>
      <c r="BG78" s="2">
        <v>13.6</v>
      </c>
      <c r="BH78" s="2">
        <v>6.3</v>
      </c>
      <c r="BI78" s="2">
        <v>290</v>
      </c>
      <c r="BJ78" s="2">
        <v>22.76</v>
      </c>
      <c r="BK78" s="2">
        <v>569.29999999999995</v>
      </c>
      <c r="BL78" s="2">
        <v>66</v>
      </c>
      <c r="BM78" s="2">
        <v>28.2</v>
      </c>
      <c r="BN78" s="2">
        <v>1.38</v>
      </c>
      <c r="BO78" s="15">
        <v>1.35</v>
      </c>
      <c r="BP78" s="15">
        <v>1.5480051720000001</v>
      </c>
      <c r="BQ78" s="2" t="s">
        <v>445</v>
      </c>
      <c r="BR78" s="2" t="s">
        <v>446</v>
      </c>
      <c r="BS78" s="2">
        <v>25</v>
      </c>
      <c r="BT78" s="2">
        <v>0</v>
      </c>
      <c r="BU78" s="2"/>
      <c r="BV78" s="2">
        <v>6.4</v>
      </c>
      <c r="BW78" s="2"/>
      <c r="BX78" s="2">
        <v>0</v>
      </c>
      <c r="BY78" s="2" t="s">
        <v>465</v>
      </c>
      <c r="BZ78" s="2" t="s">
        <v>435</v>
      </c>
      <c r="CA78" s="2" t="s">
        <v>338</v>
      </c>
      <c r="CB78" s="2" t="s">
        <v>338</v>
      </c>
      <c r="CC78" s="2" t="s">
        <v>338</v>
      </c>
      <c r="CD78" s="2" t="s">
        <v>338</v>
      </c>
      <c r="CE78" s="2" t="s">
        <v>434</v>
      </c>
      <c r="CF78" s="2">
        <v>1.2</v>
      </c>
      <c r="CG78" s="2" t="s">
        <v>439</v>
      </c>
      <c r="CH78" s="2"/>
      <c r="CI78" s="2"/>
      <c r="CJ78" s="2"/>
      <c r="CK78" s="2">
        <v>0.5847</v>
      </c>
      <c r="CL78" s="2" t="s">
        <v>338</v>
      </c>
      <c r="CM78" s="2" t="s">
        <v>440</v>
      </c>
      <c r="CN78" s="2"/>
      <c r="CO78" s="2"/>
      <c r="CP78" s="17">
        <v>8.4</v>
      </c>
      <c r="CQ78" s="18">
        <v>16.100000000000001</v>
      </c>
      <c r="CR78" s="29">
        <v>35.799999999999997</v>
      </c>
      <c r="CS78" s="20">
        <v>5.27</v>
      </c>
    </row>
    <row r="79" spans="1:97">
      <c r="A79" s="2" t="s">
        <v>289</v>
      </c>
      <c r="B79" s="2">
        <v>78</v>
      </c>
      <c r="C79" s="2">
        <v>183</v>
      </c>
      <c r="D79" s="2" t="s">
        <v>424</v>
      </c>
      <c r="E79" s="2" t="s">
        <v>90</v>
      </c>
      <c r="F79" s="2" t="s">
        <v>556</v>
      </c>
      <c r="G79" s="2" t="s">
        <v>426</v>
      </c>
      <c r="H79" s="2" t="s">
        <v>427</v>
      </c>
      <c r="I79" s="2"/>
      <c r="J79" s="2"/>
      <c r="K79" s="2"/>
      <c r="L79" s="2" t="s">
        <v>1066</v>
      </c>
      <c r="M79" s="2" t="s">
        <v>428</v>
      </c>
      <c r="N79" s="2" t="s">
        <v>429</v>
      </c>
      <c r="O79" s="2" t="s">
        <v>830</v>
      </c>
      <c r="P79" s="2" t="s">
        <v>430</v>
      </c>
      <c r="Q79" s="2" t="s">
        <v>431</v>
      </c>
      <c r="R79" s="2" t="s">
        <v>1066</v>
      </c>
      <c r="S79" s="2" t="s">
        <v>432</v>
      </c>
      <c r="T79" s="21" t="s">
        <v>1361</v>
      </c>
      <c r="U79" s="2">
        <v>163</v>
      </c>
      <c r="V79" s="2">
        <v>81.3</v>
      </c>
      <c r="W79" s="2">
        <v>3</v>
      </c>
      <c r="X79" s="2"/>
      <c r="Y79" s="2" t="s">
        <v>338</v>
      </c>
      <c r="Z79" s="2" t="s">
        <v>338</v>
      </c>
      <c r="AA79" s="2" t="s">
        <v>465</v>
      </c>
      <c r="AB79" s="2" t="s">
        <v>435</v>
      </c>
      <c r="AC79" s="2"/>
      <c r="AD79" s="2"/>
      <c r="AE79" s="2"/>
      <c r="AF79" s="2"/>
      <c r="AG79" s="2" t="s">
        <v>288</v>
      </c>
      <c r="AH79" s="2" t="s">
        <v>288</v>
      </c>
      <c r="AI79" s="2" t="s">
        <v>289</v>
      </c>
      <c r="AJ79" s="2" t="s">
        <v>288</v>
      </c>
      <c r="AK79" s="2" t="s">
        <v>284</v>
      </c>
      <c r="AL79" s="21" t="s">
        <v>1361</v>
      </c>
      <c r="AM79" s="2">
        <v>83.9</v>
      </c>
      <c r="AN79" s="2">
        <v>81.349999999999994</v>
      </c>
      <c r="AO79" s="2">
        <v>230</v>
      </c>
      <c r="AP79" s="2">
        <v>310</v>
      </c>
      <c r="AQ79" s="2">
        <v>800</v>
      </c>
      <c r="AR79" s="2" t="s">
        <v>457</v>
      </c>
      <c r="AS79" s="2">
        <v>142</v>
      </c>
      <c r="AT79" s="2">
        <v>110</v>
      </c>
      <c r="AU79" s="2">
        <v>86</v>
      </c>
      <c r="AV79" s="2">
        <v>80</v>
      </c>
      <c r="AW79" s="2" t="s">
        <v>11</v>
      </c>
      <c r="AX79" s="2">
        <v>4186</v>
      </c>
      <c r="AY79" s="2">
        <v>78</v>
      </c>
      <c r="AZ79" s="2">
        <v>21</v>
      </c>
      <c r="BA79" s="2">
        <v>12.04</v>
      </c>
      <c r="BB79" s="2">
        <v>140</v>
      </c>
      <c r="BC79" s="2">
        <v>3.7</v>
      </c>
      <c r="BD79" s="2">
        <v>4.9000000000000004</v>
      </c>
      <c r="BE79" s="2">
        <v>63</v>
      </c>
      <c r="BF79" s="2">
        <v>8</v>
      </c>
      <c r="BG79" s="2">
        <v>10.3</v>
      </c>
      <c r="BH79" s="2">
        <v>6.7</v>
      </c>
      <c r="BI79" s="2">
        <v>266</v>
      </c>
      <c r="BJ79" s="2">
        <v>28.2</v>
      </c>
      <c r="BK79" s="2">
        <v>410.4</v>
      </c>
      <c r="BL79" s="2">
        <v>75</v>
      </c>
      <c r="BM79" s="2">
        <v>311</v>
      </c>
      <c r="BN79" s="2">
        <v>1.49</v>
      </c>
      <c r="BO79" s="15">
        <v>1.31</v>
      </c>
      <c r="BP79" s="15">
        <v>1.5288519890000001</v>
      </c>
      <c r="BQ79" s="2" t="s">
        <v>437</v>
      </c>
      <c r="BR79" s="2" t="s">
        <v>446</v>
      </c>
      <c r="BS79" s="2">
        <v>25</v>
      </c>
      <c r="BT79" s="2">
        <v>0</v>
      </c>
      <c r="BU79" s="2"/>
      <c r="BV79" s="2">
        <v>6.6</v>
      </c>
      <c r="BW79" s="2"/>
      <c r="BX79" s="2">
        <v>0</v>
      </c>
      <c r="BY79" s="2" t="s">
        <v>465</v>
      </c>
      <c r="BZ79" s="2" t="s">
        <v>435</v>
      </c>
      <c r="CA79" s="2" t="s">
        <v>338</v>
      </c>
      <c r="CB79" s="2" t="s">
        <v>338</v>
      </c>
      <c r="CC79" s="2" t="s">
        <v>338</v>
      </c>
      <c r="CD79" s="2" t="s">
        <v>338</v>
      </c>
      <c r="CE79" s="2" t="s">
        <v>338</v>
      </c>
      <c r="CF79" s="2">
        <v>2.5499999999999998</v>
      </c>
      <c r="CG79" s="2" t="s">
        <v>439</v>
      </c>
      <c r="CH79" s="2"/>
      <c r="CI79" s="2"/>
      <c r="CJ79" s="2"/>
      <c r="CK79" s="2">
        <v>0.52649999999999997</v>
      </c>
      <c r="CL79" s="2" t="s">
        <v>338</v>
      </c>
      <c r="CM79" s="2">
        <v>13</v>
      </c>
      <c r="CN79" s="2"/>
      <c r="CO79" s="2"/>
      <c r="CP79" s="17">
        <v>-2.1</v>
      </c>
      <c r="CQ79" s="18">
        <v>16.600000000000001</v>
      </c>
      <c r="CR79" s="29">
        <v>32.9</v>
      </c>
      <c r="CS79" s="20">
        <v>6.81</v>
      </c>
    </row>
    <row r="80" spans="1:97">
      <c r="A80" s="2" t="s">
        <v>289</v>
      </c>
      <c r="B80" s="2">
        <v>79</v>
      </c>
      <c r="C80" s="2">
        <v>22010</v>
      </c>
      <c r="D80" s="2" t="s">
        <v>424</v>
      </c>
      <c r="E80" s="2" t="s">
        <v>91</v>
      </c>
      <c r="F80" s="2" t="s">
        <v>557</v>
      </c>
      <c r="G80" s="2" t="s">
        <v>426</v>
      </c>
      <c r="H80" s="2" t="s">
        <v>427</v>
      </c>
      <c r="I80" s="2"/>
      <c r="J80" s="2"/>
      <c r="K80" s="2"/>
      <c r="L80" s="2" t="s">
        <v>1011</v>
      </c>
      <c r="M80" s="2" t="s">
        <v>428</v>
      </c>
      <c r="N80" s="2" t="s">
        <v>429</v>
      </c>
      <c r="O80" s="2" t="s">
        <v>831</v>
      </c>
      <c r="P80" s="2" t="s">
        <v>449</v>
      </c>
      <c r="Q80" s="2" t="s">
        <v>431</v>
      </c>
      <c r="R80" s="2" t="s">
        <v>1206</v>
      </c>
      <c r="S80" s="2" t="s">
        <v>479</v>
      </c>
      <c r="T80" s="21" t="s">
        <v>1360</v>
      </c>
      <c r="U80" s="2"/>
      <c r="V80" s="2">
        <v>69.400000000000006</v>
      </c>
      <c r="W80" s="2">
        <v>3</v>
      </c>
      <c r="X80" s="2"/>
      <c r="Y80" s="2" t="s">
        <v>434</v>
      </c>
      <c r="Z80" s="2" t="s">
        <v>434</v>
      </c>
      <c r="AA80" s="2" t="s">
        <v>435</v>
      </c>
      <c r="AB80" s="2" t="s">
        <v>435</v>
      </c>
      <c r="AC80" s="2"/>
      <c r="AD80" s="2"/>
      <c r="AE80" s="2"/>
      <c r="AF80" s="2"/>
      <c r="AG80" s="2" t="s">
        <v>289</v>
      </c>
      <c r="AH80" s="2" t="s">
        <v>288</v>
      </c>
      <c r="AI80" s="2" t="s">
        <v>288</v>
      </c>
      <c r="AJ80" s="2" t="s">
        <v>288</v>
      </c>
      <c r="AK80" s="2" t="s">
        <v>281</v>
      </c>
      <c r="AL80" s="21" t="s">
        <v>1360</v>
      </c>
      <c r="AM80" s="2">
        <v>70</v>
      </c>
      <c r="AN80" s="2">
        <v>69.099999999999994</v>
      </c>
      <c r="AO80" s="2">
        <v>240</v>
      </c>
      <c r="AP80" s="2">
        <v>280</v>
      </c>
      <c r="AQ80" s="2">
        <v>500</v>
      </c>
      <c r="AR80" s="2" t="s">
        <v>453</v>
      </c>
      <c r="AS80" s="2">
        <v>116</v>
      </c>
      <c r="AT80" s="2">
        <v>136</v>
      </c>
      <c r="AU80" s="2">
        <v>62</v>
      </c>
      <c r="AV80" s="2">
        <v>60</v>
      </c>
      <c r="AW80" s="2" t="s">
        <v>11</v>
      </c>
      <c r="AX80" s="2">
        <v>7442</v>
      </c>
      <c r="AY80" s="2">
        <v>71</v>
      </c>
      <c r="AZ80" s="2">
        <v>16</v>
      </c>
      <c r="BA80" s="2">
        <v>8.26</v>
      </c>
      <c r="BB80" s="2">
        <v>138</v>
      </c>
      <c r="BC80" s="2">
        <v>3.8</v>
      </c>
      <c r="BD80" s="2">
        <v>3.7</v>
      </c>
      <c r="BE80" s="2">
        <v>99</v>
      </c>
      <c r="BF80" s="2">
        <v>8.9</v>
      </c>
      <c r="BG80" s="2">
        <v>7.2</v>
      </c>
      <c r="BH80" s="2">
        <v>2</v>
      </c>
      <c r="BI80" s="2" t="s">
        <v>1428</v>
      </c>
      <c r="BJ80" s="2" t="s">
        <v>1428</v>
      </c>
      <c r="BK80" s="2" t="s">
        <v>1428</v>
      </c>
      <c r="BL80" s="2" t="s">
        <v>1428</v>
      </c>
      <c r="BM80" s="2" t="s">
        <v>1428</v>
      </c>
      <c r="BN80" s="2">
        <v>1.4</v>
      </c>
      <c r="BO80" s="15">
        <v>1.49</v>
      </c>
      <c r="BP80" s="15">
        <v>1.685067817</v>
      </c>
      <c r="BQ80" s="2" t="s">
        <v>445</v>
      </c>
      <c r="BR80" s="2" t="s">
        <v>446</v>
      </c>
      <c r="BS80" s="2">
        <v>0</v>
      </c>
      <c r="BT80" s="2">
        <v>0</v>
      </c>
      <c r="BU80" s="2"/>
      <c r="BV80" s="2" t="s">
        <v>1428</v>
      </c>
      <c r="BW80" s="2"/>
      <c r="BX80" s="2">
        <v>0</v>
      </c>
      <c r="BY80" s="2" t="s">
        <v>447</v>
      </c>
      <c r="BZ80" s="2" t="s">
        <v>447</v>
      </c>
      <c r="CA80" s="2" t="s">
        <v>338</v>
      </c>
      <c r="CB80" s="2" t="s">
        <v>338</v>
      </c>
      <c r="CC80" s="2" t="s">
        <v>338</v>
      </c>
      <c r="CD80" s="2" t="s">
        <v>338</v>
      </c>
      <c r="CE80" s="2" t="s">
        <v>338</v>
      </c>
      <c r="CF80" s="2">
        <v>0.9</v>
      </c>
      <c r="CG80" s="2" t="s">
        <v>439</v>
      </c>
      <c r="CH80" s="2"/>
      <c r="CI80" s="2"/>
      <c r="CJ80" s="2"/>
      <c r="CK80" s="2">
        <v>0.67179999999999995</v>
      </c>
      <c r="CL80" s="2" t="s">
        <v>338</v>
      </c>
      <c r="CM80" s="2" t="s">
        <v>440</v>
      </c>
      <c r="CN80" s="2"/>
      <c r="CO80" s="2"/>
      <c r="CP80" s="17" t="s">
        <v>1428</v>
      </c>
      <c r="CQ80" s="18" t="s">
        <v>1428</v>
      </c>
      <c r="CR80" s="29">
        <v>37.200000000000003</v>
      </c>
      <c r="CS80" s="20">
        <v>6.89</v>
      </c>
    </row>
    <row r="81" spans="1:97">
      <c r="A81" s="2" t="s">
        <v>289</v>
      </c>
      <c r="B81" s="2">
        <v>80</v>
      </c>
      <c r="C81" s="2">
        <v>17414</v>
      </c>
      <c r="D81" s="2" t="s">
        <v>424</v>
      </c>
      <c r="E81" s="2" t="s">
        <v>92</v>
      </c>
      <c r="F81" s="2" t="s">
        <v>558</v>
      </c>
      <c r="G81" s="2" t="s">
        <v>426</v>
      </c>
      <c r="H81" s="2" t="s">
        <v>427</v>
      </c>
      <c r="I81" s="2"/>
      <c r="J81" s="2"/>
      <c r="K81" s="2"/>
      <c r="L81" s="2" t="s">
        <v>1023</v>
      </c>
      <c r="M81" s="2" t="s">
        <v>428</v>
      </c>
      <c r="N81" s="2" t="s">
        <v>429</v>
      </c>
      <c r="O81" s="2" t="s">
        <v>832</v>
      </c>
      <c r="P81" s="2" t="s">
        <v>430</v>
      </c>
      <c r="Q81" s="2" t="s">
        <v>431</v>
      </c>
      <c r="R81" s="2" t="s">
        <v>1207</v>
      </c>
      <c r="S81" s="2" t="s">
        <v>432</v>
      </c>
      <c r="T81" s="21" t="s">
        <v>1360</v>
      </c>
      <c r="U81" s="2"/>
      <c r="V81" s="2">
        <v>47.1</v>
      </c>
      <c r="W81" s="2">
        <v>3</v>
      </c>
      <c r="X81" s="2"/>
      <c r="Y81" s="2" t="s">
        <v>338</v>
      </c>
      <c r="Z81" s="2" t="s">
        <v>338</v>
      </c>
      <c r="AA81" s="2" t="s">
        <v>435</v>
      </c>
      <c r="AB81" s="2" t="s">
        <v>435</v>
      </c>
      <c r="AC81" s="2"/>
      <c r="AD81" s="2"/>
      <c r="AE81" s="2"/>
      <c r="AF81" s="2"/>
      <c r="AG81" s="2" t="s">
        <v>289</v>
      </c>
      <c r="AH81" s="2" t="s">
        <v>288</v>
      </c>
      <c r="AI81" s="2" t="s">
        <v>288</v>
      </c>
      <c r="AJ81" s="2" t="s">
        <v>288</v>
      </c>
      <c r="AK81" s="2" t="s">
        <v>281</v>
      </c>
      <c r="AL81" s="21" t="s">
        <v>1360</v>
      </c>
      <c r="AM81" s="2">
        <v>49</v>
      </c>
      <c r="AN81" s="2">
        <v>47</v>
      </c>
      <c r="AO81" s="2">
        <v>240</v>
      </c>
      <c r="AP81" s="2">
        <v>270</v>
      </c>
      <c r="AQ81" s="2">
        <v>500</v>
      </c>
      <c r="AR81" s="2" t="s">
        <v>436</v>
      </c>
      <c r="AS81" s="2">
        <v>190</v>
      </c>
      <c r="AT81" s="2">
        <v>176</v>
      </c>
      <c r="AU81" s="2">
        <v>90</v>
      </c>
      <c r="AV81" s="2">
        <v>90</v>
      </c>
      <c r="AW81" s="2" t="s">
        <v>14</v>
      </c>
      <c r="AX81" s="2">
        <v>6512</v>
      </c>
      <c r="AY81" s="2">
        <v>76</v>
      </c>
      <c r="AZ81" s="2">
        <v>16</v>
      </c>
      <c r="BA81" s="2">
        <v>11.4</v>
      </c>
      <c r="BB81" s="2">
        <v>135</v>
      </c>
      <c r="BC81" s="2">
        <v>4.0999999999999996</v>
      </c>
      <c r="BD81" s="2">
        <v>4.9000000000000004</v>
      </c>
      <c r="BE81" s="2">
        <v>91</v>
      </c>
      <c r="BF81" s="2">
        <v>11.6</v>
      </c>
      <c r="BG81" s="2">
        <v>11.6</v>
      </c>
      <c r="BH81" s="2">
        <v>6.8</v>
      </c>
      <c r="BI81" s="2">
        <v>216</v>
      </c>
      <c r="BJ81" s="2">
        <v>22.22</v>
      </c>
      <c r="BK81" s="2">
        <v>182.4</v>
      </c>
      <c r="BL81" s="2">
        <v>48</v>
      </c>
      <c r="BM81" s="2">
        <v>324</v>
      </c>
      <c r="BN81" s="2">
        <v>1.66</v>
      </c>
      <c r="BO81" s="15">
        <v>1.56</v>
      </c>
      <c r="BP81" s="15">
        <v>1.8618770440000001</v>
      </c>
      <c r="BQ81" s="2" t="s">
        <v>437</v>
      </c>
      <c r="BR81" s="2" t="s">
        <v>438</v>
      </c>
      <c r="BS81" s="2">
        <v>0</v>
      </c>
      <c r="BT81" s="2">
        <v>1.5</v>
      </c>
      <c r="BU81" s="2"/>
      <c r="BV81" s="2">
        <v>0</v>
      </c>
      <c r="BW81" s="2"/>
      <c r="BX81" s="2">
        <v>0.5</v>
      </c>
      <c r="BY81" s="2" t="s">
        <v>435</v>
      </c>
      <c r="BZ81" s="2" t="s">
        <v>435</v>
      </c>
      <c r="CA81" s="2" t="s">
        <v>338</v>
      </c>
      <c r="CB81" s="2" t="s">
        <v>338</v>
      </c>
      <c r="CC81" s="2" t="s">
        <v>338</v>
      </c>
      <c r="CD81" s="2" t="s">
        <v>338</v>
      </c>
      <c r="CE81" s="2" t="s">
        <v>338</v>
      </c>
      <c r="CF81" s="2">
        <v>2</v>
      </c>
      <c r="CG81" s="2" t="s">
        <v>439</v>
      </c>
      <c r="CH81" s="2"/>
      <c r="CI81" s="2"/>
      <c r="CJ81" s="2"/>
      <c r="CK81" s="2">
        <v>0.60940000000000005</v>
      </c>
      <c r="CL81" s="2" t="s">
        <v>338</v>
      </c>
      <c r="CM81" s="2" t="s">
        <v>440</v>
      </c>
      <c r="CN81" s="2"/>
      <c r="CO81" s="2"/>
      <c r="CP81" s="17">
        <v>7.2</v>
      </c>
      <c r="CQ81" s="18">
        <v>15.4</v>
      </c>
      <c r="CR81" s="29">
        <v>36.5</v>
      </c>
      <c r="CS81" s="20">
        <v>4.92</v>
      </c>
    </row>
    <row r="82" spans="1:97">
      <c r="A82" s="2" t="s">
        <v>289</v>
      </c>
      <c r="B82" s="2">
        <v>81</v>
      </c>
      <c r="C82" s="2">
        <v>14063</v>
      </c>
      <c r="D82" s="2" t="s">
        <v>424</v>
      </c>
      <c r="E82" s="2" t="s">
        <v>93</v>
      </c>
      <c r="F82" s="2" t="s">
        <v>559</v>
      </c>
      <c r="G82" s="2" t="s">
        <v>426</v>
      </c>
      <c r="H82" s="2" t="s">
        <v>427</v>
      </c>
      <c r="I82" s="2"/>
      <c r="J82" s="2"/>
      <c r="K82" s="2"/>
      <c r="L82" s="2" t="s">
        <v>1067</v>
      </c>
      <c r="M82" s="2" t="s">
        <v>428</v>
      </c>
      <c r="N82" s="2" t="s">
        <v>429</v>
      </c>
      <c r="O82" s="2" t="s">
        <v>833</v>
      </c>
      <c r="P82" s="2" t="s">
        <v>449</v>
      </c>
      <c r="Q82" s="2" t="s">
        <v>431</v>
      </c>
      <c r="R82" s="2" t="s">
        <v>1208</v>
      </c>
      <c r="S82" s="2" t="s">
        <v>432</v>
      </c>
      <c r="T82" s="21" t="s">
        <v>1361</v>
      </c>
      <c r="U82" s="2">
        <v>156</v>
      </c>
      <c r="V82" s="2">
        <v>48.3</v>
      </c>
      <c r="W82" s="2">
        <v>3</v>
      </c>
      <c r="X82" s="2"/>
      <c r="Y82" s="2" t="s">
        <v>338</v>
      </c>
      <c r="Z82" s="2" t="s">
        <v>338</v>
      </c>
      <c r="AA82" s="2" t="s">
        <v>435</v>
      </c>
      <c r="AB82" s="2" t="s">
        <v>435</v>
      </c>
      <c r="AC82" s="2"/>
      <c r="AD82" s="2"/>
      <c r="AE82" s="2"/>
      <c r="AF82" s="2"/>
      <c r="AG82" s="2" t="s">
        <v>288</v>
      </c>
      <c r="AH82" s="2" t="s">
        <v>288</v>
      </c>
      <c r="AI82" s="2" t="s">
        <v>289</v>
      </c>
      <c r="AJ82" s="2" t="s">
        <v>288</v>
      </c>
      <c r="AK82" s="2" t="s">
        <v>281</v>
      </c>
      <c r="AL82" s="21" t="s">
        <v>1361</v>
      </c>
      <c r="AM82" s="2">
        <v>50.75</v>
      </c>
      <c r="AN82" s="2">
        <v>48.25</v>
      </c>
      <c r="AO82" s="2">
        <v>240</v>
      </c>
      <c r="AP82" s="2">
        <v>320</v>
      </c>
      <c r="AQ82" s="2">
        <v>500</v>
      </c>
      <c r="AR82" s="2" t="s">
        <v>436</v>
      </c>
      <c r="AS82" s="2">
        <v>160</v>
      </c>
      <c r="AT82" s="2">
        <v>132</v>
      </c>
      <c r="AU82" s="2">
        <v>94</v>
      </c>
      <c r="AV82" s="2">
        <v>74</v>
      </c>
      <c r="AW82" s="2"/>
      <c r="AX82" s="2">
        <v>0</v>
      </c>
      <c r="AY82" s="2">
        <v>88</v>
      </c>
      <c r="AZ82" s="2">
        <v>15</v>
      </c>
      <c r="BA82" s="2">
        <v>8.15</v>
      </c>
      <c r="BB82" s="2">
        <v>136</v>
      </c>
      <c r="BC82" s="2">
        <v>4.4000000000000004</v>
      </c>
      <c r="BD82" s="2">
        <v>6.1</v>
      </c>
      <c r="BE82" s="2">
        <v>79</v>
      </c>
      <c r="BF82" s="2">
        <v>9.6</v>
      </c>
      <c r="BG82" s="2">
        <v>13.5</v>
      </c>
      <c r="BH82" s="2">
        <v>6.5</v>
      </c>
      <c r="BI82" s="2">
        <v>261</v>
      </c>
      <c r="BJ82" s="2">
        <v>32.57</v>
      </c>
      <c r="BK82" s="2">
        <v>336.6</v>
      </c>
      <c r="BL82" s="2">
        <v>85</v>
      </c>
      <c r="BM82" s="2">
        <v>282</v>
      </c>
      <c r="BN82" s="2">
        <v>1.45</v>
      </c>
      <c r="BO82" s="15">
        <v>1.77</v>
      </c>
      <c r="BP82" s="15">
        <v>2.1535556389999999</v>
      </c>
      <c r="BQ82" s="2" t="s">
        <v>445</v>
      </c>
      <c r="BR82" s="2" t="s">
        <v>446</v>
      </c>
      <c r="BS82" s="2">
        <v>0</v>
      </c>
      <c r="BT82" s="2">
        <v>0</v>
      </c>
      <c r="BU82" s="2"/>
      <c r="BV82" s="2">
        <v>0</v>
      </c>
      <c r="BW82" s="2"/>
      <c r="BX82" s="2">
        <v>1</v>
      </c>
      <c r="BY82" s="2" t="s">
        <v>435</v>
      </c>
      <c r="BZ82" s="2" t="s">
        <v>435</v>
      </c>
      <c r="CA82" s="2" t="s">
        <v>338</v>
      </c>
      <c r="CB82" s="2" t="s">
        <v>338</v>
      </c>
      <c r="CC82" s="2" t="s">
        <v>338</v>
      </c>
      <c r="CD82" s="2" t="s">
        <v>338</v>
      </c>
      <c r="CE82" s="2" t="s">
        <v>338</v>
      </c>
      <c r="CF82" s="2">
        <v>2.5</v>
      </c>
      <c r="CG82" s="2" t="s">
        <v>439</v>
      </c>
      <c r="CH82" s="2"/>
      <c r="CI82" s="2"/>
      <c r="CJ82" s="2"/>
      <c r="CK82" s="2">
        <v>0.68240000000000001</v>
      </c>
      <c r="CL82" s="2" t="s">
        <v>338</v>
      </c>
      <c r="CM82" s="2">
        <v>13</v>
      </c>
      <c r="CN82" s="2"/>
      <c r="CO82" s="2"/>
      <c r="CP82" s="17">
        <v>14.2</v>
      </c>
      <c r="CQ82" s="18">
        <v>8.8000000000000007</v>
      </c>
      <c r="CR82" s="29">
        <v>36.200000000000003</v>
      </c>
      <c r="CS82" s="20">
        <v>7.48</v>
      </c>
    </row>
    <row r="83" spans="1:97">
      <c r="A83" s="2" t="s">
        <v>289</v>
      </c>
      <c r="B83" s="2">
        <v>82</v>
      </c>
      <c r="C83" s="2">
        <v>21352</v>
      </c>
      <c r="D83" s="2" t="s">
        <v>424</v>
      </c>
      <c r="E83" s="2" t="s">
        <v>94</v>
      </c>
      <c r="F83" s="2" t="s">
        <v>560</v>
      </c>
      <c r="G83" s="2" t="s">
        <v>426</v>
      </c>
      <c r="H83" s="2" t="s">
        <v>427</v>
      </c>
      <c r="I83" s="2"/>
      <c r="J83" s="2"/>
      <c r="K83" s="2"/>
      <c r="L83" s="2" t="s">
        <v>1068</v>
      </c>
      <c r="M83" s="2" t="s">
        <v>428</v>
      </c>
      <c r="N83" s="2" t="s">
        <v>429</v>
      </c>
      <c r="O83" s="2" t="s">
        <v>834</v>
      </c>
      <c r="P83" s="2" t="s">
        <v>430</v>
      </c>
      <c r="Q83" s="2" t="s">
        <v>431</v>
      </c>
      <c r="R83" s="2" t="s">
        <v>1209</v>
      </c>
      <c r="S83" s="2" t="s">
        <v>479</v>
      </c>
      <c r="T83" s="21" t="s">
        <v>1361</v>
      </c>
      <c r="U83" s="2"/>
      <c r="V83" s="2">
        <v>57.2</v>
      </c>
      <c r="W83" s="2">
        <v>2</v>
      </c>
      <c r="X83" s="2"/>
      <c r="Y83" s="2" t="s">
        <v>434</v>
      </c>
      <c r="Z83" s="2" t="s">
        <v>338</v>
      </c>
      <c r="AA83" s="2" t="s">
        <v>435</v>
      </c>
      <c r="AB83" s="2" t="s">
        <v>435</v>
      </c>
      <c r="AC83" s="2"/>
      <c r="AD83" s="2"/>
      <c r="AE83" s="2"/>
      <c r="AF83" s="2"/>
      <c r="AG83" s="2" t="s">
        <v>288</v>
      </c>
      <c r="AH83" s="2" t="s">
        <v>288</v>
      </c>
      <c r="AI83" s="2" t="s">
        <v>289</v>
      </c>
      <c r="AJ83" s="2" t="s">
        <v>288</v>
      </c>
      <c r="AK83" s="2" t="s">
        <v>444</v>
      </c>
      <c r="AL83" s="21" t="s">
        <v>1361</v>
      </c>
      <c r="AM83" s="2">
        <v>58.3</v>
      </c>
      <c r="AN83" s="2">
        <v>57.45</v>
      </c>
      <c r="AO83" s="2">
        <v>240</v>
      </c>
      <c r="AP83" s="2">
        <v>280</v>
      </c>
      <c r="AQ83" s="2">
        <v>500</v>
      </c>
      <c r="AR83" s="2" t="s">
        <v>453</v>
      </c>
      <c r="AS83" s="2">
        <v>150</v>
      </c>
      <c r="AT83" s="2">
        <v>136</v>
      </c>
      <c r="AU83" s="2">
        <v>80</v>
      </c>
      <c r="AV83" s="2">
        <v>55</v>
      </c>
      <c r="AW83" s="2" t="s">
        <v>16</v>
      </c>
      <c r="AX83" s="2">
        <v>4651</v>
      </c>
      <c r="AY83" s="2">
        <v>111</v>
      </c>
      <c r="AZ83" s="2">
        <v>30</v>
      </c>
      <c r="BA83" s="2">
        <v>9.66</v>
      </c>
      <c r="BB83" s="2">
        <v>135</v>
      </c>
      <c r="BC83" s="2">
        <v>3.8</v>
      </c>
      <c r="BD83" s="2">
        <v>5.5</v>
      </c>
      <c r="BE83" s="2">
        <v>84</v>
      </c>
      <c r="BF83" s="2">
        <v>10.8</v>
      </c>
      <c r="BG83" s="2">
        <v>10.9</v>
      </c>
      <c r="BH83" s="2">
        <v>5.8</v>
      </c>
      <c r="BI83" s="2">
        <v>178</v>
      </c>
      <c r="BJ83" s="2">
        <v>29.78</v>
      </c>
      <c r="BK83" s="2">
        <v>642.70000000000005</v>
      </c>
      <c r="BL83" s="2">
        <v>53</v>
      </c>
      <c r="BM83" s="2">
        <v>75</v>
      </c>
      <c r="BN83" s="2">
        <v>0.88</v>
      </c>
      <c r="BO83" s="15">
        <v>1.31</v>
      </c>
      <c r="BP83" s="15">
        <v>1.479535839</v>
      </c>
      <c r="BQ83" s="2" t="s">
        <v>445</v>
      </c>
      <c r="BR83" s="2" t="s">
        <v>446</v>
      </c>
      <c r="BS83" s="2">
        <v>25</v>
      </c>
      <c r="BT83" s="2">
        <v>0</v>
      </c>
      <c r="BU83" s="2"/>
      <c r="BV83" s="2">
        <v>0</v>
      </c>
      <c r="BW83" s="2"/>
      <c r="BX83" s="2">
        <v>0.5</v>
      </c>
      <c r="BY83" s="2" t="s">
        <v>435</v>
      </c>
      <c r="BZ83" s="2" t="s">
        <v>435</v>
      </c>
      <c r="CA83" s="2" t="s">
        <v>338</v>
      </c>
      <c r="CB83" s="2" t="s">
        <v>338</v>
      </c>
      <c r="CC83" s="2" t="s">
        <v>338</v>
      </c>
      <c r="CD83" s="2" t="s">
        <v>338</v>
      </c>
      <c r="CE83" s="2" t="s">
        <v>338</v>
      </c>
      <c r="CF83" s="2">
        <v>0.85</v>
      </c>
      <c r="CG83" s="2" t="s">
        <v>439</v>
      </c>
      <c r="CH83" s="2"/>
      <c r="CI83" s="2"/>
      <c r="CJ83" s="2"/>
      <c r="CK83" s="2">
        <v>0.57769999999999999</v>
      </c>
      <c r="CL83" s="2" t="s">
        <v>338</v>
      </c>
      <c r="CM83" s="2" t="s">
        <v>440</v>
      </c>
      <c r="CN83" s="2"/>
      <c r="CO83" s="2"/>
      <c r="CP83" s="17">
        <v>6.3</v>
      </c>
      <c r="CQ83" s="18">
        <v>7.7</v>
      </c>
      <c r="CR83" s="29">
        <v>38</v>
      </c>
      <c r="CS83" s="20">
        <v>7.3</v>
      </c>
    </row>
    <row r="84" spans="1:97">
      <c r="A84" s="2" t="s">
        <v>289</v>
      </c>
      <c r="B84" s="2">
        <v>83</v>
      </c>
      <c r="C84" s="2">
        <v>19398</v>
      </c>
      <c r="D84" s="2" t="s">
        <v>424</v>
      </c>
      <c r="E84" s="2" t="s">
        <v>95</v>
      </c>
      <c r="F84" s="2" t="s">
        <v>561</v>
      </c>
      <c r="G84" s="2" t="s">
        <v>426</v>
      </c>
      <c r="H84" s="2" t="s">
        <v>427</v>
      </c>
      <c r="I84" s="2"/>
      <c r="J84" s="2"/>
      <c r="K84" s="2"/>
      <c r="L84" s="2" t="s">
        <v>1059</v>
      </c>
      <c r="M84" s="2" t="s">
        <v>428</v>
      </c>
      <c r="N84" s="2" t="s">
        <v>429</v>
      </c>
      <c r="O84" s="2" t="s">
        <v>835</v>
      </c>
      <c r="P84" s="2" t="s">
        <v>449</v>
      </c>
      <c r="Q84" s="2" t="s">
        <v>431</v>
      </c>
      <c r="R84" s="2" t="s">
        <v>1210</v>
      </c>
      <c r="S84" s="2" t="s">
        <v>443</v>
      </c>
      <c r="T84" s="21" t="s">
        <v>1361</v>
      </c>
      <c r="U84" s="2"/>
      <c r="V84" s="2">
        <v>56.6</v>
      </c>
      <c r="W84" s="2">
        <v>3</v>
      </c>
      <c r="X84" s="2"/>
      <c r="Y84" s="2" t="s">
        <v>434</v>
      </c>
      <c r="Z84" s="2" t="s">
        <v>434</v>
      </c>
      <c r="AA84" s="2" t="s">
        <v>435</v>
      </c>
      <c r="AB84" s="2" t="s">
        <v>435</v>
      </c>
      <c r="AC84" s="2"/>
      <c r="AD84" s="2"/>
      <c r="AE84" s="2"/>
      <c r="AF84" s="2"/>
      <c r="AG84" s="2" t="s">
        <v>289</v>
      </c>
      <c r="AH84" s="2" t="s">
        <v>288</v>
      </c>
      <c r="AI84" s="2" t="s">
        <v>288</v>
      </c>
      <c r="AJ84" s="2" t="s">
        <v>288</v>
      </c>
      <c r="AK84" s="2" t="s">
        <v>281</v>
      </c>
      <c r="AL84" s="21" t="s">
        <v>1361</v>
      </c>
      <c r="AM84" s="2">
        <v>59.2</v>
      </c>
      <c r="AN84" s="2">
        <v>56.6</v>
      </c>
      <c r="AO84" s="2">
        <v>230</v>
      </c>
      <c r="AP84" s="2">
        <v>280</v>
      </c>
      <c r="AQ84" s="2">
        <v>500</v>
      </c>
      <c r="AR84" s="2" t="s">
        <v>457</v>
      </c>
      <c r="AS84" s="2">
        <v>124</v>
      </c>
      <c r="AT84" s="2">
        <v>120</v>
      </c>
      <c r="AU84" s="2">
        <v>74</v>
      </c>
      <c r="AV84" s="2">
        <v>80</v>
      </c>
      <c r="AW84" s="2" t="s">
        <v>11</v>
      </c>
      <c r="AX84" s="2">
        <v>1860</v>
      </c>
      <c r="AY84" s="2">
        <v>83</v>
      </c>
      <c r="AZ84" s="2">
        <v>23</v>
      </c>
      <c r="BA84" s="2">
        <v>10.199999999999999</v>
      </c>
      <c r="BB84" s="2">
        <v>135</v>
      </c>
      <c r="BC84" s="2">
        <v>4.0999999999999996</v>
      </c>
      <c r="BD84" s="2">
        <v>5.2</v>
      </c>
      <c r="BE84" s="2">
        <v>75</v>
      </c>
      <c r="BF84" s="2">
        <v>8.9</v>
      </c>
      <c r="BG84" s="2">
        <v>11.5</v>
      </c>
      <c r="BH84" s="2">
        <v>6.2</v>
      </c>
      <c r="BI84" s="2">
        <v>257</v>
      </c>
      <c r="BJ84" s="2">
        <v>25.68</v>
      </c>
      <c r="BK84" s="2">
        <v>335.7</v>
      </c>
      <c r="BL84" s="2">
        <v>66</v>
      </c>
      <c r="BM84" s="2">
        <v>86.7</v>
      </c>
      <c r="BN84" s="2">
        <v>1.3</v>
      </c>
      <c r="BO84" s="15">
        <v>1.28</v>
      </c>
      <c r="BP84" s="15">
        <v>1.5397141649999999</v>
      </c>
      <c r="BQ84" s="2" t="s">
        <v>437</v>
      </c>
      <c r="BR84" s="2" t="s">
        <v>446</v>
      </c>
      <c r="BS84" s="2">
        <v>12.5</v>
      </c>
      <c r="BT84" s="2">
        <v>0</v>
      </c>
      <c r="BU84" s="2"/>
      <c r="BV84" s="2">
        <v>6.6</v>
      </c>
      <c r="BW84" s="2"/>
      <c r="BX84" s="2">
        <v>0.5</v>
      </c>
      <c r="BY84" s="2" t="s">
        <v>435</v>
      </c>
      <c r="BZ84" s="2" t="s">
        <v>435</v>
      </c>
      <c r="CA84" s="2" t="s">
        <v>338</v>
      </c>
      <c r="CB84" s="2" t="s">
        <v>338</v>
      </c>
      <c r="CC84" s="2" t="s">
        <v>338</v>
      </c>
      <c r="CD84" s="2" t="s">
        <v>338</v>
      </c>
      <c r="CE84" s="2" t="s">
        <v>434</v>
      </c>
      <c r="CF84" s="2">
        <v>2.6</v>
      </c>
      <c r="CG84" s="2" t="s">
        <v>439</v>
      </c>
      <c r="CH84" s="2"/>
      <c r="CI84" s="2"/>
      <c r="CJ84" s="2"/>
      <c r="CK84" s="2">
        <v>0.46910000000000002</v>
      </c>
      <c r="CL84" s="2" t="s">
        <v>338</v>
      </c>
      <c r="CM84" s="2" t="s">
        <v>440</v>
      </c>
      <c r="CN84" s="2"/>
      <c r="CO84" s="2"/>
      <c r="CP84" s="17">
        <v>19.2</v>
      </c>
      <c r="CQ84" s="18">
        <v>13.9</v>
      </c>
      <c r="CR84" s="29">
        <v>36.5</v>
      </c>
      <c r="CS84" s="20">
        <v>5.55</v>
      </c>
    </row>
    <row r="85" spans="1:97">
      <c r="A85" s="2" t="s">
        <v>289</v>
      </c>
      <c r="B85" s="2">
        <v>84</v>
      </c>
      <c r="C85" s="2">
        <v>20395</v>
      </c>
      <c r="D85" s="2" t="s">
        <v>424</v>
      </c>
      <c r="E85" s="2" t="s">
        <v>96</v>
      </c>
      <c r="F85" s="2" t="s">
        <v>562</v>
      </c>
      <c r="G85" s="2" t="s">
        <v>426</v>
      </c>
      <c r="H85" s="2" t="s">
        <v>427</v>
      </c>
      <c r="I85" s="2"/>
      <c r="J85" s="2"/>
      <c r="K85" s="2"/>
      <c r="L85" s="2" t="s">
        <v>1069</v>
      </c>
      <c r="M85" s="2" t="s">
        <v>428</v>
      </c>
      <c r="N85" s="2" t="s">
        <v>429</v>
      </c>
      <c r="O85" s="2" t="s">
        <v>836</v>
      </c>
      <c r="P85" s="2" t="s">
        <v>449</v>
      </c>
      <c r="Q85" s="2" t="s">
        <v>431</v>
      </c>
      <c r="R85" s="2" t="s">
        <v>1211</v>
      </c>
      <c r="S85" s="2" t="s">
        <v>443</v>
      </c>
      <c r="T85" s="21" t="s">
        <v>1360</v>
      </c>
      <c r="U85" s="2"/>
      <c r="V85" s="2">
        <v>92</v>
      </c>
      <c r="W85" s="2">
        <v>3</v>
      </c>
      <c r="X85" s="2"/>
      <c r="Y85" s="2" t="s">
        <v>434</v>
      </c>
      <c r="Z85" s="2" t="s">
        <v>434</v>
      </c>
      <c r="AA85" s="2" t="s">
        <v>435</v>
      </c>
      <c r="AB85" s="2" t="s">
        <v>435</v>
      </c>
      <c r="AC85" s="2"/>
      <c r="AD85" s="2"/>
      <c r="AE85" s="2"/>
      <c r="AF85" s="2"/>
      <c r="AG85" s="2" t="s">
        <v>289</v>
      </c>
      <c r="AH85" s="2" t="s">
        <v>288</v>
      </c>
      <c r="AI85" s="2" t="s">
        <v>288</v>
      </c>
      <c r="AJ85" s="2" t="s">
        <v>288</v>
      </c>
      <c r="AK85" s="2" t="s">
        <v>281</v>
      </c>
      <c r="AL85" s="21" t="s">
        <v>1360</v>
      </c>
      <c r="AM85" s="2">
        <v>94.15</v>
      </c>
      <c r="AN85" s="2">
        <v>92.05</v>
      </c>
      <c r="AO85" s="2">
        <v>240</v>
      </c>
      <c r="AP85" s="2">
        <v>330</v>
      </c>
      <c r="AQ85" s="2">
        <v>500</v>
      </c>
      <c r="AR85" s="2" t="s">
        <v>450</v>
      </c>
      <c r="AS85" s="2">
        <v>132</v>
      </c>
      <c r="AT85" s="2">
        <v>110</v>
      </c>
      <c r="AU85" s="2">
        <v>70</v>
      </c>
      <c r="AV85" s="2">
        <v>60</v>
      </c>
      <c r="AW85" s="2" t="s">
        <v>16</v>
      </c>
      <c r="AX85" s="2">
        <v>4651</v>
      </c>
      <c r="AY85" s="2">
        <v>68</v>
      </c>
      <c r="AZ85" s="2">
        <v>22</v>
      </c>
      <c r="BA85" s="2">
        <v>9.8800000000000008</v>
      </c>
      <c r="BB85" s="2">
        <v>135</v>
      </c>
      <c r="BC85" s="2">
        <v>4.0999999999999996</v>
      </c>
      <c r="BD85" s="2">
        <v>4.3</v>
      </c>
      <c r="BE85" s="2">
        <v>75</v>
      </c>
      <c r="BF85" s="2">
        <v>8.4</v>
      </c>
      <c r="BG85" s="2">
        <v>11</v>
      </c>
      <c r="BH85" s="2">
        <v>4</v>
      </c>
      <c r="BI85" s="2">
        <v>324</v>
      </c>
      <c r="BJ85" s="2">
        <v>24.07</v>
      </c>
      <c r="BK85" s="2">
        <v>277.60000000000002</v>
      </c>
      <c r="BL85" s="2">
        <v>78</v>
      </c>
      <c r="BM85" s="2">
        <v>16.3</v>
      </c>
      <c r="BN85" s="2">
        <v>1.19</v>
      </c>
      <c r="BO85" s="15">
        <v>1.1299999999999999</v>
      </c>
      <c r="BP85" s="15">
        <v>1.2980359859999999</v>
      </c>
      <c r="BQ85" s="2" t="s">
        <v>445</v>
      </c>
      <c r="BR85" s="2" t="s">
        <v>446</v>
      </c>
      <c r="BS85" s="2">
        <v>25</v>
      </c>
      <c r="BT85" s="2">
        <v>0</v>
      </c>
      <c r="BU85" s="2"/>
      <c r="BV85" s="2">
        <v>6.7</v>
      </c>
      <c r="BW85" s="2"/>
      <c r="BX85" s="2">
        <v>1</v>
      </c>
      <c r="BY85" s="2" t="s">
        <v>435</v>
      </c>
      <c r="BZ85" s="2" t="s">
        <v>435</v>
      </c>
      <c r="CA85" s="2" t="s">
        <v>338</v>
      </c>
      <c r="CB85" s="2" t="s">
        <v>338</v>
      </c>
      <c r="CC85" s="2" t="s">
        <v>338</v>
      </c>
      <c r="CD85" s="2" t="s">
        <v>338</v>
      </c>
      <c r="CE85" s="2" t="s">
        <v>434</v>
      </c>
      <c r="CF85" s="2">
        <v>2.1</v>
      </c>
      <c r="CG85" s="2" t="s">
        <v>439</v>
      </c>
      <c r="CH85" s="2"/>
      <c r="CI85" s="2"/>
      <c r="CJ85" s="2"/>
      <c r="CK85" s="2">
        <v>0.46989999999999998</v>
      </c>
      <c r="CL85" s="2" t="s">
        <v>338</v>
      </c>
      <c r="CM85" s="2" t="s">
        <v>440</v>
      </c>
      <c r="CN85" s="2"/>
      <c r="CO85" s="2"/>
      <c r="CP85" s="17">
        <v>17.8</v>
      </c>
      <c r="CQ85" s="18">
        <v>16.600000000000001</v>
      </c>
      <c r="CR85" s="29">
        <v>36.6</v>
      </c>
      <c r="CS85" s="20">
        <v>9.1</v>
      </c>
    </row>
    <row r="86" spans="1:97">
      <c r="A86" s="2" t="s">
        <v>289</v>
      </c>
      <c r="B86" s="2">
        <v>85</v>
      </c>
      <c r="C86" s="2">
        <v>18465</v>
      </c>
      <c r="D86" s="2" t="s">
        <v>424</v>
      </c>
      <c r="E86" s="2" t="s">
        <v>97</v>
      </c>
      <c r="F86" s="2" t="s">
        <v>563</v>
      </c>
      <c r="G86" s="2" t="s">
        <v>426</v>
      </c>
      <c r="H86" s="2" t="s">
        <v>427</v>
      </c>
      <c r="I86" s="2"/>
      <c r="J86" s="2"/>
      <c r="K86" s="2"/>
      <c r="L86" s="2" t="s">
        <v>1070</v>
      </c>
      <c r="M86" s="2" t="s">
        <v>428</v>
      </c>
      <c r="N86" s="2" t="s">
        <v>429</v>
      </c>
      <c r="O86" s="2" t="s">
        <v>837</v>
      </c>
      <c r="P86" s="2" t="s">
        <v>449</v>
      </c>
      <c r="Q86" s="2" t="s">
        <v>431</v>
      </c>
      <c r="R86" s="2" t="s">
        <v>1070</v>
      </c>
      <c r="S86" s="2" t="s">
        <v>452</v>
      </c>
      <c r="T86" s="21" t="s">
        <v>1360</v>
      </c>
      <c r="U86" s="2"/>
      <c r="V86" s="2">
        <v>75.3</v>
      </c>
      <c r="W86" s="2">
        <v>3</v>
      </c>
      <c r="X86" s="2"/>
      <c r="Y86" s="2" t="s">
        <v>434</v>
      </c>
      <c r="Z86" s="2" t="s">
        <v>434</v>
      </c>
      <c r="AA86" s="2" t="s">
        <v>435</v>
      </c>
      <c r="AB86" s="2" t="s">
        <v>435</v>
      </c>
      <c r="AC86" s="2"/>
      <c r="AD86" s="2"/>
      <c r="AE86" s="2"/>
      <c r="AF86" s="2"/>
      <c r="AG86" s="2" t="s">
        <v>288</v>
      </c>
      <c r="AH86" s="2" t="s">
        <v>288</v>
      </c>
      <c r="AI86" s="2" t="s">
        <v>289</v>
      </c>
      <c r="AJ86" s="2" t="s">
        <v>288</v>
      </c>
      <c r="AK86" s="2" t="s">
        <v>284</v>
      </c>
      <c r="AL86" s="21" t="s">
        <v>1360</v>
      </c>
      <c r="AM86" s="2">
        <v>78.099999999999994</v>
      </c>
      <c r="AN86" s="2">
        <v>75.5</v>
      </c>
      <c r="AO86" s="2">
        <v>240</v>
      </c>
      <c r="AP86" s="2">
        <v>320</v>
      </c>
      <c r="AQ86" s="2">
        <v>500</v>
      </c>
      <c r="AR86" s="2" t="s">
        <v>457</v>
      </c>
      <c r="AS86" s="2">
        <v>146</v>
      </c>
      <c r="AT86" s="2">
        <v>148</v>
      </c>
      <c r="AU86" s="2">
        <v>64</v>
      </c>
      <c r="AV86" s="2">
        <v>62</v>
      </c>
      <c r="AW86" s="2" t="s">
        <v>11</v>
      </c>
      <c r="AX86" s="2">
        <v>3256</v>
      </c>
      <c r="AY86" s="2">
        <v>80</v>
      </c>
      <c r="AZ86" s="2">
        <v>20</v>
      </c>
      <c r="BA86" s="2">
        <v>11.36</v>
      </c>
      <c r="BB86" s="2">
        <v>142</v>
      </c>
      <c r="BC86" s="2">
        <v>3.6</v>
      </c>
      <c r="BD86" s="2">
        <v>4.0999999999999996</v>
      </c>
      <c r="BE86" s="2">
        <v>120</v>
      </c>
      <c r="BF86" s="2">
        <v>9.1</v>
      </c>
      <c r="BG86" s="2">
        <v>9.8000000000000007</v>
      </c>
      <c r="BH86" s="2">
        <v>4</v>
      </c>
      <c r="BI86" s="2">
        <v>353</v>
      </c>
      <c r="BJ86" s="2">
        <v>27.76</v>
      </c>
      <c r="BK86" s="2">
        <v>613.6</v>
      </c>
      <c r="BL86" s="2">
        <v>98</v>
      </c>
      <c r="BM86" s="2">
        <v>12.3</v>
      </c>
      <c r="BN86" s="2">
        <v>1.4</v>
      </c>
      <c r="BO86" s="15">
        <v>1.39</v>
      </c>
      <c r="BP86" s="15">
        <v>1.63087611</v>
      </c>
      <c r="BQ86" s="2" t="s">
        <v>445</v>
      </c>
      <c r="BR86" s="2" t="s">
        <v>446</v>
      </c>
      <c r="BS86" s="2">
        <v>12.5</v>
      </c>
      <c r="BT86" s="2">
        <v>0</v>
      </c>
      <c r="BU86" s="2"/>
      <c r="BV86" s="2">
        <v>0</v>
      </c>
      <c r="BW86" s="2"/>
      <c r="BX86" s="2">
        <v>0.5</v>
      </c>
      <c r="BY86" s="2" t="s">
        <v>435</v>
      </c>
      <c r="BZ86" s="2" t="s">
        <v>435</v>
      </c>
      <c r="CA86" s="2" t="s">
        <v>434</v>
      </c>
      <c r="CB86" s="2" t="s">
        <v>338</v>
      </c>
      <c r="CC86" s="2" t="s">
        <v>338</v>
      </c>
      <c r="CD86" s="2" t="s">
        <v>338</v>
      </c>
      <c r="CE86" s="2" t="s">
        <v>338</v>
      </c>
      <c r="CF86" s="2">
        <v>2.6</v>
      </c>
      <c r="CG86" s="2" t="s">
        <v>439</v>
      </c>
      <c r="CH86" s="2"/>
      <c r="CI86" s="2"/>
      <c r="CJ86" s="2"/>
      <c r="CK86" s="2">
        <v>0.55389999999999995</v>
      </c>
      <c r="CL86" s="2" t="s">
        <v>338</v>
      </c>
      <c r="CM86" s="2" t="s">
        <v>440</v>
      </c>
      <c r="CN86" s="2"/>
      <c r="CO86" s="2"/>
      <c r="CP86" s="17">
        <v>11</v>
      </c>
      <c r="CQ86" s="18">
        <v>14.1</v>
      </c>
      <c r="CR86" s="29">
        <v>33.200000000000003</v>
      </c>
      <c r="CS86" s="20">
        <v>3.64</v>
      </c>
    </row>
    <row r="87" spans="1:97">
      <c r="A87" s="2" t="s">
        <v>289</v>
      </c>
      <c r="B87" s="2">
        <v>86</v>
      </c>
      <c r="C87" s="2">
        <v>19329</v>
      </c>
      <c r="D87" s="2" t="s">
        <v>424</v>
      </c>
      <c r="E87" s="2" t="s">
        <v>98</v>
      </c>
      <c r="F87" s="2" t="s">
        <v>564</v>
      </c>
      <c r="G87" s="2" t="s">
        <v>426</v>
      </c>
      <c r="H87" s="2" t="s">
        <v>427</v>
      </c>
      <c r="I87" s="2"/>
      <c r="J87" s="2"/>
      <c r="K87" s="2"/>
      <c r="L87" s="2" t="s">
        <v>1020</v>
      </c>
      <c r="M87" s="2" t="s">
        <v>428</v>
      </c>
      <c r="N87" s="2" t="s">
        <v>429</v>
      </c>
      <c r="O87" s="2" t="s">
        <v>838</v>
      </c>
      <c r="P87" s="2" t="s">
        <v>430</v>
      </c>
      <c r="Q87" s="2" t="s">
        <v>478</v>
      </c>
      <c r="R87" s="2" t="s">
        <v>1212</v>
      </c>
      <c r="S87" s="2" t="s">
        <v>443</v>
      </c>
      <c r="T87" s="21" t="s">
        <v>1361</v>
      </c>
      <c r="U87" s="2"/>
      <c r="V87" s="2">
        <v>60.5</v>
      </c>
      <c r="W87" s="2">
        <v>3</v>
      </c>
      <c r="X87" s="2"/>
      <c r="Y87" s="2" t="s">
        <v>434</v>
      </c>
      <c r="Z87" s="2" t="s">
        <v>338</v>
      </c>
      <c r="AA87" s="2" t="s">
        <v>435</v>
      </c>
      <c r="AB87" s="2" t="s">
        <v>435</v>
      </c>
      <c r="AC87" s="2"/>
      <c r="AD87" s="2"/>
      <c r="AE87" s="2"/>
      <c r="AF87" s="2"/>
      <c r="AG87" s="2" t="s">
        <v>288</v>
      </c>
      <c r="AH87" s="2" t="s">
        <v>289</v>
      </c>
      <c r="AI87" s="2" t="s">
        <v>288</v>
      </c>
      <c r="AJ87" s="2" t="s">
        <v>288</v>
      </c>
      <c r="AK87" s="2" t="s">
        <v>284</v>
      </c>
      <c r="AL87" s="21" t="s">
        <v>1361</v>
      </c>
      <c r="AM87" s="2">
        <v>62.7</v>
      </c>
      <c r="AN87" s="2">
        <v>60.25</v>
      </c>
      <c r="AO87" s="2">
        <v>240</v>
      </c>
      <c r="AP87" s="2">
        <v>270</v>
      </c>
      <c r="AQ87" s="2">
        <v>500</v>
      </c>
      <c r="AR87" s="2" t="s">
        <v>436</v>
      </c>
      <c r="AS87" s="2">
        <v>170</v>
      </c>
      <c r="AT87" s="2">
        <v>160</v>
      </c>
      <c r="AU87" s="2">
        <v>90</v>
      </c>
      <c r="AV87" s="2">
        <v>80</v>
      </c>
      <c r="AW87" s="2" t="s">
        <v>16</v>
      </c>
      <c r="AX87" s="2">
        <v>3256</v>
      </c>
      <c r="AY87" s="2">
        <v>85</v>
      </c>
      <c r="AZ87" s="2">
        <v>21</v>
      </c>
      <c r="BA87" s="2">
        <v>10.53</v>
      </c>
      <c r="BB87" s="2">
        <v>141</v>
      </c>
      <c r="BC87" s="2">
        <v>4</v>
      </c>
      <c r="BD87" s="2">
        <v>4.9000000000000004</v>
      </c>
      <c r="BE87" s="2">
        <v>48</v>
      </c>
      <c r="BF87" s="2">
        <v>8.6</v>
      </c>
      <c r="BG87" s="2">
        <v>10.6</v>
      </c>
      <c r="BH87" s="2">
        <v>5.7</v>
      </c>
      <c r="BI87" s="2">
        <v>206</v>
      </c>
      <c r="BJ87" s="2">
        <v>28.64</v>
      </c>
      <c r="BK87" s="2">
        <v>992.3</v>
      </c>
      <c r="BL87" s="2">
        <v>59</v>
      </c>
      <c r="BM87" s="2">
        <v>110</v>
      </c>
      <c r="BN87" s="2">
        <v>1.44</v>
      </c>
      <c r="BO87" s="15">
        <v>1.4</v>
      </c>
      <c r="BP87" s="15">
        <v>1.6643369779999999</v>
      </c>
      <c r="BQ87" s="2" t="s">
        <v>445</v>
      </c>
      <c r="BR87" s="2" t="s">
        <v>446</v>
      </c>
      <c r="BS87" s="2">
        <v>12.5</v>
      </c>
      <c r="BT87" s="2">
        <v>0</v>
      </c>
      <c r="BU87" s="2"/>
      <c r="BV87" s="2">
        <v>6</v>
      </c>
      <c r="BW87" s="2"/>
      <c r="BX87" s="2">
        <v>0</v>
      </c>
      <c r="BY87" s="2" t="s">
        <v>435</v>
      </c>
      <c r="BZ87" s="2" t="s">
        <v>435</v>
      </c>
      <c r="CA87" s="2" t="s">
        <v>338</v>
      </c>
      <c r="CB87" s="2" t="s">
        <v>338</v>
      </c>
      <c r="CC87" s="2" t="s">
        <v>338</v>
      </c>
      <c r="CD87" s="2" t="s">
        <v>338</v>
      </c>
      <c r="CE87" s="2" t="s">
        <v>434</v>
      </c>
      <c r="CF87" s="2">
        <v>2.4500000000000002</v>
      </c>
      <c r="CG87" s="2" t="s">
        <v>439</v>
      </c>
      <c r="CH87" s="2"/>
      <c r="CI87" s="2"/>
      <c r="CJ87" s="2"/>
      <c r="CK87" s="2">
        <v>0.53990000000000005</v>
      </c>
      <c r="CL87" s="2" t="s">
        <v>338</v>
      </c>
      <c r="CM87" s="2" t="s">
        <v>440</v>
      </c>
      <c r="CN87" s="2"/>
      <c r="CO87" s="2"/>
      <c r="CP87" s="17">
        <v>6.1</v>
      </c>
      <c r="CQ87" s="18">
        <v>12.7</v>
      </c>
      <c r="CR87" s="29">
        <v>37.4</v>
      </c>
      <c r="CS87" s="20">
        <v>6.94</v>
      </c>
    </row>
    <row r="88" spans="1:97">
      <c r="A88" s="2" t="s">
        <v>289</v>
      </c>
      <c r="B88" s="2">
        <v>87</v>
      </c>
      <c r="C88" s="2">
        <v>19330</v>
      </c>
      <c r="D88" s="2" t="s">
        <v>424</v>
      </c>
      <c r="E88" s="2" t="s">
        <v>99</v>
      </c>
      <c r="F88" s="2" t="s">
        <v>565</v>
      </c>
      <c r="G88" s="2" t="s">
        <v>566</v>
      </c>
      <c r="H88" s="2" t="s">
        <v>427</v>
      </c>
      <c r="I88" s="2"/>
      <c r="J88" s="2"/>
      <c r="K88" s="2" t="s">
        <v>567</v>
      </c>
      <c r="L88" s="2" t="s">
        <v>1020</v>
      </c>
      <c r="M88" s="2" t="s">
        <v>477</v>
      </c>
      <c r="N88" s="2" t="s">
        <v>429</v>
      </c>
      <c r="O88" s="2" t="s">
        <v>839</v>
      </c>
      <c r="P88" s="2" t="s">
        <v>449</v>
      </c>
      <c r="Q88" s="2" t="s">
        <v>431</v>
      </c>
      <c r="R88" s="2" t="s">
        <v>1213</v>
      </c>
      <c r="S88" s="2" t="s">
        <v>443</v>
      </c>
      <c r="T88" s="21" t="s">
        <v>1360</v>
      </c>
      <c r="U88" s="2"/>
      <c r="V88" s="2">
        <v>62</v>
      </c>
      <c r="W88" s="2">
        <v>3</v>
      </c>
      <c r="X88" s="2"/>
      <c r="Y88" s="2" t="s">
        <v>434</v>
      </c>
      <c r="Z88" s="2" t="s">
        <v>338</v>
      </c>
      <c r="AA88" s="2" t="s">
        <v>435</v>
      </c>
      <c r="AB88" s="2" t="s">
        <v>435</v>
      </c>
      <c r="AC88" s="2" t="s">
        <v>433</v>
      </c>
      <c r="AD88" s="2" t="s">
        <v>566</v>
      </c>
      <c r="AE88" s="2" t="s">
        <v>568</v>
      </c>
      <c r="AF88" s="2"/>
      <c r="AG88" s="2" t="s">
        <v>289</v>
      </c>
      <c r="AH88" s="2" t="s">
        <v>288</v>
      </c>
      <c r="AI88" s="2" t="s">
        <v>288</v>
      </c>
      <c r="AJ88" s="2" t="s">
        <v>288</v>
      </c>
      <c r="AK88" s="2"/>
      <c r="AL88" s="21" t="s">
        <v>1360</v>
      </c>
      <c r="AM88" s="2">
        <v>63.5</v>
      </c>
      <c r="AN88" s="2">
        <v>61.95</v>
      </c>
      <c r="AO88" s="2">
        <v>240</v>
      </c>
      <c r="AP88" s="2">
        <v>280</v>
      </c>
      <c r="AQ88" s="2">
        <v>500</v>
      </c>
      <c r="AR88" s="2" t="s">
        <v>436</v>
      </c>
      <c r="AS88" s="2">
        <v>148</v>
      </c>
      <c r="AT88" s="2">
        <v>164</v>
      </c>
      <c r="AU88" s="2">
        <v>80</v>
      </c>
      <c r="AV88" s="2">
        <v>80</v>
      </c>
      <c r="AW88" s="2" t="s">
        <v>11</v>
      </c>
      <c r="AX88" s="2">
        <v>3721</v>
      </c>
      <c r="AY88" s="2">
        <v>32</v>
      </c>
      <c r="AZ88" s="2">
        <v>9</v>
      </c>
      <c r="BA88" s="2">
        <v>6.53</v>
      </c>
      <c r="BB88" s="2">
        <v>140</v>
      </c>
      <c r="BC88" s="2">
        <v>3.2</v>
      </c>
      <c r="BD88" s="2">
        <v>3</v>
      </c>
      <c r="BE88" s="2">
        <v>83</v>
      </c>
      <c r="BF88" s="2">
        <v>8.1999999999999993</v>
      </c>
      <c r="BG88" s="2">
        <v>11.1</v>
      </c>
      <c r="BH88" s="2">
        <v>3.8</v>
      </c>
      <c r="BI88" s="2">
        <v>178</v>
      </c>
      <c r="BJ88" s="2">
        <v>17.98</v>
      </c>
      <c r="BK88" s="2">
        <v>1031.4000000000001</v>
      </c>
      <c r="BL88" s="2">
        <v>32</v>
      </c>
      <c r="BM88" s="2">
        <v>15.6</v>
      </c>
      <c r="BN88" s="2">
        <v>1.25</v>
      </c>
      <c r="BO88" s="15">
        <v>1.27</v>
      </c>
      <c r="BP88" s="15">
        <v>1.464750343</v>
      </c>
      <c r="BQ88" s="2" t="s">
        <v>445</v>
      </c>
      <c r="BR88" s="2" t="s">
        <v>446</v>
      </c>
      <c r="BS88" s="2">
        <v>0</v>
      </c>
      <c r="BT88" s="2">
        <v>0</v>
      </c>
      <c r="BU88" s="2"/>
      <c r="BV88" s="2">
        <v>5</v>
      </c>
      <c r="BW88" s="2"/>
      <c r="BX88" s="2">
        <v>0.5</v>
      </c>
      <c r="BY88" s="2" t="s">
        <v>435</v>
      </c>
      <c r="BZ88" s="2" t="s">
        <v>435</v>
      </c>
      <c r="CA88" s="2" t="s">
        <v>338</v>
      </c>
      <c r="CB88" s="2" t="s">
        <v>338</v>
      </c>
      <c r="CC88" s="2" t="s">
        <v>338</v>
      </c>
      <c r="CD88" s="2" t="s">
        <v>338</v>
      </c>
      <c r="CE88" s="2" t="s">
        <v>434</v>
      </c>
      <c r="CF88" s="2">
        <v>1.55</v>
      </c>
      <c r="CG88" s="2" t="s">
        <v>439</v>
      </c>
      <c r="CH88" s="2"/>
      <c r="CI88" s="2"/>
      <c r="CJ88" s="2"/>
      <c r="CK88" s="2">
        <v>0.52790000000000004</v>
      </c>
      <c r="CL88" s="2" t="s">
        <v>338</v>
      </c>
      <c r="CM88" s="2" t="s">
        <v>569</v>
      </c>
      <c r="CN88" s="2" t="s">
        <v>570</v>
      </c>
      <c r="CO88" s="2"/>
      <c r="CP88" s="17" t="s">
        <v>1428</v>
      </c>
      <c r="CQ88" s="18" t="s">
        <v>1428</v>
      </c>
      <c r="CR88" s="29">
        <v>31.9</v>
      </c>
      <c r="CS88" s="20">
        <v>7.98</v>
      </c>
    </row>
    <row r="89" spans="1:97">
      <c r="A89" s="2" t="s">
        <v>289</v>
      </c>
      <c r="B89" s="2">
        <v>88</v>
      </c>
      <c r="C89" s="2">
        <v>19925</v>
      </c>
      <c r="D89" s="2" t="s">
        <v>424</v>
      </c>
      <c r="E89" s="2" t="s">
        <v>100</v>
      </c>
      <c r="F89" s="2" t="s">
        <v>571</v>
      </c>
      <c r="G89" s="2" t="s">
        <v>426</v>
      </c>
      <c r="H89" s="2" t="s">
        <v>427</v>
      </c>
      <c r="I89" s="2"/>
      <c r="J89" s="2"/>
      <c r="K89" s="2"/>
      <c r="L89" s="2" t="s">
        <v>1071</v>
      </c>
      <c r="M89" s="2" t="s">
        <v>460</v>
      </c>
      <c r="N89" s="2" t="s">
        <v>429</v>
      </c>
      <c r="O89" s="2" t="s">
        <v>840</v>
      </c>
      <c r="P89" s="2" t="s">
        <v>449</v>
      </c>
      <c r="Q89" s="2" t="s">
        <v>442</v>
      </c>
      <c r="R89" s="2" t="s">
        <v>1214</v>
      </c>
      <c r="S89" s="2" t="s">
        <v>443</v>
      </c>
      <c r="T89" s="21" t="s">
        <v>1361</v>
      </c>
      <c r="U89" s="2"/>
      <c r="V89" s="2">
        <v>85</v>
      </c>
      <c r="W89" s="2">
        <v>3</v>
      </c>
      <c r="X89" s="2"/>
      <c r="Y89" s="2" t="s">
        <v>338</v>
      </c>
      <c r="Z89" s="2" t="s">
        <v>338</v>
      </c>
      <c r="AA89" s="2" t="s">
        <v>435</v>
      </c>
      <c r="AB89" s="2" t="s">
        <v>435</v>
      </c>
      <c r="AC89" s="2"/>
      <c r="AD89" s="2"/>
      <c r="AE89" s="2"/>
      <c r="AF89" s="2"/>
      <c r="AG89" s="2" t="s">
        <v>288</v>
      </c>
      <c r="AH89" s="2" t="s">
        <v>288</v>
      </c>
      <c r="AI89" s="2" t="s">
        <v>289</v>
      </c>
      <c r="AJ89" s="2" t="s">
        <v>288</v>
      </c>
      <c r="AK89" s="2" t="s">
        <v>281</v>
      </c>
      <c r="AL89" s="21" t="s">
        <v>1361</v>
      </c>
      <c r="AM89" s="2">
        <v>88.85</v>
      </c>
      <c r="AN89" s="2">
        <v>88.75</v>
      </c>
      <c r="AO89" s="2">
        <v>250</v>
      </c>
      <c r="AP89" s="2">
        <v>320</v>
      </c>
      <c r="AQ89" s="2">
        <v>800</v>
      </c>
      <c r="AR89" s="2" t="s">
        <v>484</v>
      </c>
      <c r="AS89" s="2">
        <v>185</v>
      </c>
      <c r="AT89" s="2">
        <v>132</v>
      </c>
      <c r="AU89" s="2">
        <v>95</v>
      </c>
      <c r="AV89" s="2">
        <v>70</v>
      </c>
      <c r="AW89" s="2" t="s">
        <v>16</v>
      </c>
      <c r="AX89" s="2">
        <v>2791</v>
      </c>
      <c r="AY89" s="2">
        <v>71</v>
      </c>
      <c r="AZ89" s="2">
        <v>22</v>
      </c>
      <c r="BA89" s="2">
        <v>12.35</v>
      </c>
      <c r="BB89" s="2">
        <v>138</v>
      </c>
      <c r="BC89" s="2">
        <v>4.4000000000000004</v>
      </c>
      <c r="BD89" s="2">
        <v>4.5999999999999996</v>
      </c>
      <c r="BE89" s="2">
        <v>58</v>
      </c>
      <c r="BF89" s="2">
        <v>9.1999999999999993</v>
      </c>
      <c r="BG89" s="2">
        <v>11.8</v>
      </c>
      <c r="BH89" s="2">
        <v>5.7</v>
      </c>
      <c r="BI89" s="2">
        <v>268</v>
      </c>
      <c r="BJ89" s="2">
        <v>16.420000000000002</v>
      </c>
      <c r="BK89" s="2">
        <v>317.8</v>
      </c>
      <c r="BL89" s="2">
        <v>44</v>
      </c>
      <c r="BM89" s="2">
        <v>316</v>
      </c>
      <c r="BN89" s="2">
        <v>1.2</v>
      </c>
      <c r="BO89" s="15">
        <v>1.17</v>
      </c>
      <c r="BP89" s="15">
        <v>1.288543287</v>
      </c>
      <c r="BQ89" s="2" t="s">
        <v>445</v>
      </c>
      <c r="BR89" s="2" t="s">
        <v>438</v>
      </c>
      <c r="BS89" s="2">
        <v>0</v>
      </c>
      <c r="BT89" s="2">
        <v>0.75</v>
      </c>
      <c r="BU89" s="2"/>
      <c r="BV89" s="2">
        <v>9.6</v>
      </c>
      <c r="BW89" s="2"/>
      <c r="BX89" s="2">
        <v>0</v>
      </c>
      <c r="BY89" s="2" t="s">
        <v>435</v>
      </c>
      <c r="BZ89" s="2" t="s">
        <v>435</v>
      </c>
      <c r="CA89" s="2" t="s">
        <v>338</v>
      </c>
      <c r="CB89" s="2" t="s">
        <v>338</v>
      </c>
      <c r="CC89" s="2" t="s">
        <v>338</v>
      </c>
      <c r="CD89" s="2" t="s">
        <v>338</v>
      </c>
      <c r="CE89" s="2" t="s">
        <v>434</v>
      </c>
      <c r="CF89" s="2">
        <v>0.1</v>
      </c>
      <c r="CG89" s="2" t="s">
        <v>439</v>
      </c>
      <c r="CH89" s="2"/>
      <c r="CI89" s="2"/>
      <c r="CJ89" s="2"/>
      <c r="CK89" s="2">
        <v>0.55500000000000005</v>
      </c>
      <c r="CL89" s="2" t="s">
        <v>338</v>
      </c>
      <c r="CM89" s="2" t="s">
        <v>440</v>
      </c>
      <c r="CN89" s="2"/>
      <c r="CO89" s="2"/>
      <c r="CP89" s="17">
        <v>11</v>
      </c>
      <c r="CQ89" s="18">
        <v>12.9</v>
      </c>
      <c r="CR89" s="29">
        <v>35.5</v>
      </c>
      <c r="CS89" s="20">
        <v>9.24</v>
      </c>
    </row>
    <row r="90" spans="1:97">
      <c r="A90" s="2" t="s">
        <v>289</v>
      </c>
      <c r="B90" s="2">
        <v>89</v>
      </c>
      <c r="C90" s="2">
        <v>19808</v>
      </c>
      <c r="D90" s="2" t="s">
        <v>424</v>
      </c>
      <c r="E90" s="2" t="s">
        <v>101</v>
      </c>
      <c r="F90" s="2" t="s">
        <v>572</v>
      </c>
      <c r="G90" s="2" t="s">
        <v>426</v>
      </c>
      <c r="H90" s="2" t="s">
        <v>427</v>
      </c>
      <c r="I90" s="2"/>
      <c r="J90" s="2"/>
      <c r="K90" s="2"/>
      <c r="L90" s="2" t="s">
        <v>1072</v>
      </c>
      <c r="M90" s="2" t="s">
        <v>428</v>
      </c>
      <c r="N90" s="2" t="s">
        <v>429</v>
      </c>
      <c r="O90" s="2" t="s">
        <v>841</v>
      </c>
      <c r="P90" s="2" t="s">
        <v>430</v>
      </c>
      <c r="Q90" s="2" t="s">
        <v>467</v>
      </c>
      <c r="R90" s="2" t="s">
        <v>1215</v>
      </c>
      <c r="S90" s="2" t="s">
        <v>479</v>
      </c>
      <c r="T90" s="21" t="s">
        <v>1361</v>
      </c>
      <c r="U90" s="2"/>
      <c r="V90" s="2">
        <v>47.2</v>
      </c>
      <c r="W90" s="2">
        <v>3</v>
      </c>
      <c r="X90" s="2"/>
      <c r="Y90" s="2" t="s">
        <v>338</v>
      </c>
      <c r="Z90" s="2" t="s">
        <v>338</v>
      </c>
      <c r="AA90" s="2" t="s">
        <v>435</v>
      </c>
      <c r="AB90" s="2" t="s">
        <v>435</v>
      </c>
      <c r="AC90" s="2"/>
      <c r="AD90" s="2"/>
      <c r="AE90" s="2"/>
      <c r="AF90" s="2"/>
      <c r="AG90" s="2" t="s">
        <v>288</v>
      </c>
      <c r="AH90" s="2" t="s">
        <v>289</v>
      </c>
      <c r="AI90" s="2" t="s">
        <v>288</v>
      </c>
      <c r="AJ90" s="2" t="s">
        <v>288</v>
      </c>
      <c r="AK90" s="2" t="s">
        <v>284</v>
      </c>
      <c r="AL90" s="21" t="s">
        <v>1361</v>
      </c>
      <c r="AM90" s="2">
        <v>48.9</v>
      </c>
      <c r="AN90" s="2">
        <v>47.25</v>
      </c>
      <c r="AO90" s="2">
        <v>240</v>
      </c>
      <c r="AP90" s="2">
        <v>280</v>
      </c>
      <c r="AQ90" s="2">
        <v>500</v>
      </c>
      <c r="AR90" s="2" t="s">
        <v>436</v>
      </c>
      <c r="AS90" s="2">
        <v>116</v>
      </c>
      <c r="AT90" s="2">
        <v>142</v>
      </c>
      <c r="AU90" s="2">
        <v>70</v>
      </c>
      <c r="AV90" s="2">
        <v>80</v>
      </c>
      <c r="AW90" s="2" t="s">
        <v>16</v>
      </c>
      <c r="AX90" s="2">
        <v>2791</v>
      </c>
      <c r="AY90" s="2">
        <v>100</v>
      </c>
      <c r="AZ90" s="2">
        <v>16</v>
      </c>
      <c r="BA90" s="2">
        <v>9.14</v>
      </c>
      <c r="BB90" s="2">
        <v>134</v>
      </c>
      <c r="BC90" s="2">
        <v>3.8</v>
      </c>
      <c r="BD90" s="2">
        <v>5.0999999999999996</v>
      </c>
      <c r="BE90" s="2">
        <v>82</v>
      </c>
      <c r="BF90" s="2">
        <v>9.5</v>
      </c>
      <c r="BG90" s="2">
        <v>11.2</v>
      </c>
      <c r="BH90" s="2">
        <v>5.2</v>
      </c>
      <c r="BI90" s="2">
        <v>220</v>
      </c>
      <c r="BJ90" s="2">
        <v>36.82</v>
      </c>
      <c r="BK90" s="2">
        <v>588.79999999999995</v>
      </c>
      <c r="BL90" s="2">
        <v>81</v>
      </c>
      <c r="BM90" s="2">
        <v>59.4</v>
      </c>
      <c r="BN90" s="2">
        <v>1.68</v>
      </c>
      <c r="BO90" s="15">
        <v>1.83</v>
      </c>
      <c r="BP90" s="15">
        <v>2.1758519989999998</v>
      </c>
      <c r="BQ90" s="2" t="s">
        <v>445</v>
      </c>
      <c r="BR90" s="2" t="s">
        <v>438</v>
      </c>
      <c r="BS90" s="2">
        <v>25</v>
      </c>
      <c r="BT90" s="2">
        <v>0.75</v>
      </c>
      <c r="BU90" s="2"/>
      <c r="BV90" s="2">
        <v>0</v>
      </c>
      <c r="BW90" s="2"/>
      <c r="BX90" s="2">
        <v>0</v>
      </c>
      <c r="BY90" s="2" t="s">
        <v>435</v>
      </c>
      <c r="BZ90" s="2" t="s">
        <v>435</v>
      </c>
      <c r="CA90" s="2" t="s">
        <v>338</v>
      </c>
      <c r="CB90" s="2" t="s">
        <v>338</v>
      </c>
      <c r="CC90" s="2" t="s">
        <v>338</v>
      </c>
      <c r="CD90" s="2" t="s">
        <v>338</v>
      </c>
      <c r="CE90" s="2" t="s">
        <v>338</v>
      </c>
      <c r="CF90" s="2">
        <v>1.65</v>
      </c>
      <c r="CG90" s="2" t="s">
        <v>439</v>
      </c>
      <c r="CH90" s="2"/>
      <c r="CI90" s="2"/>
      <c r="CJ90" s="2"/>
      <c r="CK90" s="2">
        <v>0.77270000000000005</v>
      </c>
      <c r="CL90" s="2" t="s">
        <v>338</v>
      </c>
      <c r="CM90" s="2" t="s">
        <v>440</v>
      </c>
      <c r="CN90" s="2"/>
      <c r="CO90" s="2"/>
      <c r="CP90" s="17">
        <v>2.7</v>
      </c>
      <c r="CQ90" s="18">
        <v>11.2</v>
      </c>
      <c r="CR90" s="29">
        <v>37.5</v>
      </c>
      <c r="CS90" s="20">
        <v>5.73</v>
      </c>
    </row>
    <row r="91" spans="1:97">
      <c r="A91" s="2" t="s">
        <v>289</v>
      </c>
      <c r="B91" s="2">
        <v>90</v>
      </c>
      <c r="C91" s="2">
        <v>188</v>
      </c>
      <c r="D91" s="2" t="s">
        <v>424</v>
      </c>
      <c r="E91" s="2" t="s">
        <v>102</v>
      </c>
      <c r="F91" s="2" t="s">
        <v>573</v>
      </c>
      <c r="G91" s="2" t="s">
        <v>426</v>
      </c>
      <c r="H91" s="2" t="s">
        <v>427</v>
      </c>
      <c r="I91" s="2"/>
      <c r="J91" s="2"/>
      <c r="K91" s="2"/>
      <c r="L91" s="2" t="s">
        <v>1073</v>
      </c>
      <c r="M91" s="2" t="s">
        <v>428</v>
      </c>
      <c r="N91" s="2" t="s">
        <v>429</v>
      </c>
      <c r="O91" s="2" t="s">
        <v>842</v>
      </c>
      <c r="P91" s="2" t="s">
        <v>430</v>
      </c>
      <c r="Q91" s="2" t="s">
        <v>431</v>
      </c>
      <c r="R91" s="2" t="s">
        <v>1073</v>
      </c>
      <c r="S91" s="2" t="s">
        <v>452</v>
      </c>
      <c r="T91" s="21" t="s">
        <v>1361</v>
      </c>
      <c r="U91" s="2">
        <v>160</v>
      </c>
      <c r="V91" s="2">
        <v>52.4</v>
      </c>
      <c r="W91" s="2">
        <v>3</v>
      </c>
      <c r="X91" s="2"/>
      <c r="Y91" s="2" t="s">
        <v>338</v>
      </c>
      <c r="Z91" s="2" t="s">
        <v>338</v>
      </c>
      <c r="AA91" s="2" t="s">
        <v>435</v>
      </c>
      <c r="AB91" s="2" t="s">
        <v>435</v>
      </c>
      <c r="AC91" s="2"/>
      <c r="AD91" s="2"/>
      <c r="AE91" s="2"/>
      <c r="AF91" s="2"/>
      <c r="AG91" s="2" t="s">
        <v>289</v>
      </c>
      <c r="AH91" s="2" t="s">
        <v>288</v>
      </c>
      <c r="AI91" s="2" t="s">
        <v>288</v>
      </c>
      <c r="AJ91" s="2" t="s">
        <v>288</v>
      </c>
      <c r="AK91" s="2" t="s">
        <v>281</v>
      </c>
      <c r="AL91" s="21" t="s">
        <v>1361</v>
      </c>
      <c r="AM91" s="2">
        <v>54.3</v>
      </c>
      <c r="AN91" s="2">
        <v>52.3</v>
      </c>
      <c r="AO91" s="2">
        <v>240</v>
      </c>
      <c r="AP91" s="2">
        <v>280</v>
      </c>
      <c r="AQ91" s="2">
        <v>500</v>
      </c>
      <c r="AR91" s="2" t="s">
        <v>436</v>
      </c>
      <c r="AS91" s="2">
        <v>132</v>
      </c>
      <c r="AT91" s="2">
        <v>140</v>
      </c>
      <c r="AU91" s="2">
        <v>70</v>
      </c>
      <c r="AV91" s="2">
        <v>70</v>
      </c>
      <c r="AW91" s="2" t="s">
        <v>16</v>
      </c>
      <c r="AX91" s="2">
        <v>5116</v>
      </c>
      <c r="AY91" s="2">
        <v>68</v>
      </c>
      <c r="AZ91" s="2">
        <v>13</v>
      </c>
      <c r="BA91" s="2">
        <v>7.62</v>
      </c>
      <c r="BB91" s="2">
        <v>139</v>
      </c>
      <c r="BC91" s="2">
        <v>3.8</v>
      </c>
      <c r="BD91" s="2">
        <v>4.4000000000000004</v>
      </c>
      <c r="BE91" s="2">
        <v>81</v>
      </c>
      <c r="BF91" s="2">
        <v>9</v>
      </c>
      <c r="BG91" s="2">
        <v>10</v>
      </c>
      <c r="BH91" s="2">
        <v>3.6</v>
      </c>
      <c r="BI91" s="2">
        <v>225</v>
      </c>
      <c r="BJ91" s="2">
        <v>24.89</v>
      </c>
      <c r="BK91" s="2">
        <v>789</v>
      </c>
      <c r="BL91" s="2">
        <v>56</v>
      </c>
      <c r="BM91" s="2">
        <v>279</v>
      </c>
      <c r="BN91" s="2">
        <v>1.7</v>
      </c>
      <c r="BO91" s="15">
        <v>1.65</v>
      </c>
      <c r="BP91" s="15">
        <v>1.965117813</v>
      </c>
      <c r="BQ91" s="2" t="s">
        <v>437</v>
      </c>
      <c r="BR91" s="2" t="s">
        <v>438</v>
      </c>
      <c r="BS91" s="2">
        <v>50</v>
      </c>
      <c r="BT91" s="2">
        <v>2.25</v>
      </c>
      <c r="BU91" s="2"/>
      <c r="BV91" s="2">
        <v>0</v>
      </c>
      <c r="BW91" s="2"/>
      <c r="BX91" s="2">
        <v>0</v>
      </c>
      <c r="BY91" s="2" t="s">
        <v>435</v>
      </c>
      <c r="BZ91" s="2" t="s">
        <v>435</v>
      </c>
      <c r="CA91" s="2" t="s">
        <v>338</v>
      </c>
      <c r="CB91" s="2" t="s">
        <v>338</v>
      </c>
      <c r="CC91" s="2" t="s">
        <v>338</v>
      </c>
      <c r="CD91" s="2" t="s">
        <v>338</v>
      </c>
      <c r="CE91" s="2" t="s">
        <v>338</v>
      </c>
      <c r="CF91" s="2">
        <v>2</v>
      </c>
      <c r="CG91" s="2" t="s">
        <v>439</v>
      </c>
      <c r="CH91" s="2"/>
      <c r="CI91" s="2"/>
      <c r="CJ91" s="2"/>
      <c r="CK91" s="2">
        <v>0.67069999999999996</v>
      </c>
      <c r="CL91" s="2" t="s">
        <v>338</v>
      </c>
      <c r="CM91" s="2">
        <v>13</v>
      </c>
      <c r="CN91" s="2"/>
      <c r="CO91" s="2"/>
      <c r="CP91" s="17">
        <v>16.7</v>
      </c>
      <c r="CQ91" s="18">
        <v>10.199999999999999</v>
      </c>
      <c r="CR91" s="29">
        <v>34.1</v>
      </c>
      <c r="CS91" s="20">
        <v>3.94</v>
      </c>
    </row>
    <row r="92" spans="1:97">
      <c r="A92" s="2" t="s">
        <v>289</v>
      </c>
      <c r="B92" s="2">
        <v>91</v>
      </c>
      <c r="C92" s="2">
        <v>20801</v>
      </c>
      <c r="D92" s="2" t="s">
        <v>424</v>
      </c>
      <c r="E92" s="2" t="s">
        <v>103</v>
      </c>
      <c r="F92" s="2" t="s">
        <v>574</v>
      </c>
      <c r="G92" s="2" t="s">
        <v>426</v>
      </c>
      <c r="H92" s="2" t="s">
        <v>427</v>
      </c>
      <c r="I92" s="2"/>
      <c r="J92" s="2"/>
      <c r="K92" s="2"/>
      <c r="L92" s="2" t="s">
        <v>1074</v>
      </c>
      <c r="M92" s="2" t="s">
        <v>428</v>
      </c>
      <c r="N92" s="2" t="s">
        <v>429</v>
      </c>
      <c r="O92" s="2" t="s">
        <v>843</v>
      </c>
      <c r="P92" s="2" t="s">
        <v>449</v>
      </c>
      <c r="Q92" s="2" t="s">
        <v>442</v>
      </c>
      <c r="R92" s="2" t="s">
        <v>1216</v>
      </c>
      <c r="S92" s="2" t="s">
        <v>479</v>
      </c>
      <c r="T92" s="21" t="s">
        <v>1360</v>
      </c>
      <c r="U92" s="2"/>
      <c r="V92" s="2">
        <v>53</v>
      </c>
      <c r="W92" s="2">
        <v>3</v>
      </c>
      <c r="X92" s="2"/>
      <c r="Y92" s="2" t="s">
        <v>434</v>
      </c>
      <c r="Z92" s="2" t="s">
        <v>338</v>
      </c>
      <c r="AA92" s="2" t="s">
        <v>435</v>
      </c>
      <c r="AB92" s="2" t="s">
        <v>435</v>
      </c>
      <c r="AC92" s="2"/>
      <c r="AD92" s="2"/>
      <c r="AE92" s="2"/>
      <c r="AF92" s="2"/>
      <c r="AG92" s="2" t="s">
        <v>288</v>
      </c>
      <c r="AH92" s="2" t="s">
        <v>288</v>
      </c>
      <c r="AI92" s="2" t="s">
        <v>289</v>
      </c>
      <c r="AJ92" s="2" t="s">
        <v>288</v>
      </c>
      <c r="AK92" s="2" t="s">
        <v>281</v>
      </c>
      <c r="AL92" s="21" t="s">
        <v>1360</v>
      </c>
      <c r="AM92" s="2">
        <v>53.3</v>
      </c>
      <c r="AN92" s="2">
        <v>52.7</v>
      </c>
      <c r="AO92" s="2">
        <v>240</v>
      </c>
      <c r="AP92" s="2">
        <v>290</v>
      </c>
      <c r="AQ92" s="2">
        <v>500</v>
      </c>
      <c r="AR92" s="2" t="s">
        <v>453</v>
      </c>
      <c r="AS92" s="2">
        <v>122</v>
      </c>
      <c r="AT92" s="2">
        <v>130</v>
      </c>
      <c r="AU92" s="2">
        <v>76</v>
      </c>
      <c r="AV92" s="2">
        <v>60</v>
      </c>
      <c r="AW92" s="2" t="s">
        <v>11</v>
      </c>
      <c r="AX92" s="2">
        <v>5116</v>
      </c>
      <c r="AY92" s="2">
        <v>63</v>
      </c>
      <c r="AZ92" s="2">
        <v>17</v>
      </c>
      <c r="BA92" s="2">
        <v>8.56</v>
      </c>
      <c r="BB92" s="2">
        <v>138</v>
      </c>
      <c r="BC92" s="2">
        <v>4.2</v>
      </c>
      <c r="BD92" s="2">
        <v>4.7</v>
      </c>
      <c r="BE92" s="2">
        <v>69</v>
      </c>
      <c r="BF92" s="2">
        <v>8.6</v>
      </c>
      <c r="BG92" s="2">
        <v>10.8</v>
      </c>
      <c r="BH92" s="2">
        <v>4.2</v>
      </c>
      <c r="BI92" s="2">
        <v>230</v>
      </c>
      <c r="BJ92" s="2">
        <v>27.83</v>
      </c>
      <c r="BK92" s="2">
        <v>862</v>
      </c>
      <c r="BL92" s="2">
        <v>64</v>
      </c>
      <c r="BM92" s="2">
        <v>361</v>
      </c>
      <c r="BN92" s="2">
        <v>1.29</v>
      </c>
      <c r="BO92" s="15">
        <v>1.31</v>
      </c>
      <c r="BP92" s="15">
        <v>1.47093987</v>
      </c>
      <c r="BQ92" s="2" t="s">
        <v>437</v>
      </c>
      <c r="BR92" s="2" t="s">
        <v>438</v>
      </c>
      <c r="BS92" s="2">
        <v>12.5</v>
      </c>
      <c r="BT92" s="2">
        <v>1.5</v>
      </c>
      <c r="BU92" s="2"/>
      <c r="BV92" s="2">
        <v>0</v>
      </c>
      <c r="BW92" s="2"/>
      <c r="BX92" s="2">
        <v>1</v>
      </c>
      <c r="BY92" s="2" t="s">
        <v>435</v>
      </c>
      <c r="BZ92" s="2" t="s">
        <v>435</v>
      </c>
      <c r="CA92" s="2" t="s">
        <v>338</v>
      </c>
      <c r="CB92" s="2" t="s">
        <v>338</v>
      </c>
      <c r="CC92" s="2" t="s">
        <v>338</v>
      </c>
      <c r="CD92" s="2" t="s">
        <v>338</v>
      </c>
      <c r="CE92" s="2" t="s">
        <v>338</v>
      </c>
      <c r="CF92" s="2">
        <v>0.6</v>
      </c>
      <c r="CG92" s="2" t="s">
        <v>439</v>
      </c>
      <c r="CH92" s="2"/>
      <c r="CI92" s="2"/>
      <c r="CJ92" s="2"/>
      <c r="CK92" s="2">
        <v>0.58889999999999998</v>
      </c>
      <c r="CL92" s="2" t="s">
        <v>338</v>
      </c>
      <c r="CM92" s="2" t="s">
        <v>440</v>
      </c>
      <c r="CN92" s="2"/>
      <c r="CO92" s="2"/>
      <c r="CP92" s="17">
        <v>3.4</v>
      </c>
      <c r="CQ92" s="18">
        <v>13.7</v>
      </c>
      <c r="CR92" s="29">
        <v>34.6</v>
      </c>
      <c r="CS92" s="20">
        <v>3.9</v>
      </c>
    </row>
    <row r="93" spans="1:97">
      <c r="A93" s="2" t="s">
        <v>289</v>
      </c>
      <c r="B93" s="2">
        <v>92</v>
      </c>
      <c r="C93" s="2">
        <v>20258</v>
      </c>
      <c r="D93" s="2" t="s">
        <v>424</v>
      </c>
      <c r="E93" s="2" t="s">
        <v>104</v>
      </c>
      <c r="F93" s="2" t="s">
        <v>575</v>
      </c>
      <c r="G93" s="2" t="s">
        <v>426</v>
      </c>
      <c r="H93" s="2" t="s">
        <v>427</v>
      </c>
      <c r="I93" s="2"/>
      <c r="J93" s="2" t="s">
        <v>492</v>
      </c>
      <c r="K93" s="2"/>
      <c r="L93" s="2" t="s">
        <v>1075</v>
      </c>
      <c r="M93" s="2" t="s">
        <v>428</v>
      </c>
      <c r="N93" s="2" t="s">
        <v>429</v>
      </c>
      <c r="O93" s="2" t="s">
        <v>844</v>
      </c>
      <c r="P93" s="2" t="s">
        <v>430</v>
      </c>
      <c r="Q93" s="2" t="s">
        <v>431</v>
      </c>
      <c r="R93" s="2" t="s">
        <v>1217</v>
      </c>
      <c r="S93" s="2" t="s">
        <v>479</v>
      </c>
      <c r="T93" s="21" t="s">
        <v>1360</v>
      </c>
      <c r="U93" s="2"/>
      <c r="V93" s="2">
        <v>74.3</v>
      </c>
      <c r="W93" s="2">
        <v>3</v>
      </c>
      <c r="X93" s="2"/>
      <c r="Y93" s="2" t="s">
        <v>434</v>
      </c>
      <c r="Z93" s="2" t="s">
        <v>338</v>
      </c>
      <c r="AA93" s="2" t="s">
        <v>465</v>
      </c>
      <c r="AB93" s="2" t="s">
        <v>435</v>
      </c>
      <c r="AC93" s="2"/>
      <c r="AD93" s="2"/>
      <c r="AE93" s="2"/>
      <c r="AF93" s="2"/>
      <c r="AG93" s="2" t="s">
        <v>288</v>
      </c>
      <c r="AH93" s="2" t="s">
        <v>289</v>
      </c>
      <c r="AI93" s="2" t="s">
        <v>288</v>
      </c>
      <c r="AJ93" s="2" t="s">
        <v>288</v>
      </c>
      <c r="AK93" s="2" t="s">
        <v>284</v>
      </c>
      <c r="AL93" s="21" t="s">
        <v>1360</v>
      </c>
      <c r="AM93" s="2">
        <v>75.75</v>
      </c>
      <c r="AN93" s="2">
        <v>74.2</v>
      </c>
      <c r="AO93" s="2">
        <v>240</v>
      </c>
      <c r="AP93" s="2">
        <v>300</v>
      </c>
      <c r="AQ93" s="2">
        <v>500</v>
      </c>
      <c r="AR93" s="2" t="s">
        <v>484</v>
      </c>
      <c r="AS93" s="2">
        <v>152</v>
      </c>
      <c r="AT93" s="2">
        <v>148</v>
      </c>
      <c r="AU93" s="2">
        <v>74</v>
      </c>
      <c r="AV93" s="2">
        <v>76</v>
      </c>
      <c r="AW93" s="2" t="s">
        <v>11</v>
      </c>
      <c r="AX93" s="2">
        <v>3721</v>
      </c>
      <c r="AY93" s="2">
        <v>89</v>
      </c>
      <c r="AZ93" s="2">
        <v>18</v>
      </c>
      <c r="BA93" s="2">
        <v>8.7799999999999994</v>
      </c>
      <c r="BB93" s="2">
        <v>134</v>
      </c>
      <c r="BC93" s="2">
        <v>3.9</v>
      </c>
      <c r="BD93" s="2">
        <v>5.0999999999999996</v>
      </c>
      <c r="BE93" s="2">
        <v>76</v>
      </c>
      <c r="BF93" s="2">
        <v>9.8000000000000007</v>
      </c>
      <c r="BG93" s="2">
        <v>11.2</v>
      </c>
      <c r="BH93" s="2">
        <v>5</v>
      </c>
      <c r="BI93" s="2">
        <v>247</v>
      </c>
      <c r="BJ93" s="2">
        <v>22.27</v>
      </c>
      <c r="BK93" s="2">
        <v>704.6</v>
      </c>
      <c r="BL93" s="2">
        <v>55</v>
      </c>
      <c r="BM93" s="2">
        <v>36.200000000000003</v>
      </c>
      <c r="BN93" s="2">
        <v>1.5</v>
      </c>
      <c r="BO93" s="15">
        <v>1.6</v>
      </c>
      <c r="BP93" s="15">
        <v>1.839274844</v>
      </c>
      <c r="BQ93" s="2" t="s">
        <v>445</v>
      </c>
      <c r="BR93" s="2" t="s">
        <v>446</v>
      </c>
      <c r="BS93" s="2">
        <v>0</v>
      </c>
      <c r="BT93" s="2">
        <v>0</v>
      </c>
      <c r="BU93" s="2"/>
      <c r="BV93" s="2">
        <v>0</v>
      </c>
      <c r="BW93" s="2"/>
      <c r="BX93" s="2">
        <v>0.5</v>
      </c>
      <c r="BY93" s="2" t="s">
        <v>465</v>
      </c>
      <c r="BZ93" s="2" t="s">
        <v>435</v>
      </c>
      <c r="CA93" s="2" t="s">
        <v>338</v>
      </c>
      <c r="CB93" s="2" t="s">
        <v>338</v>
      </c>
      <c r="CC93" s="2" t="s">
        <v>338</v>
      </c>
      <c r="CD93" s="2" t="s">
        <v>338</v>
      </c>
      <c r="CE93" s="2" t="s">
        <v>434</v>
      </c>
      <c r="CF93" s="2">
        <v>1.55</v>
      </c>
      <c r="CG93" s="2" t="s">
        <v>439</v>
      </c>
      <c r="CH93" s="2"/>
      <c r="CI93" s="2"/>
      <c r="CJ93" s="2"/>
      <c r="CK93" s="2">
        <v>0.70009999999999994</v>
      </c>
      <c r="CL93" s="2" t="s">
        <v>338</v>
      </c>
      <c r="CM93" s="2" t="s">
        <v>440</v>
      </c>
      <c r="CN93" s="2"/>
      <c r="CO93" s="2"/>
      <c r="CP93" s="17">
        <v>12.7</v>
      </c>
      <c r="CQ93" s="18">
        <v>9.1999999999999993</v>
      </c>
      <c r="CR93" s="29">
        <v>33.5</v>
      </c>
      <c r="CS93" s="20">
        <v>8.39</v>
      </c>
    </row>
    <row r="94" spans="1:97">
      <c r="A94" s="2" t="s">
        <v>289</v>
      </c>
      <c r="B94" s="2">
        <v>93</v>
      </c>
      <c r="C94" s="2">
        <v>17286</v>
      </c>
      <c r="D94" s="2" t="s">
        <v>424</v>
      </c>
      <c r="E94" s="2" t="s">
        <v>105</v>
      </c>
      <c r="F94" s="2" t="s">
        <v>576</v>
      </c>
      <c r="G94" s="2" t="s">
        <v>426</v>
      </c>
      <c r="H94" s="2" t="s">
        <v>427</v>
      </c>
      <c r="I94" s="2"/>
      <c r="J94" s="2"/>
      <c r="K94" s="2"/>
      <c r="L94" s="2" t="s">
        <v>1012</v>
      </c>
      <c r="M94" s="2" t="s">
        <v>428</v>
      </c>
      <c r="N94" s="2" t="s">
        <v>429</v>
      </c>
      <c r="O94" s="2" t="s">
        <v>845</v>
      </c>
      <c r="P94" s="2" t="s">
        <v>430</v>
      </c>
      <c r="Q94" s="2" t="s">
        <v>431</v>
      </c>
      <c r="R94" s="2" t="s">
        <v>1218</v>
      </c>
      <c r="S94" s="2" t="s">
        <v>443</v>
      </c>
      <c r="T94" s="21" t="s">
        <v>1360</v>
      </c>
      <c r="U94" s="2"/>
      <c r="V94" s="2">
        <v>60</v>
      </c>
      <c r="W94" s="2">
        <v>3</v>
      </c>
      <c r="X94" s="2"/>
      <c r="Y94" s="2" t="s">
        <v>434</v>
      </c>
      <c r="Z94" s="2" t="s">
        <v>338</v>
      </c>
      <c r="AA94" s="2" t="s">
        <v>435</v>
      </c>
      <c r="AB94" s="2" t="s">
        <v>435</v>
      </c>
      <c r="AC94" s="2"/>
      <c r="AD94" s="2"/>
      <c r="AE94" s="2"/>
      <c r="AF94" s="2"/>
      <c r="AG94" s="2" t="s">
        <v>288</v>
      </c>
      <c r="AH94" s="2" t="s">
        <v>288</v>
      </c>
      <c r="AI94" s="2" t="s">
        <v>289</v>
      </c>
      <c r="AJ94" s="2" t="s">
        <v>288</v>
      </c>
      <c r="AK94" s="2" t="s">
        <v>284</v>
      </c>
      <c r="AL94" s="21" t="s">
        <v>1360</v>
      </c>
      <c r="AM94" s="2">
        <v>62.1</v>
      </c>
      <c r="AN94" s="2">
        <v>60.55</v>
      </c>
      <c r="AO94" s="2">
        <v>225</v>
      </c>
      <c r="AP94" s="2">
        <v>250</v>
      </c>
      <c r="AQ94" s="2">
        <v>500</v>
      </c>
      <c r="AR94" s="2" t="s">
        <v>436</v>
      </c>
      <c r="AS94" s="2">
        <v>97</v>
      </c>
      <c r="AT94" s="2">
        <v>113</v>
      </c>
      <c r="AU94" s="2">
        <v>45</v>
      </c>
      <c r="AV94" s="2">
        <v>50</v>
      </c>
      <c r="AW94" s="2" t="s">
        <v>11</v>
      </c>
      <c r="AX94" s="2">
        <v>3256</v>
      </c>
      <c r="AY94" s="2">
        <v>120</v>
      </c>
      <c r="AZ94" s="2">
        <v>26</v>
      </c>
      <c r="BA94" s="2">
        <v>7.3</v>
      </c>
      <c r="BB94" s="2">
        <v>133</v>
      </c>
      <c r="BC94" s="2">
        <v>3.7</v>
      </c>
      <c r="BD94" s="2">
        <v>3.3</v>
      </c>
      <c r="BE94" s="2">
        <v>109</v>
      </c>
      <c r="BF94" s="2">
        <v>8.9</v>
      </c>
      <c r="BG94" s="2">
        <v>11.7</v>
      </c>
      <c r="BH94" s="2">
        <v>6.2</v>
      </c>
      <c r="BI94" s="2">
        <v>293</v>
      </c>
      <c r="BJ94" s="2">
        <v>20.14</v>
      </c>
      <c r="BK94" s="2">
        <v>445</v>
      </c>
      <c r="BL94" s="2">
        <v>59</v>
      </c>
      <c r="BM94" s="2">
        <v>706</v>
      </c>
      <c r="BN94" s="2">
        <v>1.21</v>
      </c>
      <c r="BO94" s="15">
        <v>1.53</v>
      </c>
      <c r="BP94" s="15">
        <v>1.761413168</v>
      </c>
      <c r="BQ94" s="2" t="s">
        <v>445</v>
      </c>
      <c r="BR94" s="2" t="s">
        <v>438</v>
      </c>
      <c r="BS94" s="2">
        <v>50</v>
      </c>
      <c r="BT94" s="2">
        <v>1.5</v>
      </c>
      <c r="BU94" s="2"/>
      <c r="BV94" s="2">
        <v>4.5</v>
      </c>
      <c r="BW94" s="2"/>
      <c r="BX94" s="2">
        <v>0</v>
      </c>
      <c r="BY94" s="2" t="s">
        <v>435</v>
      </c>
      <c r="BZ94" s="2" t="s">
        <v>435</v>
      </c>
      <c r="CA94" s="2" t="s">
        <v>338</v>
      </c>
      <c r="CB94" s="2" t="s">
        <v>338</v>
      </c>
      <c r="CC94" s="2" t="s">
        <v>338</v>
      </c>
      <c r="CD94" s="2" t="s">
        <v>338</v>
      </c>
      <c r="CE94" s="2" t="s">
        <v>434</v>
      </c>
      <c r="CF94" s="2">
        <v>1.55</v>
      </c>
      <c r="CG94" s="2" t="s">
        <v>439</v>
      </c>
      <c r="CH94" s="2"/>
      <c r="CI94" s="2"/>
      <c r="CJ94" s="2"/>
      <c r="CK94" s="2">
        <v>0.64600000000000002</v>
      </c>
      <c r="CL94" s="2" t="s">
        <v>338</v>
      </c>
      <c r="CM94" s="2" t="s">
        <v>440</v>
      </c>
      <c r="CN94" s="2"/>
      <c r="CO94" s="2"/>
      <c r="CP94" s="17">
        <v>-1.7</v>
      </c>
      <c r="CQ94" s="18">
        <v>7.7</v>
      </c>
      <c r="CR94" s="29">
        <v>36</v>
      </c>
      <c r="CS94" s="20">
        <v>10.88</v>
      </c>
    </row>
    <row r="95" spans="1:97">
      <c r="A95" s="2" t="s">
        <v>289</v>
      </c>
      <c r="B95" s="2">
        <v>94</v>
      </c>
      <c r="C95" s="2">
        <v>21283</v>
      </c>
      <c r="D95" s="2" t="s">
        <v>424</v>
      </c>
      <c r="E95" s="2" t="s">
        <v>106</v>
      </c>
      <c r="F95" s="2" t="s">
        <v>577</v>
      </c>
      <c r="G95" s="2" t="s">
        <v>426</v>
      </c>
      <c r="H95" s="2" t="s">
        <v>427</v>
      </c>
      <c r="I95" s="2"/>
      <c r="J95" s="2"/>
      <c r="K95" s="2"/>
      <c r="L95" s="2" t="s">
        <v>1019</v>
      </c>
      <c r="M95" s="2" t="s">
        <v>428</v>
      </c>
      <c r="N95" s="2" t="s">
        <v>429</v>
      </c>
      <c r="O95" s="2" t="s">
        <v>846</v>
      </c>
      <c r="P95" s="2" t="s">
        <v>449</v>
      </c>
      <c r="Q95" s="2" t="s">
        <v>431</v>
      </c>
      <c r="R95" s="2" t="s">
        <v>1219</v>
      </c>
      <c r="S95" s="2" t="s">
        <v>452</v>
      </c>
      <c r="T95" s="21" t="s">
        <v>1360</v>
      </c>
      <c r="U95" s="2"/>
      <c r="V95" s="2">
        <v>51.6</v>
      </c>
      <c r="W95" s="2">
        <v>3</v>
      </c>
      <c r="X95" s="2"/>
      <c r="Y95" s="2" t="s">
        <v>338</v>
      </c>
      <c r="Z95" s="2" t="s">
        <v>338</v>
      </c>
      <c r="AA95" s="2" t="s">
        <v>435</v>
      </c>
      <c r="AB95" s="2" t="s">
        <v>435</v>
      </c>
      <c r="AC95" s="2"/>
      <c r="AD95" s="2"/>
      <c r="AE95" s="2"/>
      <c r="AF95" s="2"/>
      <c r="AG95" s="2" t="s">
        <v>288</v>
      </c>
      <c r="AH95" s="2" t="s">
        <v>288</v>
      </c>
      <c r="AI95" s="2" t="s">
        <v>289</v>
      </c>
      <c r="AJ95" s="2" t="s">
        <v>288</v>
      </c>
      <c r="AK95" s="2" t="s">
        <v>281</v>
      </c>
      <c r="AL95" s="21" t="s">
        <v>1360</v>
      </c>
      <c r="AM95" s="2">
        <v>53.15</v>
      </c>
      <c r="AN95" s="2">
        <v>51.55</v>
      </c>
      <c r="AO95" s="2">
        <v>240</v>
      </c>
      <c r="AP95" s="2">
        <v>280</v>
      </c>
      <c r="AQ95" s="2">
        <v>500</v>
      </c>
      <c r="AR95" s="2" t="s">
        <v>457</v>
      </c>
      <c r="AS95" s="2">
        <v>136</v>
      </c>
      <c r="AT95" s="2">
        <v>159</v>
      </c>
      <c r="AU95" s="2">
        <v>74</v>
      </c>
      <c r="AV95" s="2">
        <v>105</v>
      </c>
      <c r="AW95" s="2" t="s">
        <v>11</v>
      </c>
      <c r="AX95" s="2">
        <v>3256</v>
      </c>
      <c r="AY95" s="2">
        <v>44</v>
      </c>
      <c r="AZ95" s="2">
        <v>11</v>
      </c>
      <c r="BA95" s="2">
        <v>11.72</v>
      </c>
      <c r="BB95" s="2">
        <v>135</v>
      </c>
      <c r="BC95" s="2">
        <v>4.2</v>
      </c>
      <c r="BD95" s="2">
        <v>4.0999999999999996</v>
      </c>
      <c r="BE95" s="2">
        <v>82</v>
      </c>
      <c r="BF95" s="2">
        <v>9.3000000000000007</v>
      </c>
      <c r="BG95" s="2">
        <v>11.6</v>
      </c>
      <c r="BH95" s="2">
        <v>4.5</v>
      </c>
      <c r="BI95" s="2">
        <v>277</v>
      </c>
      <c r="BJ95" s="2">
        <v>29.96</v>
      </c>
      <c r="BK95" s="2">
        <v>72.2</v>
      </c>
      <c r="BL95" s="2">
        <v>83</v>
      </c>
      <c r="BM95" s="2">
        <v>163</v>
      </c>
      <c r="BN95" s="2">
        <v>1.37</v>
      </c>
      <c r="BO95" s="15">
        <v>1.39</v>
      </c>
      <c r="BP95" s="15">
        <v>1.620253427</v>
      </c>
      <c r="BQ95" s="2" t="s">
        <v>445</v>
      </c>
      <c r="BR95" s="2" t="s">
        <v>438</v>
      </c>
      <c r="BS95" s="2">
        <v>25</v>
      </c>
      <c r="BT95" s="2">
        <v>1.75</v>
      </c>
      <c r="BU95" s="2"/>
      <c r="BV95" s="2">
        <v>0</v>
      </c>
      <c r="BW95" s="2"/>
      <c r="BX95" s="2">
        <v>0.5</v>
      </c>
      <c r="BY95" s="2" t="s">
        <v>435</v>
      </c>
      <c r="BZ95" s="2" t="s">
        <v>435</v>
      </c>
      <c r="CA95" s="2" t="s">
        <v>338</v>
      </c>
      <c r="CB95" s="2" t="s">
        <v>338</v>
      </c>
      <c r="CC95" s="2" t="s">
        <v>338</v>
      </c>
      <c r="CD95" s="2" t="s">
        <v>338</v>
      </c>
      <c r="CE95" s="2" t="s">
        <v>338</v>
      </c>
      <c r="CF95" s="2">
        <v>1.6</v>
      </c>
      <c r="CG95" s="2" t="s">
        <v>439</v>
      </c>
      <c r="CH95" s="2"/>
      <c r="CI95" s="2"/>
      <c r="CJ95" s="2"/>
      <c r="CK95" s="2">
        <v>0.56459999999999999</v>
      </c>
      <c r="CL95" s="2" t="s">
        <v>338</v>
      </c>
      <c r="CM95" s="2" t="s">
        <v>517</v>
      </c>
      <c r="CN95" s="2"/>
      <c r="CO95" s="2"/>
      <c r="CP95" s="17" t="s">
        <v>1428</v>
      </c>
      <c r="CQ95" s="18" t="s">
        <v>1428</v>
      </c>
      <c r="CR95" s="29">
        <v>36.5</v>
      </c>
      <c r="CS95" s="20">
        <v>6.41</v>
      </c>
    </row>
    <row r="96" spans="1:97">
      <c r="A96" s="2" t="s">
        <v>289</v>
      </c>
      <c r="B96" s="2">
        <v>95</v>
      </c>
      <c r="C96" s="2">
        <v>190</v>
      </c>
      <c r="D96" s="2" t="s">
        <v>424</v>
      </c>
      <c r="E96" s="2" t="s">
        <v>107</v>
      </c>
      <c r="F96" s="2" t="s">
        <v>578</v>
      </c>
      <c r="G96" s="2" t="s">
        <v>426</v>
      </c>
      <c r="H96" s="2" t="s">
        <v>427</v>
      </c>
      <c r="I96" s="2"/>
      <c r="J96" s="2"/>
      <c r="K96" s="2"/>
      <c r="L96" s="2" t="s">
        <v>1076</v>
      </c>
      <c r="M96" s="2" t="s">
        <v>477</v>
      </c>
      <c r="N96" s="2" t="s">
        <v>429</v>
      </c>
      <c r="O96" s="2" t="s">
        <v>847</v>
      </c>
      <c r="P96" s="2" t="s">
        <v>449</v>
      </c>
      <c r="Q96" s="2" t="s">
        <v>431</v>
      </c>
      <c r="R96" s="2" t="s">
        <v>1220</v>
      </c>
      <c r="S96" s="2" t="s">
        <v>452</v>
      </c>
      <c r="T96" s="21" t="s">
        <v>1361</v>
      </c>
      <c r="U96" s="2">
        <v>169</v>
      </c>
      <c r="V96" s="2">
        <v>55.6</v>
      </c>
      <c r="W96" s="2">
        <v>3</v>
      </c>
      <c r="X96" s="2"/>
      <c r="Y96" s="2" t="s">
        <v>338</v>
      </c>
      <c r="Z96" s="2" t="s">
        <v>338</v>
      </c>
      <c r="AA96" s="2" t="s">
        <v>435</v>
      </c>
      <c r="AB96" s="2" t="s">
        <v>435</v>
      </c>
      <c r="AC96" s="2"/>
      <c r="AD96" s="2"/>
      <c r="AE96" s="2"/>
      <c r="AF96" s="2"/>
      <c r="AG96" s="2" t="s">
        <v>288</v>
      </c>
      <c r="AH96" s="2" t="s">
        <v>288</v>
      </c>
      <c r="AI96" s="2" t="s">
        <v>289</v>
      </c>
      <c r="AJ96" s="2" t="s">
        <v>288</v>
      </c>
      <c r="AK96" s="2" t="s">
        <v>281</v>
      </c>
      <c r="AL96" s="21" t="s">
        <v>1361</v>
      </c>
      <c r="AM96" s="2">
        <v>58.3</v>
      </c>
      <c r="AN96" s="2">
        <v>55.5</v>
      </c>
      <c r="AO96" s="2">
        <v>240</v>
      </c>
      <c r="AP96" s="2">
        <v>350</v>
      </c>
      <c r="AQ96" s="2">
        <v>800</v>
      </c>
      <c r="AR96" s="2" t="s">
        <v>457</v>
      </c>
      <c r="AS96" s="2">
        <v>162</v>
      </c>
      <c r="AT96" s="2">
        <v>150</v>
      </c>
      <c r="AU96" s="2">
        <v>74</v>
      </c>
      <c r="AV96" s="2">
        <v>84</v>
      </c>
      <c r="AW96" s="2" t="s">
        <v>16</v>
      </c>
      <c r="AX96" s="2">
        <v>2326</v>
      </c>
      <c r="AY96" s="2">
        <v>94</v>
      </c>
      <c r="AZ96" s="2">
        <v>20</v>
      </c>
      <c r="BA96" s="2">
        <v>11.77</v>
      </c>
      <c r="BB96" s="2">
        <v>137</v>
      </c>
      <c r="BC96" s="2">
        <v>4.3</v>
      </c>
      <c r="BD96" s="2">
        <v>5.5</v>
      </c>
      <c r="BE96" s="2">
        <v>55</v>
      </c>
      <c r="BF96" s="2">
        <v>8.3000000000000007</v>
      </c>
      <c r="BG96" s="2">
        <v>11.3</v>
      </c>
      <c r="BH96" s="2">
        <v>4.3</v>
      </c>
      <c r="BI96" s="2">
        <v>205</v>
      </c>
      <c r="BJ96" s="2">
        <v>30.24</v>
      </c>
      <c r="BK96" s="2">
        <v>659.8</v>
      </c>
      <c r="BL96" s="2">
        <v>62</v>
      </c>
      <c r="BM96" s="2">
        <v>31.3</v>
      </c>
      <c r="BN96" s="2">
        <v>1.58</v>
      </c>
      <c r="BO96" s="15">
        <v>1.55</v>
      </c>
      <c r="BP96" s="15">
        <v>1.8747844549999999</v>
      </c>
      <c r="BQ96" s="2" t="s">
        <v>445</v>
      </c>
      <c r="BR96" s="2" t="s">
        <v>446</v>
      </c>
      <c r="BS96" s="2">
        <v>12.5</v>
      </c>
      <c r="BT96" s="2">
        <v>0</v>
      </c>
      <c r="BU96" s="2"/>
      <c r="BV96" s="2">
        <v>0</v>
      </c>
      <c r="BW96" s="2"/>
      <c r="BX96" s="2">
        <v>0.5</v>
      </c>
      <c r="BY96" s="2" t="s">
        <v>435</v>
      </c>
      <c r="BZ96" s="2" t="s">
        <v>435</v>
      </c>
      <c r="CA96" s="2" t="s">
        <v>338</v>
      </c>
      <c r="CB96" s="2" t="s">
        <v>338</v>
      </c>
      <c r="CC96" s="2" t="s">
        <v>338</v>
      </c>
      <c r="CD96" s="2" t="s">
        <v>338</v>
      </c>
      <c r="CE96" s="2" t="s">
        <v>338</v>
      </c>
      <c r="CF96" s="2">
        <v>2.8</v>
      </c>
      <c r="CG96" s="2" t="s">
        <v>514</v>
      </c>
      <c r="CH96" s="2" t="s">
        <v>515</v>
      </c>
      <c r="CI96" s="2"/>
      <c r="CJ96" s="2"/>
      <c r="CK96" s="2">
        <v>0.57869999999999999</v>
      </c>
      <c r="CL96" s="2" t="s">
        <v>338</v>
      </c>
      <c r="CM96" s="2">
        <v>13</v>
      </c>
      <c r="CN96" s="2"/>
      <c r="CO96" s="2"/>
      <c r="CP96" s="17">
        <v>11.4</v>
      </c>
      <c r="CQ96" s="18">
        <v>16.100000000000001</v>
      </c>
      <c r="CR96" s="29">
        <v>35.700000000000003</v>
      </c>
      <c r="CS96" s="20">
        <v>5.05</v>
      </c>
    </row>
    <row r="97" spans="1:97">
      <c r="A97" s="2" t="s">
        <v>289</v>
      </c>
      <c r="B97" s="2">
        <v>96</v>
      </c>
      <c r="C97" s="2">
        <v>17364</v>
      </c>
      <c r="D97" s="2" t="s">
        <v>424</v>
      </c>
      <c r="E97" s="2" t="s">
        <v>108</v>
      </c>
      <c r="F97" s="2" t="s">
        <v>579</v>
      </c>
      <c r="G97" s="2" t="s">
        <v>426</v>
      </c>
      <c r="H97" s="2" t="s">
        <v>427</v>
      </c>
      <c r="I97" s="2"/>
      <c r="J97" s="2"/>
      <c r="K97" s="2"/>
      <c r="L97" s="2" t="s">
        <v>1077</v>
      </c>
      <c r="M97" s="2" t="s">
        <v>428</v>
      </c>
      <c r="N97" s="2" t="s">
        <v>429</v>
      </c>
      <c r="O97" s="2" t="s">
        <v>848</v>
      </c>
      <c r="P97" s="2" t="s">
        <v>449</v>
      </c>
      <c r="Q97" s="2" t="s">
        <v>478</v>
      </c>
      <c r="R97" s="2" t="s">
        <v>1221</v>
      </c>
      <c r="S97" s="2" t="s">
        <v>452</v>
      </c>
      <c r="T97" s="21" t="s">
        <v>1361</v>
      </c>
      <c r="U97" s="2"/>
      <c r="V97" s="2">
        <v>67</v>
      </c>
      <c r="W97" s="2">
        <v>3</v>
      </c>
      <c r="X97" s="2"/>
      <c r="Y97" s="2" t="s">
        <v>434</v>
      </c>
      <c r="Z97" s="2" t="s">
        <v>338</v>
      </c>
      <c r="AA97" s="2" t="s">
        <v>435</v>
      </c>
      <c r="AB97" s="2" t="s">
        <v>435</v>
      </c>
      <c r="AC97" s="2"/>
      <c r="AD97" s="2"/>
      <c r="AE97" s="2"/>
      <c r="AF97" s="2"/>
      <c r="AG97" s="2" t="s">
        <v>289</v>
      </c>
      <c r="AH97" s="2" t="s">
        <v>288</v>
      </c>
      <c r="AI97" s="2" t="s">
        <v>288</v>
      </c>
      <c r="AJ97" s="2" t="s">
        <v>288</v>
      </c>
      <c r="AK97" s="2" t="s">
        <v>284</v>
      </c>
      <c r="AL97" s="21" t="s">
        <v>1361</v>
      </c>
      <c r="AM97" s="2">
        <v>72.3</v>
      </c>
      <c r="AN97" s="2">
        <v>69.599999999999994</v>
      </c>
      <c r="AO97" s="2">
        <v>210</v>
      </c>
      <c r="AP97" s="2">
        <v>300</v>
      </c>
      <c r="AQ97" s="2">
        <v>500</v>
      </c>
      <c r="AR97" s="2" t="s">
        <v>436</v>
      </c>
      <c r="AS97" s="2">
        <v>139</v>
      </c>
      <c r="AT97" s="2">
        <v>119</v>
      </c>
      <c r="AU97" s="2">
        <v>78</v>
      </c>
      <c r="AV97" s="2">
        <v>77</v>
      </c>
      <c r="AW97" s="2" t="s">
        <v>14</v>
      </c>
      <c r="AX97" s="2">
        <v>7442</v>
      </c>
      <c r="AY97" s="2">
        <v>121</v>
      </c>
      <c r="AZ97" s="2">
        <v>35</v>
      </c>
      <c r="BA97" s="2">
        <v>18.02</v>
      </c>
      <c r="BB97" s="2">
        <v>138</v>
      </c>
      <c r="BC97" s="2">
        <v>3.6</v>
      </c>
      <c r="BD97" s="2">
        <v>5.3</v>
      </c>
      <c r="BE97" s="2">
        <v>58</v>
      </c>
      <c r="BF97" s="2">
        <v>8.5</v>
      </c>
      <c r="BG97" s="2">
        <v>8.1</v>
      </c>
      <c r="BH97" s="2">
        <v>7.4</v>
      </c>
      <c r="BI97" s="2">
        <v>212</v>
      </c>
      <c r="BJ97" s="2">
        <v>43.4</v>
      </c>
      <c r="BK97" s="2">
        <v>893.9</v>
      </c>
      <c r="BL97" s="2">
        <v>92</v>
      </c>
      <c r="BM97" s="2">
        <v>162</v>
      </c>
      <c r="BN97" s="2">
        <v>1.2</v>
      </c>
      <c r="BO97" s="15">
        <v>1.24</v>
      </c>
      <c r="BP97" s="15">
        <v>1.458152154</v>
      </c>
      <c r="BQ97" s="2" t="s">
        <v>437</v>
      </c>
      <c r="BR97" s="2" t="s">
        <v>446</v>
      </c>
      <c r="BS97" s="2">
        <v>12.5</v>
      </c>
      <c r="BT97" s="2">
        <v>0</v>
      </c>
      <c r="BU97" s="2"/>
      <c r="BV97" s="2">
        <v>0</v>
      </c>
      <c r="BW97" s="2"/>
      <c r="BX97" s="2">
        <v>0</v>
      </c>
      <c r="BY97" s="2" t="s">
        <v>435</v>
      </c>
      <c r="BZ97" s="2" t="s">
        <v>435</v>
      </c>
      <c r="CA97" s="2" t="s">
        <v>338</v>
      </c>
      <c r="CB97" s="2" t="s">
        <v>338</v>
      </c>
      <c r="CC97" s="2" t="s">
        <v>338</v>
      </c>
      <c r="CD97" s="2" t="s">
        <v>338</v>
      </c>
      <c r="CE97" s="2" t="s">
        <v>338</v>
      </c>
      <c r="CF97" s="2">
        <v>2.7</v>
      </c>
      <c r="CG97" s="2" t="s">
        <v>439</v>
      </c>
      <c r="CH97" s="2"/>
      <c r="CI97" s="2"/>
      <c r="CJ97" s="2"/>
      <c r="CK97" s="2">
        <v>0.46700000000000003</v>
      </c>
      <c r="CL97" s="2" t="s">
        <v>338</v>
      </c>
      <c r="CM97" s="2" t="s">
        <v>440</v>
      </c>
      <c r="CN97" s="2"/>
      <c r="CO97" s="2"/>
      <c r="CP97" s="17">
        <v>21.1</v>
      </c>
      <c r="CQ97" s="18">
        <v>12.7</v>
      </c>
      <c r="CR97" s="29">
        <v>35.5</v>
      </c>
      <c r="CS97" s="20">
        <v>4.18</v>
      </c>
    </row>
    <row r="98" spans="1:97">
      <c r="A98" s="2" t="s">
        <v>289</v>
      </c>
      <c r="B98" s="2">
        <v>97</v>
      </c>
      <c r="C98" s="2">
        <v>21353</v>
      </c>
      <c r="D98" s="2" t="s">
        <v>424</v>
      </c>
      <c r="E98" s="2" t="s">
        <v>109</v>
      </c>
      <c r="F98" s="2" t="s">
        <v>580</v>
      </c>
      <c r="G98" s="2" t="s">
        <v>426</v>
      </c>
      <c r="H98" s="2" t="s">
        <v>427</v>
      </c>
      <c r="I98" s="2"/>
      <c r="J98" s="2"/>
      <c r="K98" s="2"/>
      <c r="L98" s="2" t="s">
        <v>1068</v>
      </c>
      <c r="M98" s="2" t="s">
        <v>428</v>
      </c>
      <c r="N98" s="2" t="s">
        <v>429</v>
      </c>
      <c r="O98" s="2" t="s">
        <v>849</v>
      </c>
      <c r="P98" s="2" t="s">
        <v>449</v>
      </c>
      <c r="Q98" s="2" t="s">
        <v>431</v>
      </c>
      <c r="R98" s="2" t="s">
        <v>1222</v>
      </c>
      <c r="S98" s="2" t="s">
        <v>443</v>
      </c>
      <c r="T98" s="21" t="s">
        <v>1361</v>
      </c>
      <c r="U98" s="2"/>
      <c r="V98" s="2">
        <v>68</v>
      </c>
      <c r="W98" s="2">
        <v>3</v>
      </c>
      <c r="X98" s="2"/>
      <c r="Y98" s="2" t="s">
        <v>434</v>
      </c>
      <c r="Z98" s="2" t="s">
        <v>338</v>
      </c>
      <c r="AA98" s="2" t="s">
        <v>435</v>
      </c>
      <c r="AB98" s="2" t="s">
        <v>435</v>
      </c>
      <c r="AC98" s="2"/>
      <c r="AD98" s="2"/>
      <c r="AE98" s="2"/>
      <c r="AF98" s="2"/>
      <c r="AG98" s="2" t="s">
        <v>288</v>
      </c>
      <c r="AH98" s="2" t="s">
        <v>288</v>
      </c>
      <c r="AI98" s="2" t="s">
        <v>289</v>
      </c>
      <c r="AJ98" s="2" t="s">
        <v>288</v>
      </c>
      <c r="AK98" s="2" t="s">
        <v>281</v>
      </c>
      <c r="AL98" s="21" t="s">
        <v>1361</v>
      </c>
      <c r="AM98" s="2">
        <v>71.400000000000006</v>
      </c>
      <c r="AN98" s="2">
        <v>68.3</v>
      </c>
      <c r="AO98" s="2">
        <v>240</v>
      </c>
      <c r="AP98" s="2">
        <v>280</v>
      </c>
      <c r="AQ98" s="2">
        <v>500</v>
      </c>
      <c r="AR98" s="2" t="s">
        <v>473</v>
      </c>
      <c r="AS98" s="2">
        <v>172</v>
      </c>
      <c r="AT98" s="2">
        <v>140</v>
      </c>
      <c r="AU98" s="2">
        <v>86</v>
      </c>
      <c r="AV98" s="2">
        <v>70</v>
      </c>
      <c r="AW98" s="2" t="s">
        <v>16</v>
      </c>
      <c r="AX98" s="2">
        <v>6744</v>
      </c>
      <c r="AY98" s="2">
        <v>79</v>
      </c>
      <c r="AZ98" s="2">
        <v>28</v>
      </c>
      <c r="BA98" s="2">
        <v>10.9</v>
      </c>
      <c r="BB98" s="2">
        <v>129</v>
      </c>
      <c r="BC98" s="2">
        <v>4</v>
      </c>
      <c r="BD98" s="2">
        <v>3.8</v>
      </c>
      <c r="BE98" s="2">
        <v>52</v>
      </c>
      <c r="BF98" s="2">
        <v>8.5</v>
      </c>
      <c r="BG98" s="2">
        <v>9.6</v>
      </c>
      <c r="BH98" s="2">
        <v>5.4</v>
      </c>
      <c r="BI98" s="2">
        <v>298</v>
      </c>
      <c r="BJ98" s="2">
        <v>20.47</v>
      </c>
      <c r="BK98" s="2">
        <v>57.4</v>
      </c>
      <c r="BL98" s="2">
        <v>61</v>
      </c>
      <c r="BM98" s="2">
        <v>137</v>
      </c>
      <c r="BN98" s="2">
        <v>1.1200000000000001</v>
      </c>
      <c r="BO98" s="15">
        <v>1.04</v>
      </c>
      <c r="BP98" s="15">
        <v>1.2571159249999999</v>
      </c>
      <c r="BQ98" s="2" t="s">
        <v>445</v>
      </c>
      <c r="BR98" s="2" t="s">
        <v>446</v>
      </c>
      <c r="BS98" s="2">
        <v>50</v>
      </c>
      <c r="BT98" s="2">
        <v>0</v>
      </c>
      <c r="BU98" s="2"/>
      <c r="BV98" s="2">
        <v>6.8</v>
      </c>
      <c r="BW98" s="2"/>
      <c r="BX98" s="2">
        <v>1</v>
      </c>
      <c r="BY98" s="2" t="s">
        <v>435</v>
      </c>
      <c r="BZ98" s="2" t="s">
        <v>435</v>
      </c>
      <c r="CA98" s="2" t="s">
        <v>338</v>
      </c>
      <c r="CB98" s="2" t="s">
        <v>338</v>
      </c>
      <c r="CC98" s="2" t="s">
        <v>338</v>
      </c>
      <c r="CD98" s="2" t="s">
        <v>338</v>
      </c>
      <c r="CE98" s="2" t="s">
        <v>434</v>
      </c>
      <c r="CF98" s="2">
        <v>3.1</v>
      </c>
      <c r="CG98" s="2" t="s">
        <v>469</v>
      </c>
      <c r="CH98" s="2"/>
      <c r="CI98" s="2"/>
      <c r="CJ98" s="2"/>
      <c r="CK98" s="2">
        <v>0.36630000000000001</v>
      </c>
      <c r="CL98" s="2" t="s">
        <v>338</v>
      </c>
      <c r="CM98" s="2" t="s">
        <v>440</v>
      </c>
      <c r="CN98" s="2"/>
      <c r="CO98" s="2"/>
      <c r="CP98" s="17">
        <v>5.7</v>
      </c>
      <c r="CQ98" s="18">
        <v>14.6</v>
      </c>
      <c r="CR98" s="29">
        <v>32</v>
      </c>
      <c r="CS98" s="20">
        <v>7.77</v>
      </c>
    </row>
    <row r="99" spans="1:97">
      <c r="A99" s="2" t="s">
        <v>289</v>
      </c>
      <c r="B99" s="2">
        <v>98</v>
      </c>
      <c r="C99" s="2">
        <v>19809</v>
      </c>
      <c r="D99" s="2" t="s">
        <v>424</v>
      </c>
      <c r="E99" s="2" t="s">
        <v>110</v>
      </c>
      <c r="F99" s="2" t="s">
        <v>581</v>
      </c>
      <c r="G99" s="2" t="s">
        <v>426</v>
      </c>
      <c r="H99" s="2" t="s">
        <v>427</v>
      </c>
      <c r="I99" s="2"/>
      <c r="J99" s="2"/>
      <c r="K99" s="2"/>
      <c r="L99" s="2" t="s">
        <v>1047</v>
      </c>
      <c r="M99" s="2" t="s">
        <v>428</v>
      </c>
      <c r="N99" s="2" t="s">
        <v>429</v>
      </c>
      <c r="O99" s="2" t="s">
        <v>850</v>
      </c>
      <c r="P99" s="2" t="s">
        <v>449</v>
      </c>
      <c r="Q99" s="2" t="s">
        <v>431</v>
      </c>
      <c r="R99" s="2" t="s">
        <v>1223</v>
      </c>
      <c r="S99" s="2" t="s">
        <v>443</v>
      </c>
      <c r="T99" s="21" t="s">
        <v>1360</v>
      </c>
      <c r="U99" s="2"/>
      <c r="V99" s="2">
        <v>67.5</v>
      </c>
      <c r="W99" s="2">
        <v>3</v>
      </c>
      <c r="X99" s="2"/>
      <c r="Y99" s="2" t="s">
        <v>434</v>
      </c>
      <c r="Z99" s="2" t="s">
        <v>434</v>
      </c>
      <c r="AA99" s="2" t="s">
        <v>435</v>
      </c>
      <c r="AB99" s="2" t="s">
        <v>435</v>
      </c>
      <c r="AC99" s="2"/>
      <c r="AD99" s="2"/>
      <c r="AE99" s="2"/>
      <c r="AF99" s="2"/>
      <c r="AG99" s="2" t="s">
        <v>289</v>
      </c>
      <c r="AH99" s="2" t="s">
        <v>288</v>
      </c>
      <c r="AI99" s="2" t="s">
        <v>288</v>
      </c>
      <c r="AJ99" s="2" t="s">
        <v>288</v>
      </c>
      <c r="AK99" s="2" t="s">
        <v>281</v>
      </c>
      <c r="AL99" s="21" t="s">
        <v>1360</v>
      </c>
      <c r="AM99" s="2">
        <v>70.45</v>
      </c>
      <c r="AN99" s="2">
        <v>67.7</v>
      </c>
      <c r="AO99" s="2">
        <v>240</v>
      </c>
      <c r="AP99" s="2">
        <v>320</v>
      </c>
      <c r="AQ99" s="2">
        <v>500</v>
      </c>
      <c r="AR99" s="2" t="s">
        <v>457</v>
      </c>
      <c r="AS99" s="2">
        <v>150</v>
      </c>
      <c r="AT99" s="2">
        <v>144</v>
      </c>
      <c r="AU99" s="2">
        <v>96</v>
      </c>
      <c r="AV99" s="2">
        <v>72</v>
      </c>
      <c r="AW99" s="2" t="s">
        <v>11</v>
      </c>
      <c r="AX99" s="2">
        <v>3256</v>
      </c>
      <c r="AY99" s="2">
        <v>86</v>
      </c>
      <c r="AZ99" s="2">
        <v>26</v>
      </c>
      <c r="BA99" s="2">
        <v>10.32</v>
      </c>
      <c r="BB99" s="2">
        <v>139</v>
      </c>
      <c r="BC99" s="2">
        <v>3.8</v>
      </c>
      <c r="BD99" s="2">
        <v>4.4000000000000004</v>
      </c>
      <c r="BE99" s="2">
        <v>140</v>
      </c>
      <c r="BF99" s="2">
        <v>10.199999999999999</v>
      </c>
      <c r="BG99" s="2">
        <v>11.3</v>
      </c>
      <c r="BH99" s="2">
        <v>6.3</v>
      </c>
      <c r="BI99" s="2">
        <v>270</v>
      </c>
      <c r="BJ99" s="2">
        <v>24.81</v>
      </c>
      <c r="BK99" s="2">
        <v>442.1</v>
      </c>
      <c r="BL99" s="2">
        <v>67</v>
      </c>
      <c r="BM99" s="2">
        <v>754</v>
      </c>
      <c r="BN99" s="2">
        <v>1.3</v>
      </c>
      <c r="BO99" s="15">
        <v>1.2</v>
      </c>
      <c r="BP99" s="15">
        <v>1.4276276910000001</v>
      </c>
      <c r="BQ99" s="2" t="s">
        <v>445</v>
      </c>
      <c r="BR99" s="2" t="s">
        <v>438</v>
      </c>
      <c r="BS99" s="2">
        <v>25</v>
      </c>
      <c r="BT99" s="2">
        <v>2.25</v>
      </c>
      <c r="BU99" s="2"/>
      <c r="BV99" s="2">
        <v>5.8</v>
      </c>
      <c r="BW99" s="2"/>
      <c r="BX99" s="2">
        <v>0.5</v>
      </c>
      <c r="BY99" s="2" t="s">
        <v>435</v>
      </c>
      <c r="BZ99" s="2" t="s">
        <v>435</v>
      </c>
      <c r="CA99" s="2" t="s">
        <v>338</v>
      </c>
      <c r="CB99" s="2" t="s">
        <v>338</v>
      </c>
      <c r="CC99" s="2" t="s">
        <v>338</v>
      </c>
      <c r="CD99" s="2" t="s">
        <v>338</v>
      </c>
      <c r="CE99" s="2" t="s">
        <v>434</v>
      </c>
      <c r="CF99" s="2">
        <v>2.75</v>
      </c>
      <c r="CG99" s="2" t="s">
        <v>439</v>
      </c>
      <c r="CH99" s="2"/>
      <c r="CI99" s="2"/>
      <c r="CJ99" s="2"/>
      <c r="CK99" s="2">
        <v>0.4486</v>
      </c>
      <c r="CL99" s="2" t="s">
        <v>338</v>
      </c>
      <c r="CM99" s="2" t="s">
        <v>440</v>
      </c>
      <c r="CN99" s="2"/>
      <c r="CO99" s="2"/>
      <c r="CP99" s="17">
        <v>21.3</v>
      </c>
      <c r="CQ99" s="18">
        <v>12.4</v>
      </c>
      <c r="CR99" s="29">
        <v>35.200000000000003</v>
      </c>
      <c r="CS99" s="20">
        <v>6.05</v>
      </c>
    </row>
    <row r="100" spans="1:97">
      <c r="A100" s="2" t="s">
        <v>289</v>
      </c>
      <c r="B100" s="2">
        <v>99</v>
      </c>
      <c r="C100" s="2">
        <v>20293</v>
      </c>
      <c r="D100" s="2" t="s">
        <v>424</v>
      </c>
      <c r="E100" s="2" t="s">
        <v>111</v>
      </c>
      <c r="F100" s="2" t="s">
        <v>582</v>
      </c>
      <c r="G100" s="2" t="s">
        <v>426</v>
      </c>
      <c r="H100" s="2" t="s">
        <v>427</v>
      </c>
      <c r="I100" s="2"/>
      <c r="J100" s="2"/>
      <c r="K100" s="2"/>
      <c r="L100" s="2" t="s">
        <v>1078</v>
      </c>
      <c r="M100" s="2" t="s">
        <v>428</v>
      </c>
      <c r="N100" s="2" t="s">
        <v>429</v>
      </c>
      <c r="O100" s="2" t="s">
        <v>851</v>
      </c>
      <c r="P100" s="2" t="s">
        <v>449</v>
      </c>
      <c r="Q100" s="2" t="s">
        <v>467</v>
      </c>
      <c r="R100" s="2" t="s">
        <v>1224</v>
      </c>
      <c r="S100" s="2" t="s">
        <v>443</v>
      </c>
      <c r="T100" s="21" t="s">
        <v>1361</v>
      </c>
      <c r="U100" s="2"/>
      <c r="V100" s="2">
        <v>70.5</v>
      </c>
      <c r="W100" s="2">
        <v>3</v>
      </c>
      <c r="X100" s="2"/>
      <c r="Y100" s="2" t="s">
        <v>434</v>
      </c>
      <c r="Z100" s="2" t="s">
        <v>434</v>
      </c>
      <c r="AA100" s="2" t="s">
        <v>435</v>
      </c>
      <c r="AB100" s="2" t="s">
        <v>435</v>
      </c>
      <c r="AC100" s="2"/>
      <c r="AD100" s="2"/>
      <c r="AE100" s="2"/>
      <c r="AF100" s="2"/>
      <c r="AG100" s="2" t="s">
        <v>288</v>
      </c>
      <c r="AH100" s="2" t="s">
        <v>288</v>
      </c>
      <c r="AI100" s="2" t="s">
        <v>289</v>
      </c>
      <c r="AJ100" s="2" t="s">
        <v>288</v>
      </c>
      <c r="AK100" s="2" t="s">
        <v>281</v>
      </c>
      <c r="AL100" s="21" t="s">
        <v>1361</v>
      </c>
      <c r="AM100" s="2">
        <v>73.5</v>
      </c>
      <c r="AN100" s="2">
        <v>70.7</v>
      </c>
      <c r="AO100" s="2">
        <v>240</v>
      </c>
      <c r="AP100" s="2">
        <v>280</v>
      </c>
      <c r="AQ100" s="2">
        <v>500</v>
      </c>
      <c r="AR100" s="2" t="s">
        <v>436</v>
      </c>
      <c r="AS100" s="2">
        <v>145</v>
      </c>
      <c r="AT100" s="2">
        <v>107</v>
      </c>
      <c r="AU100" s="2">
        <v>80</v>
      </c>
      <c r="AV100" s="2">
        <v>55</v>
      </c>
      <c r="AW100" s="2" t="s">
        <v>14</v>
      </c>
      <c r="AX100" s="2">
        <v>9302</v>
      </c>
      <c r="AY100" s="2">
        <v>44</v>
      </c>
      <c r="AZ100" s="2">
        <v>11</v>
      </c>
      <c r="BA100" s="2">
        <v>6.5</v>
      </c>
      <c r="BB100" s="2">
        <v>128</v>
      </c>
      <c r="BC100" s="2">
        <v>3.3</v>
      </c>
      <c r="BD100" s="2">
        <v>3</v>
      </c>
      <c r="BE100" s="2">
        <v>93</v>
      </c>
      <c r="BF100" s="2">
        <v>8.6999999999999993</v>
      </c>
      <c r="BG100" s="2">
        <v>9.1</v>
      </c>
      <c r="BH100" s="2">
        <v>2.7</v>
      </c>
      <c r="BI100" s="2">
        <v>173</v>
      </c>
      <c r="BJ100" s="2">
        <v>23.7</v>
      </c>
      <c r="BK100" s="2">
        <v>517.1</v>
      </c>
      <c r="BL100" s="2">
        <v>41</v>
      </c>
      <c r="BM100" s="2">
        <v>64.2</v>
      </c>
      <c r="BN100" s="2">
        <v>1.21</v>
      </c>
      <c r="BO100" s="15">
        <v>1.39</v>
      </c>
      <c r="BP100" s="15">
        <v>1.6470225919999999</v>
      </c>
      <c r="BQ100" s="2" t="s">
        <v>437</v>
      </c>
      <c r="BR100" s="2" t="s">
        <v>446</v>
      </c>
      <c r="BS100" s="2">
        <v>25</v>
      </c>
      <c r="BT100" s="2">
        <v>0</v>
      </c>
      <c r="BU100" s="2"/>
      <c r="BV100" s="2">
        <v>6.7</v>
      </c>
      <c r="BW100" s="2"/>
      <c r="BX100" s="2">
        <v>0</v>
      </c>
      <c r="BY100" s="2" t="s">
        <v>435</v>
      </c>
      <c r="BZ100" s="2" t="s">
        <v>435</v>
      </c>
      <c r="CA100" s="2" t="s">
        <v>338</v>
      </c>
      <c r="CB100" s="2" t="s">
        <v>338</v>
      </c>
      <c r="CC100" s="2" t="s">
        <v>338</v>
      </c>
      <c r="CD100" s="2" t="s">
        <v>338</v>
      </c>
      <c r="CE100" s="2" t="s">
        <v>434</v>
      </c>
      <c r="CF100" s="2">
        <v>2.8</v>
      </c>
      <c r="CG100" s="2" t="s">
        <v>439</v>
      </c>
      <c r="CH100" s="2"/>
      <c r="CI100" s="2"/>
      <c r="CJ100" s="2"/>
      <c r="CK100" s="2">
        <v>0.53779999999999994</v>
      </c>
      <c r="CL100" s="2" t="s">
        <v>338</v>
      </c>
      <c r="CM100" s="2" t="s">
        <v>440</v>
      </c>
      <c r="CN100" s="2"/>
      <c r="CO100" s="2"/>
      <c r="CP100" s="17">
        <v>-16.7</v>
      </c>
      <c r="CQ100" s="18">
        <v>18.100000000000001</v>
      </c>
      <c r="CR100" s="29">
        <v>32.5</v>
      </c>
      <c r="CS100" s="20">
        <v>6.15</v>
      </c>
    </row>
    <row r="101" spans="1:97">
      <c r="A101" s="2" t="s">
        <v>289</v>
      </c>
      <c r="B101" s="2">
        <v>100</v>
      </c>
      <c r="C101" s="2">
        <v>21284</v>
      </c>
      <c r="D101" s="2" t="s">
        <v>424</v>
      </c>
      <c r="E101" s="2" t="s">
        <v>112</v>
      </c>
      <c r="F101" s="2" t="s">
        <v>583</v>
      </c>
      <c r="G101" s="2" t="s">
        <v>426</v>
      </c>
      <c r="H101" s="2" t="s">
        <v>427</v>
      </c>
      <c r="I101" s="2"/>
      <c r="J101" s="2"/>
      <c r="K101" s="2"/>
      <c r="L101" s="2" t="s">
        <v>1019</v>
      </c>
      <c r="M101" s="2" t="s">
        <v>428</v>
      </c>
      <c r="N101" s="2" t="s">
        <v>429</v>
      </c>
      <c r="O101" s="2" t="s">
        <v>852</v>
      </c>
      <c r="P101" s="2" t="s">
        <v>449</v>
      </c>
      <c r="Q101" s="2" t="s">
        <v>478</v>
      </c>
      <c r="R101" s="2" t="s">
        <v>1225</v>
      </c>
      <c r="S101" s="2" t="s">
        <v>479</v>
      </c>
      <c r="T101" s="21" t="s">
        <v>1361</v>
      </c>
      <c r="U101" s="2"/>
      <c r="V101" s="2">
        <v>55</v>
      </c>
      <c r="W101" s="2">
        <v>3</v>
      </c>
      <c r="X101" s="2"/>
      <c r="Y101" s="2" t="s">
        <v>434</v>
      </c>
      <c r="Z101" s="2" t="s">
        <v>434</v>
      </c>
      <c r="AA101" s="2" t="s">
        <v>465</v>
      </c>
      <c r="AB101" s="2" t="s">
        <v>435</v>
      </c>
      <c r="AC101" s="2"/>
      <c r="AD101" s="2"/>
      <c r="AE101" s="2"/>
      <c r="AF101" s="2"/>
      <c r="AG101" s="2" t="s">
        <v>288</v>
      </c>
      <c r="AH101" s="2" t="s">
        <v>288</v>
      </c>
      <c r="AI101" s="2" t="s">
        <v>289</v>
      </c>
      <c r="AJ101" s="2" t="s">
        <v>288</v>
      </c>
      <c r="AK101" s="2" t="s">
        <v>281</v>
      </c>
      <c r="AL101" s="21" t="s">
        <v>1361</v>
      </c>
      <c r="AM101" s="2">
        <v>56.5</v>
      </c>
      <c r="AN101" s="2">
        <v>55</v>
      </c>
      <c r="AO101" s="2">
        <v>240</v>
      </c>
      <c r="AP101" s="2">
        <v>300</v>
      </c>
      <c r="AQ101" s="2">
        <v>500</v>
      </c>
      <c r="AR101" s="2" t="s">
        <v>484</v>
      </c>
      <c r="AS101" s="2">
        <v>133</v>
      </c>
      <c r="AT101" s="2">
        <v>172</v>
      </c>
      <c r="AU101" s="2">
        <v>83</v>
      </c>
      <c r="AV101" s="2">
        <v>95</v>
      </c>
      <c r="AW101" s="2" t="s">
        <v>11</v>
      </c>
      <c r="AX101" s="2">
        <v>1395</v>
      </c>
      <c r="AY101" s="2">
        <v>65</v>
      </c>
      <c r="AZ101" s="2">
        <v>16</v>
      </c>
      <c r="BA101" s="2">
        <v>11.57</v>
      </c>
      <c r="BB101" s="2">
        <v>137</v>
      </c>
      <c r="BC101" s="2">
        <v>4.0999999999999996</v>
      </c>
      <c r="BD101" s="2">
        <v>3.8</v>
      </c>
      <c r="BE101" s="2">
        <v>60</v>
      </c>
      <c r="BF101" s="2">
        <v>9.1</v>
      </c>
      <c r="BG101" s="2">
        <v>11.9</v>
      </c>
      <c r="BH101" s="2">
        <v>4.0999999999999996</v>
      </c>
      <c r="BI101" s="2">
        <v>213</v>
      </c>
      <c r="BJ101" s="2">
        <v>26.76</v>
      </c>
      <c r="BK101" s="2">
        <v>262.39999999999998</v>
      </c>
      <c r="BL101" s="2">
        <v>57</v>
      </c>
      <c r="BM101" s="2">
        <v>127</v>
      </c>
      <c r="BN101" s="2">
        <v>1.48</v>
      </c>
      <c r="BO101" s="15">
        <v>1.4</v>
      </c>
      <c r="BP101" s="15">
        <v>1.6266550209999999</v>
      </c>
      <c r="BQ101" s="2" t="s">
        <v>445</v>
      </c>
      <c r="BR101" s="2" t="s">
        <v>438</v>
      </c>
      <c r="BS101" s="2">
        <v>25</v>
      </c>
      <c r="BT101" s="2">
        <v>1.5</v>
      </c>
      <c r="BU101" s="2"/>
      <c r="BV101" s="2">
        <v>0</v>
      </c>
      <c r="BW101" s="2"/>
      <c r="BX101" s="2">
        <v>0.5</v>
      </c>
      <c r="BY101" s="2" t="s">
        <v>465</v>
      </c>
      <c r="BZ101" s="2" t="s">
        <v>435</v>
      </c>
      <c r="CA101" s="2" t="s">
        <v>338</v>
      </c>
      <c r="CB101" s="2" t="s">
        <v>338</v>
      </c>
      <c r="CC101" s="2" t="s">
        <v>338</v>
      </c>
      <c r="CD101" s="2" t="s">
        <v>338</v>
      </c>
      <c r="CE101" s="2" t="s">
        <v>338</v>
      </c>
      <c r="CF101" s="2">
        <v>1.5</v>
      </c>
      <c r="CG101" s="2" t="s">
        <v>439</v>
      </c>
      <c r="CH101" s="2"/>
      <c r="CI101" s="2"/>
      <c r="CJ101" s="2"/>
      <c r="CK101" s="2">
        <v>0.5837</v>
      </c>
      <c r="CL101" s="2" t="s">
        <v>338</v>
      </c>
      <c r="CM101" s="2" t="s">
        <v>440</v>
      </c>
      <c r="CN101" s="2"/>
      <c r="CO101" s="2"/>
      <c r="CP101" s="17">
        <v>8.3000000000000007</v>
      </c>
      <c r="CQ101" s="18">
        <v>16.3</v>
      </c>
      <c r="CR101" s="29">
        <v>35.4</v>
      </c>
      <c r="CS101" s="20">
        <v>5.24</v>
      </c>
    </row>
    <row r="102" spans="1:97">
      <c r="A102" s="2" t="s">
        <v>289</v>
      </c>
      <c r="B102" s="2">
        <v>101</v>
      </c>
      <c r="C102" s="2">
        <v>16360</v>
      </c>
      <c r="D102" s="2" t="s">
        <v>424</v>
      </c>
      <c r="E102" s="2" t="s">
        <v>113</v>
      </c>
      <c r="F102" s="2" t="s">
        <v>584</v>
      </c>
      <c r="G102" s="2" t="s">
        <v>426</v>
      </c>
      <c r="H102" s="2" t="s">
        <v>427</v>
      </c>
      <c r="I102" s="2"/>
      <c r="J102" s="2"/>
      <c r="K102" s="2"/>
      <c r="L102" s="2" t="s">
        <v>1079</v>
      </c>
      <c r="M102" s="2" t="s">
        <v>428</v>
      </c>
      <c r="N102" s="2" t="s">
        <v>429</v>
      </c>
      <c r="O102" s="2" t="s">
        <v>853</v>
      </c>
      <c r="P102" s="2" t="s">
        <v>430</v>
      </c>
      <c r="Q102" s="2" t="s">
        <v>478</v>
      </c>
      <c r="R102" s="2" t="s">
        <v>1111</v>
      </c>
      <c r="S102" s="2" t="s">
        <v>432</v>
      </c>
      <c r="T102" s="21" t="s">
        <v>1361</v>
      </c>
      <c r="U102" s="2">
        <v>158</v>
      </c>
      <c r="V102" s="2">
        <v>56.3</v>
      </c>
      <c r="W102" s="2">
        <v>3</v>
      </c>
      <c r="X102" s="2"/>
      <c r="Y102" s="2" t="s">
        <v>338</v>
      </c>
      <c r="Z102" s="2" t="s">
        <v>338</v>
      </c>
      <c r="AA102" s="2" t="s">
        <v>465</v>
      </c>
      <c r="AB102" s="2" t="s">
        <v>435</v>
      </c>
      <c r="AC102" s="2"/>
      <c r="AD102" s="2"/>
      <c r="AE102" s="2"/>
      <c r="AF102" s="2"/>
      <c r="AG102" s="2" t="s">
        <v>289</v>
      </c>
      <c r="AH102" s="2" t="s">
        <v>288</v>
      </c>
      <c r="AI102" s="2" t="s">
        <v>288</v>
      </c>
      <c r="AJ102" s="2" t="s">
        <v>288</v>
      </c>
      <c r="AK102" s="2" t="s">
        <v>281</v>
      </c>
      <c r="AL102" s="21" t="s">
        <v>1361</v>
      </c>
      <c r="AM102" s="2">
        <v>57.6</v>
      </c>
      <c r="AN102" s="2">
        <v>56.15</v>
      </c>
      <c r="AO102" s="2">
        <v>240</v>
      </c>
      <c r="AP102" s="2">
        <v>300</v>
      </c>
      <c r="AQ102" s="2">
        <v>500</v>
      </c>
      <c r="AR102" s="2" t="s">
        <v>484</v>
      </c>
      <c r="AS102" s="2">
        <v>150</v>
      </c>
      <c r="AT102" s="2">
        <v>168</v>
      </c>
      <c r="AU102" s="2">
        <v>90</v>
      </c>
      <c r="AV102" s="2">
        <v>90</v>
      </c>
      <c r="AW102" s="2" t="s">
        <v>11</v>
      </c>
      <c r="AX102" s="2">
        <v>6047</v>
      </c>
      <c r="AY102" s="2">
        <v>65</v>
      </c>
      <c r="AZ102" s="2">
        <v>11</v>
      </c>
      <c r="BA102" s="2">
        <v>9.17</v>
      </c>
      <c r="BB102" s="2">
        <v>142</v>
      </c>
      <c r="BC102" s="2">
        <v>3.8</v>
      </c>
      <c r="BD102" s="2">
        <v>3.9</v>
      </c>
      <c r="BE102" s="2">
        <v>41</v>
      </c>
      <c r="BF102" s="2">
        <v>7.8</v>
      </c>
      <c r="BG102" s="2">
        <v>9.6999999999999993</v>
      </c>
      <c r="BH102" s="2">
        <v>5.0999999999999996</v>
      </c>
      <c r="BI102" s="2">
        <v>196</v>
      </c>
      <c r="BJ102" s="2">
        <v>20.41</v>
      </c>
      <c r="BK102" s="2">
        <v>743.7</v>
      </c>
      <c r="BL102" s="2">
        <v>40</v>
      </c>
      <c r="BM102" s="2">
        <v>49.4</v>
      </c>
      <c r="BN102" s="2">
        <v>1.75</v>
      </c>
      <c r="BO102" s="15">
        <v>1.78</v>
      </c>
      <c r="BP102" s="15">
        <v>2.0740905010000001</v>
      </c>
      <c r="BQ102" s="2" t="s">
        <v>445</v>
      </c>
      <c r="BR102" s="2" t="s">
        <v>446</v>
      </c>
      <c r="BS102" s="2">
        <v>50</v>
      </c>
      <c r="BT102" s="2">
        <v>0</v>
      </c>
      <c r="BU102" s="2"/>
      <c r="BV102" s="2">
        <v>0</v>
      </c>
      <c r="BW102" s="2"/>
      <c r="BX102" s="2">
        <v>0.5</v>
      </c>
      <c r="BY102" s="2" t="s">
        <v>465</v>
      </c>
      <c r="BZ102" s="2" t="s">
        <v>435</v>
      </c>
      <c r="CA102" s="2" t="s">
        <v>434</v>
      </c>
      <c r="CB102" s="2" t="s">
        <v>338</v>
      </c>
      <c r="CC102" s="2" t="s">
        <v>338</v>
      </c>
      <c r="CD102" s="2" t="s">
        <v>338</v>
      </c>
      <c r="CE102" s="2" t="s">
        <v>338</v>
      </c>
      <c r="CF102" s="2">
        <v>1.45</v>
      </c>
      <c r="CG102" s="2" t="s">
        <v>439</v>
      </c>
      <c r="CH102" s="2"/>
      <c r="CI102" s="2"/>
      <c r="CJ102" s="2"/>
      <c r="CK102" s="2">
        <v>0.77449999999999997</v>
      </c>
      <c r="CL102" s="2" t="s">
        <v>338</v>
      </c>
      <c r="CM102" s="2" t="s">
        <v>440</v>
      </c>
      <c r="CN102" s="2"/>
      <c r="CO102" s="2"/>
      <c r="CP102" s="17">
        <v>22.3</v>
      </c>
      <c r="CQ102" s="18">
        <v>13</v>
      </c>
      <c r="CR102" s="29">
        <v>33.799999999999997</v>
      </c>
      <c r="CS102" s="20">
        <v>4</v>
      </c>
    </row>
    <row r="103" spans="1:97">
      <c r="A103" s="2" t="s">
        <v>289</v>
      </c>
      <c r="B103" s="2">
        <v>102</v>
      </c>
      <c r="C103" s="2">
        <v>20154</v>
      </c>
      <c r="D103" s="2" t="s">
        <v>424</v>
      </c>
      <c r="E103" s="2" t="s">
        <v>114</v>
      </c>
      <c r="F103" s="2" t="s">
        <v>585</v>
      </c>
      <c r="G103" s="2" t="s">
        <v>426</v>
      </c>
      <c r="H103" s="2" t="s">
        <v>427</v>
      </c>
      <c r="I103" s="2"/>
      <c r="J103" s="2"/>
      <c r="K103" s="2"/>
      <c r="L103" s="2" t="s">
        <v>1080</v>
      </c>
      <c r="M103" s="2" t="s">
        <v>428</v>
      </c>
      <c r="N103" s="2" t="s">
        <v>429</v>
      </c>
      <c r="O103" s="2" t="s">
        <v>854</v>
      </c>
      <c r="P103" s="2" t="s">
        <v>449</v>
      </c>
      <c r="Q103" s="2" t="s">
        <v>431</v>
      </c>
      <c r="R103" s="2" t="s">
        <v>1226</v>
      </c>
      <c r="S103" s="2" t="s">
        <v>443</v>
      </c>
      <c r="T103" s="21" t="s">
        <v>1361</v>
      </c>
      <c r="U103" s="2"/>
      <c r="V103" s="2">
        <v>64.599999999999994</v>
      </c>
      <c r="W103" s="2">
        <v>3</v>
      </c>
      <c r="X103" s="2"/>
      <c r="Y103" s="2" t="s">
        <v>434</v>
      </c>
      <c r="Z103" s="2" t="s">
        <v>338</v>
      </c>
      <c r="AA103" s="2" t="s">
        <v>435</v>
      </c>
      <c r="AB103" s="2" t="s">
        <v>435</v>
      </c>
      <c r="AC103" s="2"/>
      <c r="AD103" s="2"/>
      <c r="AE103" s="2"/>
      <c r="AF103" s="2"/>
      <c r="AG103" s="2" t="s">
        <v>289</v>
      </c>
      <c r="AH103" s="2" t="s">
        <v>288</v>
      </c>
      <c r="AI103" s="2" t="s">
        <v>288</v>
      </c>
      <c r="AJ103" s="2" t="s">
        <v>288</v>
      </c>
      <c r="AK103" s="2" t="s">
        <v>281</v>
      </c>
      <c r="AL103" s="21" t="s">
        <v>1361</v>
      </c>
      <c r="AM103" s="2">
        <v>66</v>
      </c>
      <c r="AN103" s="2">
        <v>64.650000000000006</v>
      </c>
      <c r="AO103" s="2">
        <v>230</v>
      </c>
      <c r="AP103" s="2">
        <v>280</v>
      </c>
      <c r="AQ103" s="2">
        <v>500</v>
      </c>
      <c r="AR103" s="2" t="s">
        <v>457</v>
      </c>
      <c r="AS103" s="2">
        <v>161</v>
      </c>
      <c r="AT103" s="2">
        <v>123</v>
      </c>
      <c r="AU103" s="2">
        <v>75</v>
      </c>
      <c r="AV103" s="2">
        <v>62</v>
      </c>
      <c r="AW103" s="2" t="s">
        <v>16</v>
      </c>
      <c r="AX103" s="2">
        <v>5581</v>
      </c>
      <c r="AY103" s="2">
        <v>81</v>
      </c>
      <c r="AZ103" s="2">
        <v>21</v>
      </c>
      <c r="BA103" s="2">
        <v>11.4</v>
      </c>
      <c r="BB103" s="2">
        <v>139</v>
      </c>
      <c r="BC103" s="2">
        <v>3.9</v>
      </c>
      <c r="BD103" s="2">
        <v>4.5999999999999996</v>
      </c>
      <c r="BE103" s="2">
        <v>86</v>
      </c>
      <c r="BF103" s="2">
        <v>8.4</v>
      </c>
      <c r="BG103" s="2">
        <v>10.199999999999999</v>
      </c>
      <c r="BH103" s="2">
        <v>5.2</v>
      </c>
      <c r="BI103" s="2">
        <v>206</v>
      </c>
      <c r="BJ103" s="2">
        <v>27.67</v>
      </c>
      <c r="BK103" s="2">
        <v>710.4</v>
      </c>
      <c r="BL103" s="2">
        <v>57</v>
      </c>
      <c r="BM103" s="2">
        <v>57.4</v>
      </c>
      <c r="BN103" s="2">
        <v>1.28</v>
      </c>
      <c r="BO103" s="15">
        <v>1.35</v>
      </c>
      <c r="BP103" s="15">
        <v>1.5402757819999999</v>
      </c>
      <c r="BQ103" s="2" t="s">
        <v>445</v>
      </c>
      <c r="BR103" s="2" t="s">
        <v>446</v>
      </c>
      <c r="BS103" s="2">
        <v>25</v>
      </c>
      <c r="BT103" s="2">
        <v>0</v>
      </c>
      <c r="BU103" s="2"/>
      <c r="BV103" s="2">
        <v>0</v>
      </c>
      <c r="BW103" s="2"/>
      <c r="BX103" s="2">
        <v>0</v>
      </c>
      <c r="BY103" s="2" t="s">
        <v>435</v>
      </c>
      <c r="BZ103" s="2" t="s">
        <v>435</v>
      </c>
      <c r="CA103" s="2" t="s">
        <v>338</v>
      </c>
      <c r="CB103" s="2" t="s">
        <v>338</v>
      </c>
      <c r="CC103" s="2" t="s">
        <v>338</v>
      </c>
      <c r="CD103" s="2" t="s">
        <v>338</v>
      </c>
      <c r="CE103" s="2" t="s">
        <v>434</v>
      </c>
      <c r="CF103" s="2">
        <v>1.35</v>
      </c>
      <c r="CG103" s="2" t="s">
        <v>439</v>
      </c>
      <c r="CH103" s="2"/>
      <c r="CI103" s="2"/>
      <c r="CJ103" s="2"/>
      <c r="CK103" s="2">
        <v>0.57640000000000002</v>
      </c>
      <c r="CL103" s="2" t="s">
        <v>338</v>
      </c>
      <c r="CM103" s="2" t="s">
        <v>440</v>
      </c>
      <c r="CN103" s="2"/>
      <c r="CO103" s="2"/>
      <c r="CP103" s="17">
        <v>10.9</v>
      </c>
      <c r="CQ103" s="18">
        <v>16.100000000000001</v>
      </c>
      <c r="CR103" s="29">
        <v>35.200000000000003</v>
      </c>
      <c r="CS103" s="20">
        <v>8.41</v>
      </c>
    </row>
    <row r="104" spans="1:97">
      <c r="A104" s="2" t="s">
        <v>289</v>
      </c>
      <c r="B104" s="2">
        <v>103</v>
      </c>
      <c r="C104" s="2">
        <v>19331</v>
      </c>
      <c r="D104" s="2" t="s">
        <v>424</v>
      </c>
      <c r="E104" s="2" t="s">
        <v>115</v>
      </c>
      <c r="F104" s="2" t="s">
        <v>586</v>
      </c>
      <c r="G104" s="2" t="s">
        <v>426</v>
      </c>
      <c r="H104" s="2" t="s">
        <v>427</v>
      </c>
      <c r="I104" s="2"/>
      <c r="J104" s="2"/>
      <c r="K104" s="2"/>
      <c r="L104" s="2" t="s">
        <v>1020</v>
      </c>
      <c r="M104" s="2" t="s">
        <v>428</v>
      </c>
      <c r="N104" s="2" t="s">
        <v>429</v>
      </c>
      <c r="O104" s="2" t="s">
        <v>855</v>
      </c>
      <c r="P104" s="2" t="s">
        <v>430</v>
      </c>
      <c r="Q104" s="2" t="s">
        <v>467</v>
      </c>
      <c r="R104" s="2" t="s">
        <v>1227</v>
      </c>
      <c r="S104" s="2" t="s">
        <v>443</v>
      </c>
      <c r="T104" s="21" t="s">
        <v>1360</v>
      </c>
      <c r="U104" s="2"/>
      <c r="V104" s="2">
        <v>66.3</v>
      </c>
      <c r="W104" s="2">
        <v>3</v>
      </c>
      <c r="X104" s="2"/>
      <c r="Y104" s="2" t="s">
        <v>434</v>
      </c>
      <c r="Z104" s="2" t="s">
        <v>338</v>
      </c>
      <c r="AA104" s="2" t="s">
        <v>435</v>
      </c>
      <c r="AB104" s="2" t="s">
        <v>435</v>
      </c>
      <c r="AC104" s="2"/>
      <c r="AD104" s="2"/>
      <c r="AE104" s="2"/>
      <c r="AF104" s="2"/>
      <c r="AG104" s="2" t="s">
        <v>289</v>
      </c>
      <c r="AH104" s="2" t="s">
        <v>288</v>
      </c>
      <c r="AI104" s="2" t="s">
        <v>288</v>
      </c>
      <c r="AJ104" s="2" t="s">
        <v>288</v>
      </c>
      <c r="AK104" s="2" t="s">
        <v>281</v>
      </c>
      <c r="AL104" s="21" t="s">
        <v>1360</v>
      </c>
      <c r="AM104" s="2">
        <v>69.2</v>
      </c>
      <c r="AN104" s="2">
        <v>66.599999999999994</v>
      </c>
      <c r="AO104" s="2">
        <v>240</v>
      </c>
      <c r="AP104" s="2">
        <v>270</v>
      </c>
      <c r="AQ104" s="2">
        <v>500</v>
      </c>
      <c r="AR104" s="2" t="s">
        <v>457</v>
      </c>
      <c r="AS104" s="2">
        <v>118</v>
      </c>
      <c r="AT104" s="2">
        <v>130</v>
      </c>
      <c r="AU104" s="2">
        <v>50</v>
      </c>
      <c r="AV104" s="2">
        <v>76</v>
      </c>
      <c r="AW104" s="2" t="s">
        <v>16</v>
      </c>
      <c r="AX104" s="2">
        <v>5116</v>
      </c>
      <c r="AY104" s="2">
        <v>72</v>
      </c>
      <c r="AZ104" s="2">
        <v>17</v>
      </c>
      <c r="BA104" s="2">
        <v>9.34</v>
      </c>
      <c r="BB104" s="2">
        <v>138</v>
      </c>
      <c r="BC104" s="2">
        <v>3.8</v>
      </c>
      <c r="BD104" s="2">
        <v>4.4000000000000004</v>
      </c>
      <c r="BE104" s="2">
        <v>71</v>
      </c>
      <c r="BF104" s="2">
        <v>9.1</v>
      </c>
      <c r="BG104" s="2">
        <v>10.4</v>
      </c>
      <c r="BH104" s="2">
        <v>7.1</v>
      </c>
      <c r="BI104" s="2">
        <v>249</v>
      </c>
      <c r="BJ104" s="2">
        <v>17.670000000000002</v>
      </c>
      <c r="BK104" s="2">
        <v>324.2</v>
      </c>
      <c r="BL104" s="2">
        <v>44</v>
      </c>
      <c r="BM104" s="2">
        <v>126</v>
      </c>
      <c r="BN104" s="2">
        <v>1.55</v>
      </c>
      <c r="BO104" s="15">
        <v>1.44</v>
      </c>
      <c r="BP104" s="15">
        <v>1.712985499</v>
      </c>
      <c r="BQ104" s="2" t="s">
        <v>445</v>
      </c>
      <c r="BR104" s="2" t="s">
        <v>446</v>
      </c>
      <c r="BS104" s="2">
        <v>0</v>
      </c>
      <c r="BT104" s="2">
        <v>0</v>
      </c>
      <c r="BU104" s="2"/>
      <c r="BV104" s="2">
        <v>8.1999999999999993</v>
      </c>
      <c r="BW104" s="2"/>
      <c r="BX104" s="2">
        <v>0.5</v>
      </c>
      <c r="BY104" s="2" t="s">
        <v>435</v>
      </c>
      <c r="BZ104" s="2" t="s">
        <v>435</v>
      </c>
      <c r="CA104" s="2" t="s">
        <v>338</v>
      </c>
      <c r="CB104" s="2" t="s">
        <v>338</v>
      </c>
      <c r="CC104" s="2" t="s">
        <v>338</v>
      </c>
      <c r="CD104" s="2" t="s">
        <v>338</v>
      </c>
      <c r="CE104" s="2" t="s">
        <v>434</v>
      </c>
      <c r="CF104" s="2">
        <v>2.6</v>
      </c>
      <c r="CG104" s="2" t="s">
        <v>439</v>
      </c>
      <c r="CH104" s="2"/>
      <c r="CI104" s="2"/>
      <c r="CJ104" s="2"/>
      <c r="CK104" s="2">
        <v>0.56620000000000004</v>
      </c>
      <c r="CL104" s="2" t="s">
        <v>338</v>
      </c>
      <c r="CM104" s="2" t="s">
        <v>440</v>
      </c>
      <c r="CN104" s="2"/>
      <c r="CO104" s="2"/>
      <c r="CP104" s="17">
        <v>-17.3</v>
      </c>
      <c r="CQ104" s="18">
        <v>22.5</v>
      </c>
      <c r="CR104" s="29">
        <v>38.6</v>
      </c>
      <c r="CS104" s="20">
        <v>7.48</v>
      </c>
    </row>
    <row r="105" spans="1:97">
      <c r="A105" s="2" t="s">
        <v>289</v>
      </c>
      <c r="B105" s="2">
        <v>104</v>
      </c>
      <c r="C105" s="2">
        <v>15638</v>
      </c>
      <c r="D105" s="2" t="s">
        <v>424</v>
      </c>
      <c r="E105" s="2" t="s">
        <v>116</v>
      </c>
      <c r="F105" s="2" t="s">
        <v>587</v>
      </c>
      <c r="G105" s="2" t="s">
        <v>426</v>
      </c>
      <c r="H105" s="2" t="s">
        <v>427</v>
      </c>
      <c r="I105" s="2"/>
      <c r="J105" s="2"/>
      <c r="K105" s="2"/>
      <c r="L105" s="2" t="s">
        <v>1081</v>
      </c>
      <c r="M105" s="2" t="s">
        <v>428</v>
      </c>
      <c r="N105" s="2" t="s">
        <v>429</v>
      </c>
      <c r="O105" s="2" t="s">
        <v>856</v>
      </c>
      <c r="P105" s="2" t="s">
        <v>430</v>
      </c>
      <c r="Q105" s="2" t="s">
        <v>431</v>
      </c>
      <c r="R105" s="2" t="s">
        <v>1228</v>
      </c>
      <c r="S105" s="2" t="s">
        <v>443</v>
      </c>
      <c r="T105" s="21" t="s">
        <v>1362</v>
      </c>
      <c r="U105" s="2"/>
      <c r="V105" s="2">
        <v>60</v>
      </c>
      <c r="W105" s="2">
        <v>3</v>
      </c>
      <c r="X105" s="2"/>
      <c r="Y105" s="2" t="s">
        <v>434</v>
      </c>
      <c r="Z105" s="2" t="s">
        <v>338</v>
      </c>
      <c r="AA105" s="2" t="s">
        <v>435</v>
      </c>
      <c r="AB105" s="2" t="s">
        <v>435</v>
      </c>
      <c r="AC105" s="2"/>
      <c r="AD105" s="2"/>
      <c r="AE105" s="2"/>
      <c r="AF105" s="2"/>
      <c r="AG105" s="2" t="s">
        <v>288</v>
      </c>
      <c r="AH105" s="2" t="s">
        <v>288</v>
      </c>
      <c r="AI105" s="2" t="s">
        <v>289</v>
      </c>
      <c r="AJ105" s="2" t="s">
        <v>288</v>
      </c>
      <c r="AK105" s="2" t="s">
        <v>281</v>
      </c>
      <c r="AL105" s="21" t="s">
        <v>1362</v>
      </c>
      <c r="AM105" s="2">
        <v>62.5</v>
      </c>
      <c r="AN105" s="2">
        <v>59.8</v>
      </c>
      <c r="AO105" s="2">
        <v>240</v>
      </c>
      <c r="AP105" s="2">
        <v>300</v>
      </c>
      <c r="AQ105" s="2">
        <v>500</v>
      </c>
      <c r="AR105" s="2" t="s">
        <v>436</v>
      </c>
      <c r="AS105" s="2">
        <v>123</v>
      </c>
      <c r="AT105" s="2">
        <v>120</v>
      </c>
      <c r="AU105" s="2">
        <v>58</v>
      </c>
      <c r="AV105" s="2">
        <v>74</v>
      </c>
      <c r="AW105" s="2" t="s">
        <v>16</v>
      </c>
      <c r="AX105" s="2">
        <v>2326</v>
      </c>
      <c r="AY105" s="2">
        <v>79</v>
      </c>
      <c r="AZ105" s="2">
        <v>14</v>
      </c>
      <c r="BA105" s="2">
        <v>8.11</v>
      </c>
      <c r="BB105" s="2">
        <v>141</v>
      </c>
      <c r="BC105" s="2">
        <v>3.9</v>
      </c>
      <c r="BD105" s="2">
        <v>4.0999999999999996</v>
      </c>
      <c r="BE105" s="2">
        <v>73</v>
      </c>
      <c r="BF105" s="2">
        <v>10.1</v>
      </c>
      <c r="BG105" s="2">
        <v>11.4</v>
      </c>
      <c r="BH105" s="2">
        <v>8</v>
      </c>
      <c r="BI105" s="2">
        <v>289</v>
      </c>
      <c r="BJ105" s="2">
        <v>12.8</v>
      </c>
      <c r="BK105" s="2">
        <v>603.70000000000005</v>
      </c>
      <c r="BL105" s="2">
        <v>37</v>
      </c>
      <c r="BM105" s="2">
        <v>245</v>
      </c>
      <c r="BN105" s="2">
        <v>1.45</v>
      </c>
      <c r="BO105" s="15">
        <v>1.73</v>
      </c>
      <c r="BP105" s="15">
        <v>2.0821358339999998</v>
      </c>
      <c r="BQ105" s="2" t="s">
        <v>445</v>
      </c>
      <c r="BR105" s="2" t="s">
        <v>446</v>
      </c>
      <c r="BS105" s="2">
        <v>25</v>
      </c>
      <c r="BT105" s="2">
        <v>0</v>
      </c>
      <c r="BU105" s="2"/>
      <c r="BV105" s="2">
        <v>0</v>
      </c>
      <c r="BW105" s="2"/>
      <c r="BX105" s="2">
        <v>0</v>
      </c>
      <c r="BY105" s="2" t="s">
        <v>435</v>
      </c>
      <c r="BZ105" s="2" t="s">
        <v>435</v>
      </c>
      <c r="CA105" s="2" t="s">
        <v>434</v>
      </c>
      <c r="CB105" s="2" t="s">
        <v>338</v>
      </c>
      <c r="CC105" s="2" t="s">
        <v>338</v>
      </c>
      <c r="CD105" s="2" t="s">
        <v>338</v>
      </c>
      <c r="CE105" s="2" t="s">
        <v>434</v>
      </c>
      <c r="CF105" s="2">
        <v>2.7</v>
      </c>
      <c r="CG105" s="2" t="s">
        <v>439</v>
      </c>
      <c r="CH105" s="2"/>
      <c r="CI105" s="2"/>
      <c r="CJ105" s="2"/>
      <c r="CK105" s="2">
        <v>0.68540000000000001</v>
      </c>
      <c r="CL105" s="2" t="s">
        <v>338</v>
      </c>
      <c r="CM105" s="2">
        <v>13</v>
      </c>
      <c r="CN105" s="2"/>
      <c r="CO105" s="2"/>
      <c r="CP105" s="17">
        <v>15.4</v>
      </c>
      <c r="CQ105" s="18">
        <v>6.5</v>
      </c>
      <c r="CR105" s="29">
        <v>31.9</v>
      </c>
      <c r="CS105" s="20">
        <v>7.06</v>
      </c>
    </row>
    <row r="106" spans="1:97">
      <c r="A106" s="2" t="s">
        <v>289</v>
      </c>
      <c r="B106" s="2">
        <v>105</v>
      </c>
      <c r="C106" s="2">
        <v>195</v>
      </c>
      <c r="D106" s="2" t="s">
        <v>424</v>
      </c>
      <c r="E106" s="2" t="s">
        <v>117</v>
      </c>
      <c r="F106" s="2" t="s">
        <v>588</v>
      </c>
      <c r="G106" s="2" t="s">
        <v>426</v>
      </c>
      <c r="H106" s="2" t="s">
        <v>427</v>
      </c>
      <c r="I106" s="2"/>
      <c r="J106" s="2"/>
      <c r="K106" s="2"/>
      <c r="L106" s="2" t="s">
        <v>1082</v>
      </c>
      <c r="M106" s="2" t="s">
        <v>477</v>
      </c>
      <c r="N106" s="2" t="s">
        <v>429</v>
      </c>
      <c r="O106" s="2" t="s">
        <v>857</v>
      </c>
      <c r="P106" s="2" t="s">
        <v>449</v>
      </c>
      <c r="Q106" s="2" t="s">
        <v>431</v>
      </c>
      <c r="R106" s="2" t="s">
        <v>1229</v>
      </c>
      <c r="S106" s="2" t="s">
        <v>432</v>
      </c>
      <c r="T106" s="21" t="s">
        <v>1360</v>
      </c>
      <c r="U106" s="2">
        <v>171</v>
      </c>
      <c r="V106" s="2">
        <v>78.5</v>
      </c>
      <c r="W106" s="2">
        <v>3</v>
      </c>
      <c r="X106" s="2"/>
      <c r="Y106" s="2" t="s">
        <v>338</v>
      </c>
      <c r="Z106" s="2" t="s">
        <v>338</v>
      </c>
      <c r="AA106" s="2" t="s">
        <v>435</v>
      </c>
      <c r="AB106" s="2" t="s">
        <v>435</v>
      </c>
      <c r="AC106" s="2"/>
      <c r="AD106" s="2"/>
      <c r="AE106" s="2"/>
      <c r="AF106" s="2"/>
      <c r="AG106" s="2" t="s">
        <v>289</v>
      </c>
      <c r="AH106" s="2" t="s">
        <v>288</v>
      </c>
      <c r="AI106" s="2" t="s">
        <v>288</v>
      </c>
      <c r="AJ106" s="2" t="s">
        <v>288</v>
      </c>
      <c r="AK106" s="2" t="s">
        <v>284</v>
      </c>
      <c r="AL106" s="21" t="s">
        <v>1360</v>
      </c>
      <c r="AM106" s="2">
        <v>83.35</v>
      </c>
      <c r="AN106" s="2">
        <v>79.45</v>
      </c>
      <c r="AO106" s="2">
        <v>240</v>
      </c>
      <c r="AP106" s="2">
        <v>290</v>
      </c>
      <c r="AQ106" s="2">
        <v>500</v>
      </c>
      <c r="AR106" s="2" t="s">
        <v>484</v>
      </c>
      <c r="AS106" s="2">
        <v>164</v>
      </c>
      <c r="AT106" s="2">
        <v>154</v>
      </c>
      <c r="AU106" s="2">
        <v>70</v>
      </c>
      <c r="AV106" s="2">
        <v>72</v>
      </c>
      <c r="AW106" s="2" t="s">
        <v>14</v>
      </c>
      <c r="AX106" s="2">
        <v>8372</v>
      </c>
      <c r="AY106" s="2">
        <v>97</v>
      </c>
      <c r="AZ106" s="2">
        <v>30</v>
      </c>
      <c r="BA106" s="2">
        <v>13.71</v>
      </c>
      <c r="BB106" s="2">
        <v>133</v>
      </c>
      <c r="BC106" s="2">
        <v>4.0999999999999996</v>
      </c>
      <c r="BD106" s="2">
        <v>5.4</v>
      </c>
      <c r="BE106" s="2">
        <v>50</v>
      </c>
      <c r="BF106" s="2">
        <v>9.6</v>
      </c>
      <c r="BG106" s="2">
        <v>11.9</v>
      </c>
      <c r="BH106" s="2">
        <v>8.4</v>
      </c>
      <c r="BI106" s="2">
        <v>200</v>
      </c>
      <c r="BJ106" s="2">
        <v>23</v>
      </c>
      <c r="BK106" s="2">
        <v>897.4</v>
      </c>
      <c r="BL106" s="2">
        <v>46</v>
      </c>
      <c r="BM106" s="2">
        <v>316</v>
      </c>
      <c r="BN106" s="2">
        <v>1.1599999999999999</v>
      </c>
      <c r="BO106" s="15">
        <v>1.17</v>
      </c>
      <c r="BP106" s="15">
        <v>1.4259473789999999</v>
      </c>
      <c r="BQ106" s="2" t="s">
        <v>437</v>
      </c>
      <c r="BR106" s="2" t="s">
        <v>438</v>
      </c>
      <c r="BS106" s="2">
        <v>50</v>
      </c>
      <c r="BT106" s="2">
        <v>1</v>
      </c>
      <c r="BU106" s="2"/>
      <c r="BV106" s="2">
        <v>0</v>
      </c>
      <c r="BW106" s="2"/>
      <c r="BX106" s="2">
        <v>0.5</v>
      </c>
      <c r="BY106" s="2" t="s">
        <v>435</v>
      </c>
      <c r="BZ106" s="2" t="s">
        <v>435</v>
      </c>
      <c r="CA106" s="2" t="s">
        <v>338</v>
      </c>
      <c r="CB106" s="2" t="s">
        <v>338</v>
      </c>
      <c r="CC106" s="2" t="s">
        <v>338</v>
      </c>
      <c r="CD106" s="2" t="s">
        <v>338</v>
      </c>
      <c r="CE106" s="2" t="s">
        <v>338</v>
      </c>
      <c r="CF106" s="2">
        <v>3.9</v>
      </c>
      <c r="CG106" s="2" t="s">
        <v>439</v>
      </c>
      <c r="CH106" s="2"/>
      <c r="CI106" s="2"/>
      <c r="CJ106" s="2"/>
      <c r="CK106" s="2">
        <v>0.41389999999999999</v>
      </c>
      <c r="CL106" s="2" t="s">
        <v>338</v>
      </c>
      <c r="CM106" s="2">
        <v>13</v>
      </c>
      <c r="CN106" s="2"/>
      <c r="CO106" s="2" t="s">
        <v>533</v>
      </c>
      <c r="CP106" s="17">
        <v>11</v>
      </c>
      <c r="CQ106" s="18">
        <v>15.9</v>
      </c>
      <c r="CR106" s="29">
        <v>32.299999999999997</v>
      </c>
      <c r="CS106" s="20">
        <v>5.0599999999999996</v>
      </c>
    </row>
    <row r="107" spans="1:97">
      <c r="A107" s="2" t="s">
        <v>289</v>
      </c>
      <c r="B107" s="2">
        <v>106</v>
      </c>
      <c r="C107" s="2">
        <v>19926</v>
      </c>
      <c r="D107" s="2" t="s">
        <v>424</v>
      </c>
      <c r="E107" s="2" t="s">
        <v>118</v>
      </c>
      <c r="F107" s="2" t="s">
        <v>589</v>
      </c>
      <c r="G107" s="2" t="s">
        <v>426</v>
      </c>
      <c r="H107" s="2" t="s">
        <v>427</v>
      </c>
      <c r="I107" s="2"/>
      <c r="J107" s="2"/>
      <c r="K107" s="2"/>
      <c r="L107" s="2" t="s">
        <v>1071</v>
      </c>
      <c r="M107" s="2" t="s">
        <v>428</v>
      </c>
      <c r="N107" s="2" t="s">
        <v>429</v>
      </c>
      <c r="O107" s="2" t="s">
        <v>858</v>
      </c>
      <c r="P107" s="2" t="s">
        <v>430</v>
      </c>
      <c r="Q107" s="2" t="s">
        <v>431</v>
      </c>
      <c r="R107" s="2" t="s">
        <v>1230</v>
      </c>
      <c r="S107" s="2" t="s">
        <v>443</v>
      </c>
      <c r="T107" s="21" t="s">
        <v>1360</v>
      </c>
      <c r="U107" s="2"/>
      <c r="V107" s="2">
        <v>74.5</v>
      </c>
      <c r="W107" s="2">
        <v>3</v>
      </c>
      <c r="X107" s="2"/>
      <c r="Y107" s="2" t="s">
        <v>434</v>
      </c>
      <c r="Z107" s="2" t="s">
        <v>338</v>
      </c>
      <c r="AA107" s="2" t="s">
        <v>465</v>
      </c>
      <c r="AB107" s="2" t="s">
        <v>435</v>
      </c>
      <c r="AC107" s="2"/>
      <c r="AD107" s="2"/>
      <c r="AE107" s="2"/>
      <c r="AF107" s="2"/>
      <c r="AG107" s="2" t="s">
        <v>288</v>
      </c>
      <c r="AH107" s="2" t="s">
        <v>289</v>
      </c>
      <c r="AI107" s="2" t="s">
        <v>288</v>
      </c>
      <c r="AJ107" s="2" t="s">
        <v>288</v>
      </c>
      <c r="AK107" s="2" t="s">
        <v>284</v>
      </c>
      <c r="AL107" s="21" t="s">
        <v>1360</v>
      </c>
      <c r="AM107" s="2">
        <v>76.05</v>
      </c>
      <c r="AN107" s="2">
        <v>74.599999999999994</v>
      </c>
      <c r="AO107" s="2">
        <v>240</v>
      </c>
      <c r="AP107" s="2">
        <v>250</v>
      </c>
      <c r="AQ107" s="2">
        <v>500</v>
      </c>
      <c r="AR107" s="2" t="s">
        <v>484</v>
      </c>
      <c r="AS107" s="2">
        <v>127</v>
      </c>
      <c r="AT107" s="2">
        <v>131</v>
      </c>
      <c r="AU107" s="2">
        <v>65</v>
      </c>
      <c r="AV107" s="2">
        <v>66</v>
      </c>
      <c r="AW107" s="2" t="s">
        <v>11</v>
      </c>
      <c r="AX107" s="2">
        <v>5116</v>
      </c>
      <c r="AY107" s="2">
        <v>67</v>
      </c>
      <c r="AZ107" s="2">
        <v>14</v>
      </c>
      <c r="BA107" s="2">
        <v>7.57</v>
      </c>
      <c r="BB107" s="2">
        <v>136</v>
      </c>
      <c r="BC107" s="2">
        <v>3.4</v>
      </c>
      <c r="BD107" s="2">
        <v>4.0999999999999996</v>
      </c>
      <c r="BE107" s="2">
        <v>53</v>
      </c>
      <c r="BF107" s="2">
        <v>9.3000000000000007</v>
      </c>
      <c r="BG107" s="2">
        <v>10.3</v>
      </c>
      <c r="BH107" s="2">
        <v>6.1</v>
      </c>
      <c r="BI107" s="2">
        <v>263</v>
      </c>
      <c r="BJ107" s="2">
        <v>35.36</v>
      </c>
      <c r="BK107" s="2">
        <v>986.4</v>
      </c>
      <c r="BL107" s="2">
        <v>93</v>
      </c>
      <c r="BM107" s="2">
        <v>39</v>
      </c>
      <c r="BN107" s="2">
        <v>1.3</v>
      </c>
      <c r="BO107" s="15">
        <v>1.57</v>
      </c>
      <c r="BP107" s="15">
        <v>1.7953914230000001</v>
      </c>
      <c r="BQ107" s="2" t="s">
        <v>445</v>
      </c>
      <c r="BR107" s="2" t="s">
        <v>446</v>
      </c>
      <c r="BS107" s="2">
        <v>25</v>
      </c>
      <c r="BT107" s="2">
        <v>0</v>
      </c>
      <c r="BU107" s="2"/>
      <c r="BV107" s="2">
        <v>8.5</v>
      </c>
      <c r="BW107" s="2"/>
      <c r="BX107" s="2">
        <v>0</v>
      </c>
      <c r="BY107" s="2" t="s">
        <v>465</v>
      </c>
      <c r="BZ107" s="2" t="s">
        <v>435</v>
      </c>
      <c r="CA107" s="2" t="s">
        <v>338</v>
      </c>
      <c r="CB107" s="2" t="s">
        <v>338</v>
      </c>
      <c r="CC107" s="2" t="s">
        <v>338</v>
      </c>
      <c r="CD107" s="2" t="s">
        <v>338</v>
      </c>
      <c r="CE107" s="2" t="s">
        <v>338</v>
      </c>
      <c r="CF107" s="2">
        <v>1.45</v>
      </c>
      <c r="CG107" s="2" t="s">
        <v>439</v>
      </c>
      <c r="CH107" s="2"/>
      <c r="CI107" s="2"/>
      <c r="CJ107" s="2"/>
      <c r="CK107" s="2">
        <v>0.68859999999999999</v>
      </c>
      <c r="CL107" s="2" t="s">
        <v>338</v>
      </c>
      <c r="CM107" s="2" t="s">
        <v>440</v>
      </c>
      <c r="CN107" s="2"/>
      <c r="CO107" s="2"/>
      <c r="CP107" s="17">
        <v>10.9</v>
      </c>
      <c r="CQ107" s="18">
        <v>9.1</v>
      </c>
      <c r="CR107" s="29">
        <v>34.799999999999997</v>
      </c>
      <c r="CS107" s="20">
        <v>7.57</v>
      </c>
    </row>
    <row r="108" spans="1:97">
      <c r="A108" s="2" t="s">
        <v>289</v>
      </c>
      <c r="B108" s="2">
        <v>107</v>
      </c>
      <c r="C108" s="2">
        <v>17201</v>
      </c>
      <c r="D108" s="2" t="s">
        <v>424</v>
      </c>
      <c r="E108" s="2" t="s">
        <v>119</v>
      </c>
      <c r="F108" s="2" t="s">
        <v>590</v>
      </c>
      <c r="G108" s="2" t="s">
        <v>426</v>
      </c>
      <c r="H108" s="2" t="s">
        <v>427</v>
      </c>
      <c r="I108" s="2"/>
      <c r="J108" s="2"/>
      <c r="K108" s="2"/>
      <c r="L108" s="2" t="s">
        <v>1083</v>
      </c>
      <c r="M108" s="2" t="s">
        <v>428</v>
      </c>
      <c r="N108" s="2" t="s">
        <v>429</v>
      </c>
      <c r="O108" s="2" t="s">
        <v>859</v>
      </c>
      <c r="P108" s="2" t="s">
        <v>449</v>
      </c>
      <c r="Q108" s="2" t="s">
        <v>431</v>
      </c>
      <c r="R108" s="2" t="s">
        <v>1231</v>
      </c>
      <c r="S108" s="2" t="s">
        <v>443</v>
      </c>
      <c r="T108" s="21" t="s">
        <v>1361</v>
      </c>
      <c r="U108" s="2"/>
      <c r="V108" s="2">
        <v>70</v>
      </c>
      <c r="W108" s="2">
        <v>3</v>
      </c>
      <c r="X108" s="2"/>
      <c r="Y108" s="2" t="s">
        <v>434</v>
      </c>
      <c r="Z108" s="2" t="s">
        <v>434</v>
      </c>
      <c r="AA108" s="2" t="s">
        <v>435</v>
      </c>
      <c r="AB108" s="2" t="s">
        <v>435</v>
      </c>
      <c r="AC108" s="2"/>
      <c r="AD108" s="2"/>
      <c r="AE108" s="2"/>
      <c r="AF108" s="2"/>
      <c r="AG108" s="2" t="s">
        <v>289</v>
      </c>
      <c r="AH108" s="2" t="s">
        <v>288</v>
      </c>
      <c r="AI108" s="2" t="s">
        <v>288</v>
      </c>
      <c r="AJ108" s="2" t="s">
        <v>288</v>
      </c>
      <c r="AK108" s="2" t="s">
        <v>281</v>
      </c>
      <c r="AL108" s="21" t="s">
        <v>1361</v>
      </c>
      <c r="AM108" s="2">
        <v>72.5</v>
      </c>
      <c r="AN108" s="2">
        <v>69.75</v>
      </c>
      <c r="AO108" s="2">
        <v>240</v>
      </c>
      <c r="AP108" s="2">
        <v>300</v>
      </c>
      <c r="AQ108" s="2">
        <v>500</v>
      </c>
      <c r="AR108" s="2" t="s">
        <v>484</v>
      </c>
      <c r="AS108" s="2">
        <v>120</v>
      </c>
      <c r="AT108" s="2">
        <v>110</v>
      </c>
      <c r="AU108" s="2">
        <v>60</v>
      </c>
      <c r="AV108" s="2">
        <v>60</v>
      </c>
      <c r="AW108" s="2" t="s">
        <v>16</v>
      </c>
      <c r="AX108" s="2">
        <v>2326</v>
      </c>
      <c r="AY108" s="2">
        <v>62</v>
      </c>
      <c r="AZ108" s="2">
        <v>17</v>
      </c>
      <c r="BA108" s="2">
        <v>12.11</v>
      </c>
      <c r="BB108" s="2">
        <v>138</v>
      </c>
      <c r="BC108" s="2">
        <v>4.3</v>
      </c>
      <c r="BD108" s="2">
        <v>4.8</v>
      </c>
      <c r="BE108" s="2">
        <v>52</v>
      </c>
      <c r="BF108" s="2">
        <v>8.1</v>
      </c>
      <c r="BG108" s="2">
        <v>12.1</v>
      </c>
      <c r="BH108" s="2">
        <v>6.7</v>
      </c>
      <c r="BI108" s="2">
        <v>217</v>
      </c>
      <c r="BJ108" s="2">
        <v>32.72</v>
      </c>
      <c r="BK108" s="2">
        <v>275</v>
      </c>
      <c r="BL108" s="2">
        <v>71</v>
      </c>
      <c r="BM108" s="2">
        <v>120</v>
      </c>
      <c r="BN108" s="2">
        <v>1.27</v>
      </c>
      <c r="BO108" s="15">
        <v>1.29</v>
      </c>
      <c r="BP108" s="15">
        <v>1.537887435</v>
      </c>
      <c r="BQ108" s="2" t="s">
        <v>445</v>
      </c>
      <c r="BR108" s="2" t="s">
        <v>446</v>
      </c>
      <c r="BS108" s="2">
        <v>12.5</v>
      </c>
      <c r="BT108" s="2">
        <v>0</v>
      </c>
      <c r="BU108" s="2"/>
      <c r="BV108" s="2">
        <v>5.8</v>
      </c>
      <c r="BW108" s="2"/>
      <c r="BX108" s="2">
        <v>1</v>
      </c>
      <c r="BY108" s="2" t="s">
        <v>435</v>
      </c>
      <c r="BZ108" s="2" t="s">
        <v>435</v>
      </c>
      <c r="CA108" s="2" t="s">
        <v>338</v>
      </c>
      <c r="CB108" s="2" t="s">
        <v>338</v>
      </c>
      <c r="CC108" s="2" t="s">
        <v>338</v>
      </c>
      <c r="CD108" s="2" t="s">
        <v>338</v>
      </c>
      <c r="CE108" s="2" t="s">
        <v>434</v>
      </c>
      <c r="CF108" s="2">
        <v>2.75</v>
      </c>
      <c r="CG108" s="2" t="s">
        <v>439</v>
      </c>
      <c r="CH108" s="2"/>
      <c r="CI108" s="2"/>
      <c r="CJ108" s="2"/>
      <c r="CK108" s="2">
        <v>0.496</v>
      </c>
      <c r="CL108" s="2" t="s">
        <v>338</v>
      </c>
      <c r="CM108" s="2" t="s">
        <v>440</v>
      </c>
      <c r="CN108" s="2"/>
      <c r="CO108" s="2"/>
      <c r="CP108" s="17">
        <v>3.9</v>
      </c>
      <c r="CQ108" s="18">
        <v>15.2</v>
      </c>
      <c r="CR108" s="29">
        <v>38.9</v>
      </c>
      <c r="CS108" s="20">
        <v>5.98</v>
      </c>
    </row>
    <row r="109" spans="1:97">
      <c r="A109" s="2" t="s">
        <v>289</v>
      </c>
      <c r="B109" s="2">
        <v>108</v>
      </c>
      <c r="C109" s="2">
        <v>20123</v>
      </c>
      <c r="D109" s="2" t="s">
        <v>424</v>
      </c>
      <c r="E109" s="2" t="s">
        <v>120</v>
      </c>
      <c r="F109" s="2" t="s">
        <v>591</v>
      </c>
      <c r="G109" s="2" t="s">
        <v>426</v>
      </c>
      <c r="H109" s="2" t="s">
        <v>427</v>
      </c>
      <c r="I109" s="2"/>
      <c r="J109" s="2"/>
      <c r="K109" s="2"/>
      <c r="L109" s="2" t="s">
        <v>1084</v>
      </c>
      <c r="M109" s="2" t="s">
        <v>428</v>
      </c>
      <c r="N109" s="2" t="s">
        <v>429</v>
      </c>
      <c r="O109" s="2" t="s">
        <v>860</v>
      </c>
      <c r="P109" s="2" t="s">
        <v>430</v>
      </c>
      <c r="Q109" s="2" t="s">
        <v>431</v>
      </c>
      <c r="R109" s="2" t="s">
        <v>1232</v>
      </c>
      <c r="S109" s="2" t="s">
        <v>443</v>
      </c>
      <c r="T109" s="21" t="s">
        <v>1359</v>
      </c>
      <c r="U109" s="2"/>
      <c r="V109" s="2">
        <v>58.2</v>
      </c>
      <c r="W109" s="2">
        <v>3</v>
      </c>
      <c r="X109" s="2"/>
      <c r="Y109" s="2" t="s">
        <v>434</v>
      </c>
      <c r="Z109" s="2" t="s">
        <v>338</v>
      </c>
      <c r="AA109" s="2" t="s">
        <v>435</v>
      </c>
      <c r="AB109" s="2" t="s">
        <v>435</v>
      </c>
      <c r="AC109" s="2"/>
      <c r="AD109" s="2"/>
      <c r="AE109" s="2"/>
      <c r="AF109" s="2"/>
      <c r="AG109" s="2" t="s">
        <v>288</v>
      </c>
      <c r="AH109" s="2" t="s">
        <v>288</v>
      </c>
      <c r="AI109" s="2" t="s">
        <v>289</v>
      </c>
      <c r="AJ109" s="2" t="s">
        <v>288</v>
      </c>
      <c r="AK109" s="2" t="s">
        <v>284</v>
      </c>
      <c r="AL109" s="21" t="s">
        <v>1359</v>
      </c>
      <c r="AM109" s="2">
        <v>59.8</v>
      </c>
      <c r="AN109" s="2">
        <v>58.6</v>
      </c>
      <c r="AO109" s="2">
        <v>240</v>
      </c>
      <c r="AP109" s="2">
        <v>280</v>
      </c>
      <c r="AQ109" s="2">
        <v>500</v>
      </c>
      <c r="AR109" s="2" t="s">
        <v>453</v>
      </c>
      <c r="AS109" s="2">
        <v>122</v>
      </c>
      <c r="AT109" s="2">
        <v>112</v>
      </c>
      <c r="AU109" s="2">
        <v>78</v>
      </c>
      <c r="AV109" s="2">
        <v>64</v>
      </c>
      <c r="AW109" s="2" t="s">
        <v>16</v>
      </c>
      <c r="AX109" s="2">
        <v>7442</v>
      </c>
      <c r="AY109" s="2">
        <v>72</v>
      </c>
      <c r="AZ109" s="2">
        <v>16</v>
      </c>
      <c r="BA109" s="2">
        <v>6.83</v>
      </c>
      <c r="BB109" s="2">
        <v>140</v>
      </c>
      <c r="BC109" s="2">
        <v>3.6</v>
      </c>
      <c r="BD109" s="2">
        <v>3.9</v>
      </c>
      <c r="BE109" s="2">
        <v>80</v>
      </c>
      <c r="BF109" s="2">
        <v>8.4</v>
      </c>
      <c r="BG109" s="2">
        <v>8.9</v>
      </c>
      <c r="BH109" s="2">
        <v>4.5</v>
      </c>
      <c r="BI109" s="2">
        <v>173</v>
      </c>
      <c r="BJ109" s="2">
        <v>27.17</v>
      </c>
      <c r="BK109" s="2">
        <v>698.3</v>
      </c>
      <c r="BL109" s="2">
        <v>47</v>
      </c>
      <c r="BM109" s="2">
        <v>93.7</v>
      </c>
      <c r="BN109" s="2">
        <v>1.62</v>
      </c>
      <c r="BO109" s="15">
        <v>1.5</v>
      </c>
      <c r="BP109" s="15">
        <v>1.7255463719999999</v>
      </c>
      <c r="BQ109" s="2" t="s">
        <v>445</v>
      </c>
      <c r="BR109" s="2" t="s">
        <v>446</v>
      </c>
      <c r="BS109" s="2">
        <v>12.5</v>
      </c>
      <c r="BT109" s="2">
        <v>0</v>
      </c>
      <c r="BU109" s="2"/>
      <c r="BV109" s="2">
        <v>6.3</v>
      </c>
      <c r="BW109" s="2"/>
      <c r="BX109" s="2">
        <v>0</v>
      </c>
      <c r="BY109" s="2" t="s">
        <v>435</v>
      </c>
      <c r="BZ109" s="2" t="s">
        <v>435</v>
      </c>
      <c r="CA109" s="2" t="s">
        <v>338</v>
      </c>
      <c r="CB109" s="2" t="s">
        <v>338</v>
      </c>
      <c r="CC109" s="2" t="s">
        <v>338</v>
      </c>
      <c r="CD109" s="2" t="s">
        <v>338</v>
      </c>
      <c r="CE109" s="2" t="s">
        <v>434</v>
      </c>
      <c r="CF109" s="2">
        <v>1.2</v>
      </c>
      <c r="CG109" s="2" t="s">
        <v>439</v>
      </c>
      <c r="CH109" s="2"/>
      <c r="CI109" s="2"/>
      <c r="CJ109" s="2"/>
      <c r="CK109" s="2">
        <v>0.65480000000000005</v>
      </c>
      <c r="CL109" s="2" t="s">
        <v>338</v>
      </c>
      <c r="CM109" s="2" t="s">
        <v>440</v>
      </c>
      <c r="CN109" s="2"/>
      <c r="CO109" s="2"/>
      <c r="CP109" s="17">
        <v>4.0999999999999996</v>
      </c>
      <c r="CQ109" s="18">
        <v>11.5</v>
      </c>
      <c r="CR109" s="29">
        <v>33.1</v>
      </c>
      <c r="CS109" s="20">
        <v>9.76</v>
      </c>
    </row>
    <row r="110" spans="1:97">
      <c r="A110" s="2" t="s">
        <v>289</v>
      </c>
      <c r="B110" s="2">
        <v>109</v>
      </c>
      <c r="C110" s="2">
        <v>9533</v>
      </c>
      <c r="D110" s="2" t="s">
        <v>424</v>
      </c>
      <c r="E110" s="2" t="s">
        <v>121</v>
      </c>
      <c r="F110" s="2" t="s">
        <v>592</v>
      </c>
      <c r="G110" s="2" t="s">
        <v>426</v>
      </c>
      <c r="H110" s="2" t="s">
        <v>427</v>
      </c>
      <c r="I110" s="2"/>
      <c r="J110" s="2"/>
      <c r="K110" s="2"/>
      <c r="L110" s="2" t="s">
        <v>1085</v>
      </c>
      <c r="M110" s="2" t="s">
        <v>428</v>
      </c>
      <c r="N110" s="2" t="s">
        <v>429</v>
      </c>
      <c r="O110" s="2" t="s">
        <v>861</v>
      </c>
      <c r="P110" s="2" t="s">
        <v>430</v>
      </c>
      <c r="Q110" s="2" t="s">
        <v>431</v>
      </c>
      <c r="R110" s="2" t="s">
        <v>1233</v>
      </c>
      <c r="S110" s="2" t="s">
        <v>432</v>
      </c>
      <c r="T110" s="21" t="s">
        <v>1361</v>
      </c>
      <c r="U110" s="2">
        <v>152</v>
      </c>
      <c r="V110" s="2">
        <v>78.7</v>
      </c>
      <c r="W110" s="2">
        <v>3</v>
      </c>
      <c r="X110" s="2"/>
      <c r="Y110" s="2" t="s">
        <v>338</v>
      </c>
      <c r="Z110" s="2" t="s">
        <v>338</v>
      </c>
      <c r="AA110" s="2" t="s">
        <v>435</v>
      </c>
      <c r="AB110" s="2" t="s">
        <v>435</v>
      </c>
      <c r="AC110" s="2"/>
      <c r="AD110" s="2"/>
      <c r="AE110" s="2"/>
      <c r="AF110" s="2"/>
      <c r="AG110" s="2" t="s">
        <v>288</v>
      </c>
      <c r="AH110" s="2" t="s">
        <v>289</v>
      </c>
      <c r="AI110" s="2" t="s">
        <v>288</v>
      </c>
      <c r="AJ110" s="2" t="s">
        <v>288</v>
      </c>
      <c r="AK110" s="2" t="s">
        <v>284</v>
      </c>
      <c r="AL110" s="21" t="s">
        <v>1361</v>
      </c>
      <c r="AM110" s="2">
        <v>80.349999999999994</v>
      </c>
      <c r="AN110" s="2">
        <v>78.55</v>
      </c>
      <c r="AO110" s="2">
        <v>240</v>
      </c>
      <c r="AP110" s="2">
        <v>320</v>
      </c>
      <c r="AQ110" s="2">
        <v>500</v>
      </c>
      <c r="AR110" s="2" t="s">
        <v>457</v>
      </c>
      <c r="AS110" s="2">
        <v>144</v>
      </c>
      <c r="AT110" s="2">
        <v>132</v>
      </c>
      <c r="AU110" s="2">
        <v>76</v>
      </c>
      <c r="AV110" s="2">
        <v>90</v>
      </c>
      <c r="AW110" s="2" t="s">
        <v>16</v>
      </c>
      <c r="AX110" s="2">
        <v>4651</v>
      </c>
      <c r="AY110" s="2">
        <v>70</v>
      </c>
      <c r="AZ110" s="2">
        <v>18</v>
      </c>
      <c r="BA110" s="2">
        <v>10.06</v>
      </c>
      <c r="BB110" s="2">
        <v>136</v>
      </c>
      <c r="BC110" s="2">
        <v>4</v>
      </c>
      <c r="BD110" s="2">
        <v>5.4</v>
      </c>
      <c r="BE110" s="2">
        <v>84</v>
      </c>
      <c r="BF110" s="2">
        <v>9.3000000000000007</v>
      </c>
      <c r="BG110" s="2">
        <v>10.7</v>
      </c>
      <c r="BH110" s="2">
        <v>5.0999999999999996</v>
      </c>
      <c r="BI110" s="2">
        <v>246</v>
      </c>
      <c r="BJ110" s="2">
        <v>10.57</v>
      </c>
      <c r="BK110" s="2">
        <v>508.7</v>
      </c>
      <c r="BL110" s="2">
        <v>26</v>
      </c>
      <c r="BM110" s="2">
        <v>457</v>
      </c>
      <c r="BN110" s="2">
        <v>1.54</v>
      </c>
      <c r="BO110" s="15">
        <v>1.36</v>
      </c>
      <c r="BP110" s="15">
        <v>1.562057713</v>
      </c>
      <c r="BQ110" s="2" t="s">
        <v>445</v>
      </c>
      <c r="BR110" s="2" t="s">
        <v>437</v>
      </c>
      <c r="BS110" s="2">
        <v>25</v>
      </c>
      <c r="BT110" s="2">
        <v>2</v>
      </c>
      <c r="BU110" s="2"/>
      <c r="BV110" s="2">
        <v>0</v>
      </c>
      <c r="BW110" s="2"/>
      <c r="BX110" s="2">
        <v>0</v>
      </c>
      <c r="BY110" s="2" t="s">
        <v>435</v>
      </c>
      <c r="BZ110" s="2" t="s">
        <v>435</v>
      </c>
      <c r="CA110" s="2" t="s">
        <v>338</v>
      </c>
      <c r="CB110" s="2" t="s">
        <v>338</v>
      </c>
      <c r="CC110" s="2" t="s">
        <v>338</v>
      </c>
      <c r="CD110" s="2" t="s">
        <v>338</v>
      </c>
      <c r="CE110" s="2" t="s">
        <v>338</v>
      </c>
      <c r="CF110" s="2">
        <v>1.8</v>
      </c>
      <c r="CG110" s="2" t="s">
        <v>439</v>
      </c>
      <c r="CH110" s="2"/>
      <c r="CI110" s="2"/>
      <c r="CJ110" s="2"/>
      <c r="CK110" s="2">
        <v>0.57650000000000001</v>
      </c>
      <c r="CL110" s="2" t="s">
        <v>338</v>
      </c>
      <c r="CM110" s="2">
        <v>13</v>
      </c>
      <c r="CN110" s="2"/>
      <c r="CO110" s="2"/>
      <c r="CP110" s="17">
        <v>5.9</v>
      </c>
      <c r="CQ110" s="18">
        <v>15.2</v>
      </c>
      <c r="CR110" s="29">
        <v>33.1</v>
      </c>
      <c r="CS110" s="20">
        <v>7.41</v>
      </c>
    </row>
    <row r="111" spans="1:97">
      <c r="A111" s="2" t="s">
        <v>289</v>
      </c>
      <c r="B111" s="2">
        <v>110</v>
      </c>
      <c r="C111" s="2">
        <v>15831</v>
      </c>
      <c r="D111" s="2" t="s">
        <v>424</v>
      </c>
      <c r="E111" s="2" t="s">
        <v>122</v>
      </c>
      <c r="F111" s="2" t="s">
        <v>593</v>
      </c>
      <c r="G111" s="2" t="s">
        <v>426</v>
      </c>
      <c r="H111" s="2" t="s">
        <v>427</v>
      </c>
      <c r="I111" s="2"/>
      <c r="J111" s="2"/>
      <c r="K111" s="2"/>
      <c r="L111" s="2" t="s">
        <v>1086</v>
      </c>
      <c r="M111" s="2" t="s">
        <v>428</v>
      </c>
      <c r="N111" s="2" t="s">
        <v>429</v>
      </c>
      <c r="O111" s="2" t="s">
        <v>862</v>
      </c>
      <c r="P111" s="2" t="s">
        <v>449</v>
      </c>
      <c r="Q111" s="2" t="s">
        <v>478</v>
      </c>
      <c r="R111" s="2" t="s">
        <v>1234</v>
      </c>
      <c r="S111" s="2" t="s">
        <v>432</v>
      </c>
      <c r="T111" s="21" t="s">
        <v>1360</v>
      </c>
      <c r="U111" s="2">
        <v>165</v>
      </c>
      <c r="V111" s="2">
        <v>69.8</v>
      </c>
      <c r="W111" s="2">
        <v>3</v>
      </c>
      <c r="X111" s="2"/>
      <c r="Y111" s="2" t="s">
        <v>434</v>
      </c>
      <c r="Z111" s="2" t="s">
        <v>434</v>
      </c>
      <c r="AA111" s="2" t="s">
        <v>465</v>
      </c>
      <c r="AB111" s="2" t="s">
        <v>435</v>
      </c>
      <c r="AC111" s="2"/>
      <c r="AD111" s="2"/>
      <c r="AE111" s="2"/>
      <c r="AF111" s="2"/>
      <c r="AG111" s="2" t="s">
        <v>288</v>
      </c>
      <c r="AH111" s="2" t="s">
        <v>288</v>
      </c>
      <c r="AI111" s="2" t="s">
        <v>289</v>
      </c>
      <c r="AJ111" s="2" t="s">
        <v>288</v>
      </c>
      <c r="AK111" s="2" t="s">
        <v>281</v>
      </c>
      <c r="AL111" s="21" t="s">
        <v>1360</v>
      </c>
      <c r="AM111" s="2">
        <v>71.900000000000006</v>
      </c>
      <c r="AN111" s="2">
        <v>69.5</v>
      </c>
      <c r="AO111" s="2">
        <v>220</v>
      </c>
      <c r="AP111" s="2">
        <v>320</v>
      </c>
      <c r="AQ111" s="2">
        <v>500</v>
      </c>
      <c r="AR111" s="2" t="s">
        <v>457</v>
      </c>
      <c r="AS111" s="2">
        <v>146</v>
      </c>
      <c r="AT111" s="2">
        <v>124</v>
      </c>
      <c r="AU111" s="2">
        <v>74</v>
      </c>
      <c r="AV111" s="2">
        <v>65</v>
      </c>
      <c r="AW111" s="2" t="s">
        <v>11</v>
      </c>
      <c r="AX111" s="2">
        <v>2326</v>
      </c>
      <c r="AY111" s="2">
        <v>48</v>
      </c>
      <c r="AZ111" s="2">
        <v>12</v>
      </c>
      <c r="BA111" s="2">
        <v>13.01</v>
      </c>
      <c r="BB111" s="2">
        <v>140</v>
      </c>
      <c r="BC111" s="2">
        <v>4.3</v>
      </c>
      <c r="BD111" s="2">
        <v>4.2</v>
      </c>
      <c r="BE111" s="2">
        <v>39</v>
      </c>
      <c r="BF111" s="2">
        <v>9.4</v>
      </c>
      <c r="BG111" s="2">
        <v>11.6</v>
      </c>
      <c r="BH111" s="2">
        <v>4.2</v>
      </c>
      <c r="BI111" s="2">
        <v>287</v>
      </c>
      <c r="BJ111" s="2">
        <v>33.799999999999997</v>
      </c>
      <c r="BK111" s="2">
        <v>174</v>
      </c>
      <c r="BL111" s="2">
        <v>97</v>
      </c>
      <c r="BM111" s="2">
        <v>126</v>
      </c>
      <c r="BN111" s="2">
        <v>1.25</v>
      </c>
      <c r="BO111" s="15">
        <v>1.39</v>
      </c>
      <c r="BP111" s="15">
        <v>1.6191365339999999</v>
      </c>
      <c r="BQ111" s="2" t="s">
        <v>445</v>
      </c>
      <c r="BR111" s="2" t="s">
        <v>438</v>
      </c>
      <c r="BS111" s="2">
        <v>0</v>
      </c>
      <c r="BT111" s="2">
        <v>1.5</v>
      </c>
      <c r="BU111" s="2"/>
      <c r="BV111" s="2">
        <v>0</v>
      </c>
      <c r="BW111" s="2"/>
      <c r="BX111" s="2">
        <v>0</v>
      </c>
      <c r="BY111" s="2" t="s">
        <v>465</v>
      </c>
      <c r="BZ111" s="2" t="s">
        <v>435</v>
      </c>
      <c r="CA111" s="2" t="s">
        <v>338</v>
      </c>
      <c r="CB111" s="2" t="s">
        <v>338</v>
      </c>
      <c r="CC111" s="2" t="s">
        <v>338</v>
      </c>
      <c r="CD111" s="2" t="s">
        <v>338</v>
      </c>
      <c r="CE111" s="2" t="s">
        <v>338</v>
      </c>
      <c r="CF111" s="2">
        <v>2.4</v>
      </c>
      <c r="CG111" s="2" t="s">
        <v>439</v>
      </c>
      <c r="CH111" s="2"/>
      <c r="CI111" s="2"/>
      <c r="CJ111" s="2"/>
      <c r="CK111" s="2">
        <v>0.54830000000000001</v>
      </c>
      <c r="CL111" s="2" t="s">
        <v>338</v>
      </c>
      <c r="CM111" s="2">
        <v>13</v>
      </c>
      <c r="CN111" s="2"/>
      <c r="CO111" s="2"/>
      <c r="CP111" s="17">
        <v>14.2</v>
      </c>
      <c r="CQ111" s="18">
        <v>14.3</v>
      </c>
      <c r="CR111" s="29">
        <v>33.9</v>
      </c>
      <c r="CS111" s="20">
        <v>2.93</v>
      </c>
    </row>
    <row r="112" spans="1:97">
      <c r="A112" s="2" t="s">
        <v>289</v>
      </c>
      <c r="B112" s="2">
        <v>111</v>
      </c>
      <c r="C112" s="2">
        <v>203</v>
      </c>
      <c r="D112" s="2" t="s">
        <v>424</v>
      </c>
      <c r="E112" s="2" t="s">
        <v>123</v>
      </c>
      <c r="F112" s="2" t="s">
        <v>594</v>
      </c>
      <c r="G112" s="2" t="s">
        <v>426</v>
      </c>
      <c r="H112" s="2" t="s">
        <v>427</v>
      </c>
      <c r="I112" s="2"/>
      <c r="J112" s="2"/>
      <c r="K112" s="2"/>
      <c r="L112" s="2" t="s">
        <v>1087</v>
      </c>
      <c r="M112" s="2" t="s">
        <v>477</v>
      </c>
      <c r="N112" s="2" t="s">
        <v>429</v>
      </c>
      <c r="O112" s="2" t="s">
        <v>863</v>
      </c>
      <c r="P112" s="2" t="s">
        <v>430</v>
      </c>
      <c r="Q112" s="2" t="s">
        <v>442</v>
      </c>
      <c r="R112" s="2" t="s">
        <v>1235</v>
      </c>
      <c r="S112" s="2" t="s">
        <v>479</v>
      </c>
      <c r="T112" s="21" t="s">
        <v>1360</v>
      </c>
      <c r="U112" s="2">
        <v>160</v>
      </c>
      <c r="V112" s="2">
        <v>67.5</v>
      </c>
      <c r="W112" s="2">
        <v>3</v>
      </c>
      <c r="X112" s="2"/>
      <c r="Y112" s="2" t="s">
        <v>338</v>
      </c>
      <c r="Z112" s="2" t="s">
        <v>338</v>
      </c>
      <c r="AA112" s="2" t="s">
        <v>435</v>
      </c>
      <c r="AB112" s="2" t="s">
        <v>435</v>
      </c>
      <c r="AC112" s="2"/>
      <c r="AD112" s="2"/>
      <c r="AE112" s="2"/>
      <c r="AF112" s="2"/>
      <c r="AG112" s="2" t="s">
        <v>289</v>
      </c>
      <c r="AH112" s="2" t="s">
        <v>288</v>
      </c>
      <c r="AI112" s="2" t="s">
        <v>288</v>
      </c>
      <c r="AJ112" s="2" t="s">
        <v>288</v>
      </c>
      <c r="AK112" s="2" t="s">
        <v>281</v>
      </c>
      <c r="AL112" s="21" t="s">
        <v>1360</v>
      </c>
      <c r="AM112" s="2">
        <v>70.400000000000006</v>
      </c>
      <c r="AN112" s="2">
        <v>69.650000000000006</v>
      </c>
      <c r="AO112" s="2">
        <v>240</v>
      </c>
      <c r="AP112" s="2">
        <v>330</v>
      </c>
      <c r="AQ112" s="2">
        <v>500</v>
      </c>
      <c r="AR112" s="2" t="s">
        <v>457</v>
      </c>
      <c r="AS112" s="2">
        <v>161</v>
      </c>
      <c r="AT112" s="2">
        <v>136</v>
      </c>
      <c r="AU112" s="2">
        <v>101</v>
      </c>
      <c r="AV112" s="2">
        <v>70</v>
      </c>
      <c r="AW112" s="2" t="s">
        <v>11</v>
      </c>
      <c r="AX112" s="2">
        <v>5581</v>
      </c>
      <c r="AY112" s="2">
        <v>86</v>
      </c>
      <c r="AZ112" s="2">
        <v>19</v>
      </c>
      <c r="BA112" s="2">
        <v>11.77</v>
      </c>
      <c r="BB112" s="2">
        <v>138</v>
      </c>
      <c r="BC112" s="2">
        <v>3.9</v>
      </c>
      <c r="BD112" s="2">
        <v>4.2</v>
      </c>
      <c r="BE112" s="2">
        <v>60</v>
      </c>
      <c r="BF112" s="2">
        <v>9.9</v>
      </c>
      <c r="BG112" s="2">
        <v>9.6</v>
      </c>
      <c r="BH112" s="2">
        <v>6.6</v>
      </c>
      <c r="BI112" s="2">
        <v>282</v>
      </c>
      <c r="BJ112" s="2">
        <v>21.63</v>
      </c>
      <c r="BK112" s="2">
        <v>372.8</v>
      </c>
      <c r="BL112" s="2">
        <v>61</v>
      </c>
      <c r="BM112" s="2">
        <v>460</v>
      </c>
      <c r="BN112" s="2">
        <v>1.66</v>
      </c>
      <c r="BO112" s="15">
        <v>1.51</v>
      </c>
      <c r="BP112" s="15">
        <v>1.7011234609999999</v>
      </c>
      <c r="BQ112" s="2" t="s">
        <v>445</v>
      </c>
      <c r="BR112" s="2" t="s">
        <v>446</v>
      </c>
      <c r="BS112" s="2">
        <v>50</v>
      </c>
      <c r="BT112" s="2">
        <v>0</v>
      </c>
      <c r="BU112" s="2"/>
      <c r="BV112" s="2">
        <v>0</v>
      </c>
      <c r="BW112" s="2"/>
      <c r="BX112" s="2">
        <v>0</v>
      </c>
      <c r="BY112" s="2" t="s">
        <v>435</v>
      </c>
      <c r="BZ112" s="2" t="s">
        <v>435</v>
      </c>
      <c r="CA112" s="2" t="s">
        <v>338</v>
      </c>
      <c r="CB112" s="2" t="s">
        <v>338</v>
      </c>
      <c r="CC112" s="2" t="s">
        <v>338</v>
      </c>
      <c r="CD112" s="2" t="s">
        <v>338</v>
      </c>
      <c r="CE112" s="2" t="s">
        <v>338</v>
      </c>
      <c r="CF112" s="2">
        <v>0.75</v>
      </c>
      <c r="CG112" s="2" t="s">
        <v>439</v>
      </c>
      <c r="CH112" s="2"/>
      <c r="CI112" s="2"/>
      <c r="CJ112" s="2"/>
      <c r="CK112" s="2">
        <v>0.68899999999999995</v>
      </c>
      <c r="CL112" s="2" t="s">
        <v>338</v>
      </c>
      <c r="CM112" s="2">
        <v>13</v>
      </c>
      <c r="CN112" s="2"/>
      <c r="CO112" s="2"/>
      <c r="CP112" s="17">
        <v>3.1</v>
      </c>
      <c r="CQ112" s="18">
        <v>13.8</v>
      </c>
      <c r="CR112" s="29">
        <v>25.1</v>
      </c>
      <c r="CS112" s="20">
        <v>11.62</v>
      </c>
    </row>
    <row r="113" spans="1:97">
      <c r="A113" s="2" t="s">
        <v>289</v>
      </c>
      <c r="B113" s="2">
        <v>112</v>
      </c>
      <c r="C113" s="2">
        <v>21354</v>
      </c>
      <c r="D113" s="2" t="s">
        <v>424</v>
      </c>
      <c r="E113" s="2" t="s">
        <v>124</v>
      </c>
      <c r="F113" s="2" t="s">
        <v>595</v>
      </c>
      <c r="G113" s="2" t="s">
        <v>426</v>
      </c>
      <c r="H113" s="2" t="s">
        <v>427</v>
      </c>
      <c r="I113" s="2"/>
      <c r="J113" s="2"/>
      <c r="K113" s="2"/>
      <c r="L113" s="2" t="s">
        <v>1068</v>
      </c>
      <c r="M113" s="2" t="s">
        <v>428</v>
      </c>
      <c r="N113" s="2" t="s">
        <v>429</v>
      </c>
      <c r="O113" s="2" t="s">
        <v>864</v>
      </c>
      <c r="P113" s="2" t="s">
        <v>449</v>
      </c>
      <c r="Q113" s="2" t="s">
        <v>442</v>
      </c>
      <c r="R113" s="2" t="s">
        <v>1236</v>
      </c>
      <c r="S113" s="2" t="s">
        <v>443</v>
      </c>
      <c r="T113" s="21" t="s">
        <v>1359</v>
      </c>
      <c r="U113" s="2"/>
      <c r="V113" s="2">
        <v>63.3</v>
      </c>
      <c r="W113" s="2">
        <v>2</v>
      </c>
      <c r="X113" s="2"/>
      <c r="Y113" s="2" t="s">
        <v>434</v>
      </c>
      <c r="Z113" s="2" t="s">
        <v>338</v>
      </c>
      <c r="AA113" s="2" t="s">
        <v>435</v>
      </c>
      <c r="AB113" s="2" t="s">
        <v>435</v>
      </c>
      <c r="AC113" s="2"/>
      <c r="AD113" s="2"/>
      <c r="AE113" s="2"/>
      <c r="AF113" s="2"/>
      <c r="AG113" s="2" t="s">
        <v>288</v>
      </c>
      <c r="AH113" s="2" t="s">
        <v>288</v>
      </c>
      <c r="AI113" s="2" t="s">
        <v>289</v>
      </c>
      <c r="AJ113" s="2" t="s">
        <v>288</v>
      </c>
      <c r="AK113" s="2" t="s">
        <v>444</v>
      </c>
      <c r="AL113" s="21" t="s">
        <v>1359</v>
      </c>
      <c r="AM113" s="2">
        <v>64.8</v>
      </c>
      <c r="AN113" s="2">
        <v>63.2</v>
      </c>
      <c r="AO113" s="2">
        <v>225</v>
      </c>
      <c r="AP113" s="2">
        <v>270</v>
      </c>
      <c r="AQ113" s="2">
        <v>500</v>
      </c>
      <c r="AR113" s="2" t="s">
        <v>468</v>
      </c>
      <c r="AS113" s="2">
        <v>163</v>
      </c>
      <c r="AT113" s="2">
        <v>112</v>
      </c>
      <c r="AU113" s="2">
        <v>80</v>
      </c>
      <c r="AV113" s="2">
        <v>64</v>
      </c>
      <c r="AW113" s="2" t="s">
        <v>14</v>
      </c>
      <c r="AX113" s="2">
        <v>7442</v>
      </c>
      <c r="AY113" s="2">
        <v>113</v>
      </c>
      <c r="AZ113" s="2">
        <v>37</v>
      </c>
      <c r="BA113" s="2">
        <v>7.71</v>
      </c>
      <c r="BB113" s="2">
        <v>139</v>
      </c>
      <c r="BC113" s="2">
        <v>3.9</v>
      </c>
      <c r="BD113" s="2">
        <v>4.9000000000000004</v>
      </c>
      <c r="BE113" s="2">
        <v>61</v>
      </c>
      <c r="BF113" s="2">
        <v>9.1999999999999993</v>
      </c>
      <c r="BG113" s="2">
        <v>10.4</v>
      </c>
      <c r="BH113" s="2">
        <v>5</v>
      </c>
      <c r="BI113" s="2">
        <v>221</v>
      </c>
      <c r="BJ113" s="2">
        <v>28.51</v>
      </c>
      <c r="BK113" s="2">
        <v>855.2</v>
      </c>
      <c r="BL113" s="2">
        <v>63</v>
      </c>
      <c r="BM113" s="2">
        <v>117</v>
      </c>
      <c r="BN113" s="2">
        <v>1.1000000000000001</v>
      </c>
      <c r="BO113" s="15">
        <v>1.1200000000000001</v>
      </c>
      <c r="BP113" s="15">
        <v>1.2848168929999999</v>
      </c>
      <c r="BQ113" s="2" t="s">
        <v>437</v>
      </c>
      <c r="BR113" s="2" t="s">
        <v>446</v>
      </c>
      <c r="BS113" s="2">
        <v>50</v>
      </c>
      <c r="BT113" s="2">
        <v>0</v>
      </c>
      <c r="BU113" s="2"/>
      <c r="BV113" s="2">
        <v>6.4</v>
      </c>
      <c r="BW113" s="2"/>
      <c r="BX113" s="2">
        <v>1</v>
      </c>
      <c r="BY113" s="2" t="s">
        <v>435</v>
      </c>
      <c r="BZ113" s="2" t="s">
        <v>435</v>
      </c>
      <c r="CA113" s="2" t="s">
        <v>338</v>
      </c>
      <c r="CB113" s="2" t="s">
        <v>338</v>
      </c>
      <c r="CC113" s="2" t="s">
        <v>338</v>
      </c>
      <c r="CD113" s="2" t="s">
        <v>338</v>
      </c>
      <c r="CE113" s="2" t="s">
        <v>434</v>
      </c>
      <c r="CF113" s="2">
        <v>1.6</v>
      </c>
      <c r="CG113" s="2" t="s">
        <v>469</v>
      </c>
      <c r="CH113" s="2"/>
      <c r="CI113" s="2"/>
      <c r="CJ113" s="2"/>
      <c r="CK113" s="2">
        <v>0.45440000000000003</v>
      </c>
      <c r="CL113" s="2" t="s">
        <v>338</v>
      </c>
      <c r="CM113" s="2" t="s">
        <v>440</v>
      </c>
      <c r="CN113" s="2"/>
      <c r="CO113" s="2"/>
      <c r="CP113" s="17">
        <v>-4</v>
      </c>
      <c r="CQ113" s="18">
        <v>13.1</v>
      </c>
      <c r="CR113" s="29">
        <v>35.700000000000003</v>
      </c>
      <c r="CS113" s="20">
        <v>5.56</v>
      </c>
    </row>
    <row r="114" spans="1:97">
      <c r="A114" s="2" t="s">
        <v>289</v>
      </c>
      <c r="B114" s="2">
        <v>113</v>
      </c>
      <c r="C114" s="2">
        <v>21244</v>
      </c>
      <c r="D114" s="2" t="s">
        <v>424</v>
      </c>
      <c r="E114" s="2" t="s">
        <v>125</v>
      </c>
      <c r="F114" s="2" t="s">
        <v>596</v>
      </c>
      <c r="G114" s="2" t="s">
        <v>426</v>
      </c>
      <c r="H114" s="2" t="s">
        <v>427</v>
      </c>
      <c r="I114" s="2"/>
      <c r="J114" s="2"/>
      <c r="K114" s="2"/>
      <c r="L114" s="2" t="s">
        <v>1035</v>
      </c>
      <c r="M114" s="2" t="s">
        <v>428</v>
      </c>
      <c r="N114" s="2" t="s">
        <v>429</v>
      </c>
      <c r="O114" s="2" t="s">
        <v>865</v>
      </c>
      <c r="P114" s="2" t="s">
        <v>430</v>
      </c>
      <c r="Q114" s="2" t="s">
        <v>467</v>
      </c>
      <c r="R114" s="2" t="s">
        <v>1237</v>
      </c>
      <c r="S114" s="2" t="s">
        <v>443</v>
      </c>
      <c r="T114" s="21" t="s">
        <v>1360</v>
      </c>
      <c r="U114" s="2"/>
      <c r="V114" s="2">
        <v>62.4</v>
      </c>
      <c r="W114" s="2">
        <v>3</v>
      </c>
      <c r="X114" s="2"/>
      <c r="Y114" s="2" t="s">
        <v>434</v>
      </c>
      <c r="Z114" s="2" t="s">
        <v>338</v>
      </c>
      <c r="AA114" s="2" t="s">
        <v>435</v>
      </c>
      <c r="AB114" s="2" t="s">
        <v>435</v>
      </c>
      <c r="AC114" s="2"/>
      <c r="AD114" s="2"/>
      <c r="AE114" s="2"/>
      <c r="AF114" s="2"/>
      <c r="AG114" s="2" t="s">
        <v>288</v>
      </c>
      <c r="AH114" s="2" t="s">
        <v>289</v>
      </c>
      <c r="AI114" s="2" t="s">
        <v>288</v>
      </c>
      <c r="AJ114" s="2" t="s">
        <v>288</v>
      </c>
      <c r="AK114" s="2" t="s">
        <v>284</v>
      </c>
      <c r="AL114" s="21" t="s">
        <v>1360</v>
      </c>
      <c r="AM114" s="2">
        <v>64.099999999999994</v>
      </c>
      <c r="AN114" s="2">
        <v>62.6</v>
      </c>
      <c r="AO114" s="2">
        <v>240</v>
      </c>
      <c r="AP114" s="2">
        <v>260</v>
      </c>
      <c r="AQ114" s="2">
        <v>500</v>
      </c>
      <c r="AR114" s="2" t="s">
        <v>453</v>
      </c>
      <c r="AS114" s="2">
        <v>140</v>
      </c>
      <c r="AT114" s="2">
        <v>123</v>
      </c>
      <c r="AU114" s="2">
        <v>73</v>
      </c>
      <c r="AV114" s="2">
        <v>68</v>
      </c>
      <c r="AW114" s="2" t="s">
        <v>14</v>
      </c>
      <c r="AX114" s="2">
        <v>9302</v>
      </c>
      <c r="AY114" s="2">
        <v>96</v>
      </c>
      <c r="AZ114" s="2">
        <v>23</v>
      </c>
      <c r="BA114" s="2">
        <v>9.19</v>
      </c>
      <c r="BB114" s="2">
        <v>137</v>
      </c>
      <c r="BC114" s="2">
        <v>3.7</v>
      </c>
      <c r="BD114" s="2">
        <v>4.5</v>
      </c>
      <c r="BE114" s="2">
        <v>45</v>
      </c>
      <c r="BF114" s="2">
        <v>8.9</v>
      </c>
      <c r="BG114" s="2">
        <v>8.3000000000000007</v>
      </c>
      <c r="BH114" s="2">
        <v>5</v>
      </c>
      <c r="BI114" s="2">
        <v>228</v>
      </c>
      <c r="BJ114" s="2">
        <v>47.81</v>
      </c>
      <c r="BK114" s="2">
        <v>568.4</v>
      </c>
      <c r="BL114" s="2">
        <v>109</v>
      </c>
      <c r="BM114" s="2">
        <v>13</v>
      </c>
      <c r="BN114" s="2">
        <v>1.35</v>
      </c>
      <c r="BO114" s="15">
        <v>1.43</v>
      </c>
      <c r="BP114" s="15">
        <v>1.6479762069999999</v>
      </c>
      <c r="BQ114" s="2" t="s">
        <v>437</v>
      </c>
      <c r="BR114" s="2" t="s">
        <v>446</v>
      </c>
      <c r="BS114" s="2">
        <v>25</v>
      </c>
      <c r="BT114" s="2">
        <v>0</v>
      </c>
      <c r="BU114" s="2"/>
      <c r="BV114" s="2">
        <v>6.1</v>
      </c>
      <c r="BW114" s="2"/>
      <c r="BX114" s="2">
        <v>0</v>
      </c>
      <c r="BY114" s="2" t="s">
        <v>435</v>
      </c>
      <c r="BZ114" s="2" t="s">
        <v>435</v>
      </c>
      <c r="CA114" s="2" t="s">
        <v>338</v>
      </c>
      <c r="CB114" s="2" t="s">
        <v>338</v>
      </c>
      <c r="CC114" s="2" t="s">
        <v>338</v>
      </c>
      <c r="CD114" s="2" t="s">
        <v>338</v>
      </c>
      <c r="CE114" s="2" t="s">
        <v>434</v>
      </c>
      <c r="CF114" s="2">
        <v>1.5</v>
      </c>
      <c r="CG114" s="2" t="s">
        <v>439</v>
      </c>
      <c r="CH114" s="2"/>
      <c r="CI114" s="2"/>
      <c r="CJ114" s="2"/>
      <c r="CK114" s="2">
        <v>0.60709999999999997</v>
      </c>
      <c r="CL114" s="2" t="s">
        <v>338</v>
      </c>
      <c r="CM114" s="2" t="s">
        <v>440</v>
      </c>
      <c r="CN114" s="2"/>
      <c r="CO114" s="2"/>
      <c r="CP114" s="17">
        <v>0.1</v>
      </c>
      <c r="CQ114" s="18">
        <v>10.6</v>
      </c>
      <c r="CR114" s="29">
        <v>23.4</v>
      </c>
      <c r="CS114" s="20">
        <v>7.37</v>
      </c>
    </row>
    <row r="115" spans="1:97">
      <c r="A115" s="2" t="s">
        <v>289</v>
      </c>
      <c r="B115" s="2">
        <v>114</v>
      </c>
      <c r="C115" s="2">
        <v>20829</v>
      </c>
      <c r="D115" s="2" t="s">
        <v>424</v>
      </c>
      <c r="E115" s="2" t="s">
        <v>126</v>
      </c>
      <c r="F115" s="2" t="s">
        <v>597</v>
      </c>
      <c r="G115" s="2" t="s">
        <v>426</v>
      </c>
      <c r="H115" s="2" t="s">
        <v>427</v>
      </c>
      <c r="I115" s="2"/>
      <c r="J115" s="2"/>
      <c r="K115" s="2"/>
      <c r="L115" s="2" t="s">
        <v>1074</v>
      </c>
      <c r="M115" s="2" t="s">
        <v>477</v>
      </c>
      <c r="N115" s="2" t="s">
        <v>429</v>
      </c>
      <c r="O115" s="2" t="s">
        <v>866</v>
      </c>
      <c r="P115" s="2" t="s">
        <v>449</v>
      </c>
      <c r="Q115" s="2" t="s">
        <v>478</v>
      </c>
      <c r="R115" s="2" t="s">
        <v>1238</v>
      </c>
      <c r="S115" s="2" t="s">
        <v>443</v>
      </c>
      <c r="T115" s="21" t="s">
        <v>1360</v>
      </c>
      <c r="U115" s="2"/>
      <c r="V115" s="2">
        <v>103.5</v>
      </c>
      <c r="W115" s="2">
        <v>3</v>
      </c>
      <c r="X115" s="2"/>
      <c r="Y115" s="2" t="s">
        <v>434</v>
      </c>
      <c r="Z115" s="2" t="s">
        <v>434</v>
      </c>
      <c r="AA115" s="2" t="s">
        <v>435</v>
      </c>
      <c r="AB115" s="2" t="s">
        <v>435</v>
      </c>
      <c r="AC115" s="2"/>
      <c r="AD115" s="2"/>
      <c r="AE115" s="2"/>
      <c r="AF115" s="2"/>
      <c r="AG115" s="2" t="s">
        <v>289</v>
      </c>
      <c r="AH115" s="2" t="s">
        <v>288</v>
      </c>
      <c r="AI115" s="2" t="s">
        <v>288</v>
      </c>
      <c r="AJ115" s="2" t="s">
        <v>288</v>
      </c>
      <c r="AK115" s="2" t="s">
        <v>281</v>
      </c>
      <c r="AL115" s="21" t="s">
        <v>1360</v>
      </c>
      <c r="AM115" s="2">
        <v>107.3</v>
      </c>
      <c r="AN115" s="2">
        <v>103.1</v>
      </c>
      <c r="AO115" s="2">
        <v>240</v>
      </c>
      <c r="AP115" s="2">
        <v>350</v>
      </c>
      <c r="AQ115" s="2">
        <v>500</v>
      </c>
      <c r="AR115" s="2" t="s">
        <v>450</v>
      </c>
      <c r="AS115" s="2">
        <v>171</v>
      </c>
      <c r="AT115" s="2">
        <v>151</v>
      </c>
      <c r="AU115" s="2">
        <v>96</v>
      </c>
      <c r="AV115" s="2">
        <v>60</v>
      </c>
      <c r="AW115" s="2" t="s">
        <v>11</v>
      </c>
      <c r="AX115" s="2">
        <v>4651</v>
      </c>
      <c r="AY115" s="2">
        <v>99</v>
      </c>
      <c r="AZ115" s="2">
        <v>34</v>
      </c>
      <c r="BA115" s="2">
        <v>11.33</v>
      </c>
      <c r="BB115" s="2">
        <v>134</v>
      </c>
      <c r="BC115" s="2">
        <v>3.9</v>
      </c>
      <c r="BD115" s="2">
        <v>4.8</v>
      </c>
      <c r="BE115" s="2">
        <v>73</v>
      </c>
      <c r="BF115" s="2">
        <v>8.4</v>
      </c>
      <c r="BG115" s="2">
        <v>11.2</v>
      </c>
      <c r="BH115" s="2">
        <v>6.7</v>
      </c>
      <c r="BI115" s="2">
        <v>174</v>
      </c>
      <c r="BJ115" s="2">
        <v>27.59</v>
      </c>
      <c r="BK115" s="2">
        <v>530.5</v>
      </c>
      <c r="BL115" s="2">
        <v>48</v>
      </c>
      <c r="BM115" s="2">
        <v>272</v>
      </c>
      <c r="BN115" s="2">
        <v>1.1000000000000001</v>
      </c>
      <c r="BO115" s="15">
        <v>1.07</v>
      </c>
      <c r="BP115" s="15">
        <v>1.2805484570000001</v>
      </c>
      <c r="BQ115" s="2" t="s">
        <v>445</v>
      </c>
      <c r="BR115" s="2" t="s">
        <v>446</v>
      </c>
      <c r="BS115" s="2">
        <v>25</v>
      </c>
      <c r="BT115" s="2">
        <v>0</v>
      </c>
      <c r="BU115" s="2"/>
      <c r="BV115" s="2">
        <v>11.1</v>
      </c>
      <c r="BW115" s="2"/>
      <c r="BX115" s="2">
        <v>0.5</v>
      </c>
      <c r="BY115" s="2" t="s">
        <v>435</v>
      </c>
      <c r="BZ115" s="2" t="s">
        <v>435</v>
      </c>
      <c r="CA115" s="2" t="s">
        <v>338</v>
      </c>
      <c r="CB115" s="2" t="s">
        <v>338</v>
      </c>
      <c r="CC115" s="2" t="s">
        <v>338</v>
      </c>
      <c r="CD115" s="2" t="s">
        <v>338</v>
      </c>
      <c r="CE115" s="2" t="s">
        <v>434</v>
      </c>
      <c r="CF115" s="2">
        <v>4.2</v>
      </c>
      <c r="CG115" s="2" t="s">
        <v>439</v>
      </c>
      <c r="CH115" s="2"/>
      <c r="CI115" s="2"/>
      <c r="CJ115" s="2"/>
      <c r="CK115" s="2">
        <v>0.39269999999999999</v>
      </c>
      <c r="CL115" s="2" t="s">
        <v>338</v>
      </c>
      <c r="CM115" s="2" t="s">
        <v>482</v>
      </c>
      <c r="CN115" s="2"/>
      <c r="CO115" s="2"/>
      <c r="CP115" s="17">
        <v>14.8</v>
      </c>
      <c r="CQ115" s="18">
        <v>12.3</v>
      </c>
      <c r="CR115" s="29">
        <v>33.299999999999997</v>
      </c>
      <c r="CS115" s="20">
        <v>7.41</v>
      </c>
    </row>
    <row r="116" spans="1:97">
      <c r="A116" s="2" t="s">
        <v>289</v>
      </c>
      <c r="B116" s="2">
        <v>115</v>
      </c>
      <c r="C116" s="2">
        <v>20563</v>
      </c>
      <c r="D116" s="2" t="s">
        <v>424</v>
      </c>
      <c r="E116" s="2" t="s">
        <v>127</v>
      </c>
      <c r="F116" s="2" t="s">
        <v>598</v>
      </c>
      <c r="G116" s="2" t="s">
        <v>426</v>
      </c>
      <c r="H116" s="2" t="s">
        <v>427</v>
      </c>
      <c r="I116" s="2"/>
      <c r="J116" s="2"/>
      <c r="K116" s="2"/>
      <c r="L116" s="2" t="s">
        <v>1009</v>
      </c>
      <c r="M116" s="2" t="s">
        <v>428</v>
      </c>
      <c r="N116" s="2" t="s">
        <v>429</v>
      </c>
      <c r="O116" s="2" t="s">
        <v>867</v>
      </c>
      <c r="P116" s="2" t="s">
        <v>430</v>
      </c>
      <c r="Q116" s="2" t="s">
        <v>467</v>
      </c>
      <c r="R116" s="2" t="s">
        <v>1239</v>
      </c>
      <c r="S116" s="2" t="s">
        <v>443</v>
      </c>
      <c r="T116" s="21" t="s">
        <v>1361</v>
      </c>
      <c r="U116" s="2"/>
      <c r="V116" s="2">
        <v>40.5</v>
      </c>
      <c r="W116" s="2">
        <v>3</v>
      </c>
      <c r="X116" s="2"/>
      <c r="Y116" s="2" t="s">
        <v>434</v>
      </c>
      <c r="Z116" s="2" t="s">
        <v>338</v>
      </c>
      <c r="AA116" s="2" t="s">
        <v>435</v>
      </c>
      <c r="AB116" s="2" t="s">
        <v>435</v>
      </c>
      <c r="AC116" s="2"/>
      <c r="AD116" s="2"/>
      <c r="AE116" s="2"/>
      <c r="AF116" s="2"/>
      <c r="AG116" s="2" t="s">
        <v>288</v>
      </c>
      <c r="AH116" s="2" t="s">
        <v>288</v>
      </c>
      <c r="AI116" s="2" t="s">
        <v>289</v>
      </c>
      <c r="AJ116" s="2" t="s">
        <v>288</v>
      </c>
      <c r="AK116" s="2" t="s">
        <v>284</v>
      </c>
      <c r="AL116" s="21" t="s">
        <v>1361</v>
      </c>
      <c r="AM116" s="2">
        <v>41.95</v>
      </c>
      <c r="AN116" s="2">
        <v>40.4</v>
      </c>
      <c r="AO116" s="2">
        <v>240</v>
      </c>
      <c r="AP116" s="2">
        <v>250</v>
      </c>
      <c r="AQ116" s="2">
        <v>500</v>
      </c>
      <c r="AR116" s="2" t="s">
        <v>453</v>
      </c>
      <c r="AS116" s="2">
        <v>178</v>
      </c>
      <c r="AT116" s="2">
        <v>191</v>
      </c>
      <c r="AU116" s="2">
        <v>57</v>
      </c>
      <c r="AV116" s="2">
        <v>90</v>
      </c>
      <c r="AW116" s="2" t="s">
        <v>16</v>
      </c>
      <c r="AX116" s="2">
        <v>6047</v>
      </c>
      <c r="AY116" s="2">
        <v>104</v>
      </c>
      <c r="AZ116" s="2">
        <v>15</v>
      </c>
      <c r="BA116" s="2">
        <v>8.35</v>
      </c>
      <c r="BB116" s="2">
        <v>132</v>
      </c>
      <c r="BC116" s="2">
        <v>3.9</v>
      </c>
      <c r="BD116" s="2">
        <v>4.4000000000000004</v>
      </c>
      <c r="BE116" s="2">
        <v>71</v>
      </c>
      <c r="BF116" s="2">
        <v>10.1</v>
      </c>
      <c r="BG116" s="2">
        <v>10.7</v>
      </c>
      <c r="BH116" s="2">
        <v>5.8</v>
      </c>
      <c r="BI116" s="2">
        <v>223</v>
      </c>
      <c r="BJ116" s="2">
        <v>21.08</v>
      </c>
      <c r="BK116" s="2">
        <v>845.9</v>
      </c>
      <c r="BL116" s="2">
        <v>47</v>
      </c>
      <c r="BM116" s="2">
        <v>66.599999999999994</v>
      </c>
      <c r="BN116" s="2">
        <v>1.82</v>
      </c>
      <c r="BO116" s="15">
        <v>1.94</v>
      </c>
      <c r="BP116" s="15">
        <v>2.3212958129999999</v>
      </c>
      <c r="BQ116" s="2" t="s">
        <v>445</v>
      </c>
      <c r="BR116" s="2" t="s">
        <v>446</v>
      </c>
      <c r="BS116" s="2">
        <v>50</v>
      </c>
      <c r="BT116" s="2">
        <v>0</v>
      </c>
      <c r="BU116" s="2"/>
      <c r="BV116" s="2">
        <v>7.9</v>
      </c>
      <c r="BW116" s="2"/>
      <c r="BX116" s="2">
        <v>1.5</v>
      </c>
      <c r="BY116" s="2" t="s">
        <v>435</v>
      </c>
      <c r="BZ116" s="2" t="s">
        <v>435</v>
      </c>
      <c r="CA116" s="2" t="s">
        <v>338</v>
      </c>
      <c r="CB116" s="2" t="s">
        <v>338</v>
      </c>
      <c r="CC116" s="2" t="s">
        <v>338</v>
      </c>
      <c r="CD116" s="2" t="s">
        <v>338</v>
      </c>
      <c r="CE116" s="2" t="s">
        <v>434</v>
      </c>
      <c r="CF116" s="2">
        <v>1.55</v>
      </c>
      <c r="CG116" s="2" t="s">
        <v>439</v>
      </c>
      <c r="CH116" s="2"/>
      <c r="CI116" s="2"/>
      <c r="CJ116" s="2"/>
      <c r="CK116" s="2">
        <v>0.81579999999999997</v>
      </c>
      <c r="CL116" s="2" t="s">
        <v>338</v>
      </c>
      <c r="CM116" s="2" t="s">
        <v>440</v>
      </c>
      <c r="CN116" s="2"/>
      <c r="CO116" s="2"/>
      <c r="CP116" s="17">
        <v>5.2</v>
      </c>
      <c r="CQ116" s="18">
        <v>10.3</v>
      </c>
      <c r="CR116" s="29">
        <v>33.4</v>
      </c>
      <c r="CS116" s="20">
        <v>7.76</v>
      </c>
    </row>
    <row r="117" spans="1:97">
      <c r="A117" s="2" t="s">
        <v>289</v>
      </c>
      <c r="B117" s="2">
        <v>116</v>
      </c>
      <c r="C117" s="2">
        <v>17202</v>
      </c>
      <c r="D117" s="2" t="s">
        <v>424</v>
      </c>
      <c r="E117" s="2" t="s">
        <v>128</v>
      </c>
      <c r="F117" s="2" t="s">
        <v>599</v>
      </c>
      <c r="G117" s="2" t="s">
        <v>426</v>
      </c>
      <c r="H117" s="2" t="s">
        <v>427</v>
      </c>
      <c r="I117" s="2"/>
      <c r="J117" s="2"/>
      <c r="K117" s="2"/>
      <c r="L117" s="2" t="s">
        <v>1083</v>
      </c>
      <c r="M117" s="2" t="s">
        <v>428</v>
      </c>
      <c r="N117" s="2" t="s">
        <v>429</v>
      </c>
      <c r="O117" s="2" t="s">
        <v>868</v>
      </c>
      <c r="P117" s="2" t="s">
        <v>430</v>
      </c>
      <c r="Q117" s="2" t="s">
        <v>431</v>
      </c>
      <c r="R117" s="2" t="s">
        <v>1240</v>
      </c>
      <c r="S117" s="2" t="s">
        <v>432</v>
      </c>
      <c r="T117" s="21" t="s">
        <v>1361</v>
      </c>
      <c r="U117" s="2"/>
      <c r="V117" s="2">
        <v>56.6</v>
      </c>
      <c r="W117" s="2">
        <v>3</v>
      </c>
      <c r="X117" s="2"/>
      <c r="Y117" s="2" t="s">
        <v>338</v>
      </c>
      <c r="Z117" s="2" t="s">
        <v>338</v>
      </c>
      <c r="AA117" s="2" t="s">
        <v>435</v>
      </c>
      <c r="AB117" s="2" t="s">
        <v>435</v>
      </c>
      <c r="AC117" s="2"/>
      <c r="AD117" s="2"/>
      <c r="AE117" s="2"/>
      <c r="AF117" s="2"/>
      <c r="AG117" s="2" t="s">
        <v>289</v>
      </c>
      <c r="AH117" s="2" t="s">
        <v>288</v>
      </c>
      <c r="AI117" s="2" t="s">
        <v>288</v>
      </c>
      <c r="AJ117" s="2" t="s">
        <v>288</v>
      </c>
      <c r="AK117" s="2" t="s">
        <v>281</v>
      </c>
      <c r="AL117" s="21" t="s">
        <v>1361</v>
      </c>
      <c r="AM117" s="2">
        <v>59.25</v>
      </c>
      <c r="AN117" s="2">
        <v>56.95</v>
      </c>
      <c r="AO117" s="2">
        <v>240</v>
      </c>
      <c r="AP117" s="2">
        <v>280</v>
      </c>
      <c r="AQ117" s="2">
        <v>500</v>
      </c>
      <c r="AR117" s="2" t="s">
        <v>457</v>
      </c>
      <c r="AS117" s="2">
        <v>150</v>
      </c>
      <c r="AT117" s="2">
        <v>110</v>
      </c>
      <c r="AU117" s="2">
        <v>60</v>
      </c>
      <c r="AV117" s="2">
        <v>60</v>
      </c>
      <c r="AW117" s="2" t="s">
        <v>16</v>
      </c>
      <c r="AX117" s="2">
        <v>5581</v>
      </c>
      <c r="AY117" s="2">
        <v>88</v>
      </c>
      <c r="AZ117" s="2">
        <v>17</v>
      </c>
      <c r="BA117" s="2">
        <v>11.76</v>
      </c>
      <c r="BB117" s="2">
        <v>136</v>
      </c>
      <c r="BC117" s="2">
        <v>4</v>
      </c>
      <c r="BD117" s="2">
        <v>4.5</v>
      </c>
      <c r="BE117" s="2">
        <v>80</v>
      </c>
      <c r="BF117" s="2">
        <v>10.7</v>
      </c>
      <c r="BG117" s="2">
        <v>10.3</v>
      </c>
      <c r="BH117" s="2">
        <v>7.5</v>
      </c>
      <c r="BI117" s="2">
        <v>228</v>
      </c>
      <c r="BJ117" s="2">
        <v>24.12</v>
      </c>
      <c r="BK117" s="2">
        <v>580</v>
      </c>
      <c r="BL117" s="2">
        <v>55</v>
      </c>
      <c r="BM117" s="2">
        <v>511</v>
      </c>
      <c r="BN117" s="2">
        <v>1.58</v>
      </c>
      <c r="BO117" s="15">
        <v>1.6</v>
      </c>
      <c r="BP117" s="15">
        <v>1.9</v>
      </c>
      <c r="BQ117" s="2" t="s">
        <v>445</v>
      </c>
      <c r="BR117" s="2" t="s">
        <v>438</v>
      </c>
      <c r="BS117" s="2">
        <v>50</v>
      </c>
      <c r="BT117" s="2">
        <v>2.25</v>
      </c>
      <c r="BU117" s="2"/>
      <c r="BV117" s="2">
        <v>0</v>
      </c>
      <c r="BW117" s="2"/>
      <c r="BX117" s="2">
        <v>0</v>
      </c>
      <c r="BY117" s="2" t="s">
        <v>435</v>
      </c>
      <c r="BZ117" s="2" t="s">
        <v>435</v>
      </c>
      <c r="CA117" s="2" t="s">
        <v>338</v>
      </c>
      <c r="CB117" s="2" t="s">
        <v>338</v>
      </c>
      <c r="CC117" s="2" t="s">
        <v>338</v>
      </c>
      <c r="CD117" s="2" t="s">
        <v>338</v>
      </c>
      <c r="CE117" s="2" t="s">
        <v>338</v>
      </c>
      <c r="CF117" s="2">
        <v>2.2999999999999998</v>
      </c>
      <c r="CG117" s="2" t="s">
        <v>439</v>
      </c>
      <c r="CH117" s="2"/>
      <c r="CI117" s="2"/>
      <c r="CJ117" s="2"/>
      <c r="CK117" s="2">
        <v>0.65839999999999999</v>
      </c>
      <c r="CL117" s="2" t="s">
        <v>338</v>
      </c>
      <c r="CM117" s="2" t="s">
        <v>440</v>
      </c>
      <c r="CN117" s="2"/>
      <c r="CO117" s="2"/>
      <c r="CP117" s="17">
        <v>2.2000000000000002</v>
      </c>
      <c r="CQ117" s="18">
        <v>10.4</v>
      </c>
      <c r="CR117" s="29">
        <v>33.700000000000003</v>
      </c>
      <c r="CS117" s="20">
        <v>5.41</v>
      </c>
    </row>
    <row r="118" spans="1:97">
      <c r="A118" s="2" t="s">
        <v>289</v>
      </c>
      <c r="B118" s="2">
        <v>117</v>
      </c>
      <c r="C118" s="2">
        <v>21285</v>
      </c>
      <c r="D118" s="2" t="s">
        <v>424</v>
      </c>
      <c r="E118" s="2" t="s">
        <v>129</v>
      </c>
      <c r="F118" s="2" t="s">
        <v>600</v>
      </c>
      <c r="G118" s="2" t="s">
        <v>426</v>
      </c>
      <c r="H118" s="2" t="s">
        <v>427</v>
      </c>
      <c r="I118" s="2"/>
      <c r="J118" s="2"/>
      <c r="K118" s="2"/>
      <c r="L118" s="2" t="s">
        <v>1019</v>
      </c>
      <c r="M118" s="2" t="s">
        <v>477</v>
      </c>
      <c r="N118" s="2" t="s">
        <v>429</v>
      </c>
      <c r="O118" s="2" t="s">
        <v>869</v>
      </c>
      <c r="P118" s="2" t="s">
        <v>430</v>
      </c>
      <c r="Q118" s="2" t="s">
        <v>431</v>
      </c>
      <c r="R118" s="2" t="s">
        <v>1241</v>
      </c>
      <c r="S118" s="2" t="s">
        <v>479</v>
      </c>
      <c r="T118" s="21" t="s">
        <v>1360</v>
      </c>
      <c r="U118" s="2"/>
      <c r="V118" s="2">
        <v>56.8</v>
      </c>
      <c r="W118" s="2">
        <v>3</v>
      </c>
      <c r="X118" s="2"/>
      <c r="Y118" s="2" t="s">
        <v>434</v>
      </c>
      <c r="Z118" s="2" t="s">
        <v>338</v>
      </c>
      <c r="AA118" s="2" t="s">
        <v>435</v>
      </c>
      <c r="AB118" s="2" t="s">
        <v>435</v>
      </c>
      <c r="AC118" s="2"/>
      <c r="AD118" s="2"/>
      <c r="AE118" s="2"/>
      <c r="AF118" s="2"/>
      <c r="AG118" s="2" t="s">
        <v>288</v>
      </c>
      <c r="AH118" s="2" t="s">
        <v>288</v>
      </c>
      <c r="AI118" s="2" t="s">
        <v>289</v>
      </c>
      <c r="AJ118" s="2" t="s">
        <v>288</v>
      </c>
      <c r="AK118" s="2" t="s">
        <v>281</v>
      </c>
      <c r="AL118" s="21" t="s">
        <v>1360</v>
      </c>
      <c r="AM118" s="2">
        <v>58.2</v>
      </c>
      <c r="AN118" s="2">
        <v>56.9</v>
      </c>
      <c r="AO118" s="2">
        <v>240</v>
      </c>
      <c r="AP118" s="2">
        <v>250</v>
      </c>
      <c r="AQ118" s="2">
        <v>500</v>
      </c>
      <c r="AR118" s="2" t="s">
        <v>436</v>
      </c>
      <c r="AS118" s="2">
        <v>120</v>
      </c>
      <c r="AT118" s="2">
        <v>132</v>
      </c>
      <c r="AU118" s="2">
        <v>60</v>
      </c>
      <c r="AV118" s="2">
        <v>64</v>
      </c>
      <c r="AW118" s="2" t="s">
        <v>11</v>
      </c>
      <c r="AX118" s="2">
        <v>4186</v>
      </c>
      <c r="AY118" s="2">
        <v>90</v>
      </c>
      <c r="AZ118" s="2">
        <v>18</v>
      </c>
      <c r="BA118" s="2">
        <v>8.26</v>
      </c>
      <c r="BB118" s="2">
        <v>138</v>
      </c>
      <c r="BC118" s="2">
        <v>4.0999999999999996</v>
      </c>
      <c r="BD118" s="2">
        <v>4.0999999999999996</v>
      </c>
      <c r="BE118" s="2">
        <v>63</v>
      </c>
      <c r="BF118" s="2">
        <v>9.1</v>
      </c>
      <c r="BG118" s="2">
        <v>10.8</v>
      </c>
      <c r="BH118" s="2">
        <v>6.7</v>
      </c>
      <c r="BI118" s="2">
        <v>241</v>
      </c>
      <c r="BJ118" s="2">
        <v>33.61</v>
      </c>
      <c r="BK118" s="2">
        <v>792.6</v>
      </c>
      <c r="BL118" s="2">
        <v>81</v>
      </c>
      <c r="BM118" s="2">
        <v>72.099999999999994</v>
      </c>
      <c r="BN118" s="2">
        <v>1.46</v>
      </c>
      <c r="BO118" s="15">
        <v>1.61</v>
      </c>
      <c r="BP118" s="15">
        <v>1.85918673</v>
      </c>
      <c r="BQ118" s="2" t="s">
        <v>445</v>
      </c>
      <c r="BR118" s="2" t="s">
        <v>438</v>
      </c>
      <c r="BS118" s="2">
        <v>25</v>
      </c>
      <c r="BT118" s="2">
        <v>0.75</v>
      </c>
      <c r="BU118" s="2"/>
      <c r="BV118" s="2">
        <v>0</v>
      </c>
      <c r="BW118" s="2"/>
      <c r="BX118" s="2">
        <v>1</v>
      </c>
      <c r="BY118" s="2" t="s">
        <v>435</v>
      </c>
      <c r="BZ118" s="2" t="s">
        <v>435</v>
      </c>
      <c r="CA118" s="2" t="s">
        <v>338</v>
      </c>
      <c r="CB118" s="2" t="s">
        <v>338</v>
      </c>
      <c r="CC118" s="2" t="s">
        <v>338</v>
      </c>
      <c r="CD118" s="2" t="s">
        <v>338</v>
      </c>
      <c r="CE118" s="2" t="s">
        <v>338</v>
      </c>
      <c r="CF118" s="2">
        <v>1.3</v>
      </c>
      <c r="CG118" s="2" t="s">
        <v>439</v>
      </c>
      <c r="CH118" s="2"/>
      <c r="CI118" s="2"/>
      <c r="CJ118" s="2"/>
      <c r="CK118" s="2">
        <v>0.69930000000000003</v>
      </c>
      <c r="CL118" s="2" t="s">
        <v>338</v>
      </c>
      <c r="CM118" s="2" t="s">
        <v>569</v>
      </c>
      <c r="CN118" s="2"/>
      <c r="CO118" s="2"/>
      <c r="CP118" s="17">
        <v>2</v>
      </c>
      <c r="CQ118" s="18">
        <v>8.5</v>
      </c>
      <c r="CR118" s="29">
        <v>33.799999999999997</v>
      </c>
      <c r="CS118" s="20">
        <v>7.04</v>
      </c>
    </row>
    <row r="119" spans="1:97">
      <c r="A119" s="2" t="s">
        <v>289</v>
      </c>
      <c r="B119" s="2">
        <v>118</v>
      </c>
      <c r="C119" s="2">
        <v>20055</v>
      </c>
      <c r="D119" s="2" t="s">
        <v>424</v>
      </c>
      <c r="E119" s="2" t="s">
        <v>130</v>
      </c>
      <c r="F119" s="2" t="s">
        <v>601</v>
      </c>
      <c r="G119" s="2" t="s">
        <v>426</v>
      </c>
      <c r="H119" s="2" t="s">
        <v>427</v>
      </c>
      <c r="I119" s="2"/>
      <c r="J119" s="2"/>
      <c r="K119" s="2"/>
      <c r="L119" s="2" t="s">
        <v>1054</v>
      </c>
      <c r="M119" s="2" t="s">
        <v>428</v>
      </c>
      <c r="N119" s="2" t="s">
        <v>429</v>
      </c>
      <c r="O119" s="2" t="s">
        <v>870</v>
      </c>
      <c r="P119" s="2" t="s">
        <v>449</v>
      </c>
      <c r="Q119" s="2" t="s">
        <v>431</v>
      </c>
      <c r="R119" s="2" t="s">
        <v>1242</v>
      </c>
      <c r="S119" s="2" t="s">
        <v>443</v>
      </c>
      <c r="T119" s="21" t="s">
        <v>1360</v>
      </c>
      <c r="U119" s="2"/>
      <c r="V119" s="2">
        <v>58</v>
      </c>
      <c r="W119" s="2">
        <v>3</v>
      </c>
      <c r="X119" s="2"/>
      <c r="Y119" s="2" t="s">
        <v>434</v>
      </c>
      <c r="Z119" s="2" t="s">
        <v>434</v>
      </c>
      <c r="AA119" s="2" t="s">
        <v>435</v>
      </c>
      <c r="AB119" s="2" t="s">
        <v>435</v>
      </c>
      <c r="AC119" s="2"/>
      <c r="AD119" s="2"/>
      <c r="AE119" s="2"/>
      <c r="AF119" s="2"/>
      <c r="AG119" s="2" t="s">
        <v>289</v>
      </c>
      <c r="AH119" s="2" t="s">
        <v>288</v>
      </c>
      <c r="AI119" s="2" t="s">
        <v>288</v>
      </c>
      <c r="AJ119" s="2" t="s">
        <v>288</v>
      </c>
      <c r="AK119" s="2" t="s">
        <v>281</v>
      </c>
      <c r="AL119" s="21" t="s">
        <v>1360</v>
      </c>
      <c r="AM119" s="2">
        <v>60</v>
      </c>
      <c r="AN119" s="2">
        <v>58.1</v>
      </c>
      <c r="AO119" s="2">
        <v>240</v>
      </c>
      <c r="AP119" s="2">
        <v>300</v>
      </c>
      <c r="AQ119" s="2">
        <v>500</v>
      </c>
      <c r="AR119" s="2" t="s">
        <v>436</v>
      </c>
      <c r="AS119" s="2">
        <v>180</v>
      </c>
      <c r="AT119" s="2">
        <v>124</v>
      </c>
      <c r="AU119" s="2">
        <v>90</v>
      </c>
      <c r="AV119" s="2">
        <v>64</v>
      </c>
      <c r="AW119" s="2" t="s">
        <v>16</v>
      </c>
      <c r="AX119" s="2">
        <v>5581</v>
      </c>
      <c r="AY119" s="2">
        <v>59</v>
      </c>
      <c r="AZ119" s="2">
        <v>14</v>
      </c>
      <c r="BA119" s="2">
        <v>8.6</v>
      </c>
      <c r="BB119" s="2">
        <v>137</v>
      </c>
      <c r="BC119" s="2">
        <v>4</v>
      </c>
      <c r="BD119" s="2">
        <v>4.7</v>
      </c>
      <c r="BE119" s="2">
        <v>61</v>
      </c>
      <c r="BF119" s="2">
        <v>9.4</v>
      </c>
      <c r="BG119" s="2">
        <v>10.1</v>
      </c>
      <c r="BH119" s="2">
        <v>3.9</v>
      </c>
      <c r="BI119" s="2">
        <v>230</v>
      </c>
      <c r="BJ119" s="2">
        <v>20.87</v>
      </c>
      <c r="BK119" s="2">
        <v>983.9</v>
      </c>
      <c r="BL119" s="2">
        <v>48</v>
      </c>
      <c r="BM119" s="2">
        <v>30.4</v>
      </c>
      <c r="BN119" s="2">
        <v>1.45</v>
      </c>
      <c r="BO119" s="15">
        <v>1.44</v>
      </c>
      <c r="BP119" s="15">
        <v>1.686990212</v>
      </c>
      <c r="BQ119" s="2" t="s">
        <v>437</v>
      </c>
      <c r="BR119" s="2" t="s">
        <v>446</v>
      </c>
      <c r="BS119" s="2">
        <v>25</v>
      </c>
      <c r="BT119" s="2">
        <v>0</v>
      </c>
      <c r="BU119" s="2"/>
      <c r="BV119" s="2">
        <v>10</v>
      </c>
      <c r="BW119" s="2"/>
      <c r="BX119" s="2">
        <v>0</v>
      </c>
      <c r="BY119" s="2" t="s">
        <v>435</v>
      </c>
      <c r="BZ119" s="2" t="s">
        <v>435</v>
      </c>
      <c r="CA119" s="2" t="s">
        <v>338</v>
      </c>
      <c r="CB119" s="2" t="s">
        <v>338</v>
      </c>
      <c r="CC119" s="2" t="s">
        <v>338</v>
      </c>
      <c r="CD119" s="2" t="s">
        <v>338</v>
      </c>
      <c r="CE119" s="2" t="s">
        <v>434</v>
      </c>
      <c r="CF119" s="2">
        <v>1.9</v>
      </c>
      <c r="CG119" s="2" t="s">
        <v>439</v>
      </c>
      <c r="CH119" s="2"/>
      <c r="CI119" s="2"/>
      <c r="CJ119" s="2"/>
      <c r="CK119" s="2">
        <v>0.58399999999999996</v>
      </c>
      <c r="CL119" s="2" t="s">
        <v>338</v>
      </c>
      <c r="CM119" s="2" t="s">
        <v>440</v>
      </c>
      <c r="CN119" s="2"/>
      <c r="CO119" s="2"/>
      <c r="CP119" s="17">
        <v>15.6</v>
      </c>
      <c r="CQ119" s="18">
        <v>13</v>
      </c>
      <c r="CR119" s="29">
        <v>31</v>
      </c>
      <c r="CS119" s="20">
        <v>4.7699999999999996</v>
      </c>
    </row>
    <row r="120" spans="1:97">
      <c r="A120" s="2" t="s">
        <v>289</v>
      </c>
      <c r="B120" s="2">
        <v>119</v>
      </c>
      <c r="C120" s="2">
        <v>18720</v>
      </c>
      <c r="D120" s="2" t="s">
        <v>424</v>
      </c>
      <c r="E120" s="2" t="s">
        <v>131</v>
      </c>
      <c r="F120" s="2" t="s">
        <v>602</v>
      </c>
      <c r="G120" s="2" t="s">
        <v>426</v>
      </c>
      <c r="H120" s="2" t="s">
        <v>427</v>
      </c>
      <c r="I120" s="2"/>
      <c r="J120" s="2"/>
      <c r="K120" s="2"/>
      <c r="L120" s="2" t="s">
        <v>1088</v>
      </c>
      <c r="M120" s="2" t="s">
        <v>428</v>
      </c>
      <c r="N120" s="2" t="s">
        <v>429</v>
      </c>
      <c r="O120" s="2" t="s">
        <v>871</v>
      </c>
      <c r="P120" s="2" t="s">
        <v>430</v>
      </c>
      <c r="Q120" s="2" t="s">
        <v>467</v>
      </c>
      <c r="R120" s="2" t="s">
        <v>1243</v>
      </c>
      <c r="S120" s="2" t="s">
        <v>443</v>
      </c>
      <c r="T120" s="21" t="s">
        <v>1361</v>
      </c>
      <c r="U120" s="2"/>
      <c r="V120" s="2">
        <v>70.8</v>
      </c>
      <c r="W120" s="2">
        <v>3</v>
      </c>
      <c r="X120" s="2"/>
      <c r="Y120" s="2" t="s">
        <v>434</v>
      </c>
      <c r="Z120" s="2" t="s">
        <v>338</v>
      </c>
      <c r="AA120" s="2" t="s">
        <v>435</v>
      </c>
      <c r="AB120" s="2" t="s">
        <v>435</v>
      </c>
      <c r="AC120" s="2"/>
      <c r="AD120" s="2"/>
      <c r="AE120" s="2"/>
      <c r="AF120" s="2"/>
      <c r="AG120" s="2" t="s">
        <v>288</v>
      </c>
      <c r="AH120" s="2" t="s">
        <v>288</v>
      </c>
      <c r="AI120" s="2" t="s">
        <v>289</v>
      </c>
      <c r="AJ120" s="2" t="s">
        <v>288</v>
      </c>
      <c r="AK120" s="2" t="s">
        <v>281</v>
      </c>
      <c r="AL120" s="21" t="s">
        <v>1361</v>
      </c>
      <c r="AM120" s="2">
        <v>72.2</v>
      </c>
      <c r="AN120" s="2">
        <v>71.099999999999994</v>
      </c>
      <c r="AO120" s="2">
        <v>240</v>
      </c>
      <c r="AP120" s="2">
        <v>280</v>
      </c>
      <c r="AQ120" s="2">
        <v>500</v>
      </c>
      <c r="AR120" s="2" t="s">
        <v>436</v>
      </c>
      <c r="AS120" s="2">
        <v>110</v>
      </c>
      <c r="AT120" s="2">
        <v>105</v>
      </c>
      <c r="AU120" s="2">
        <v>49</v>
      </c>
      <c r="AV120" s="2">
        <v>57</v>
      </c>
      <c r="AW120" s="2" t="s">
        <v>16</v>
      </c>
      <c r="AX120" s="2">
        <v>2326</v>
      </c>
      <c r="AY120" s="2">
        <v>84</v>
      </c>
      <c r="AZ120" s="2">
        <v>17</v>
      </c>
      <c r="BA120" s="2">
        <v>10.3</v>
      </c>
      <c r="BB120" s="2">
        <v>131</v>
      </c>
      <c r="BC120" s="2">
        <v>3.7</v>
      </c>
      <c r="BD120" s="2">
        <v>4.5</v>
      </c>
      <c r="BE120" s="2">
        <v>61</v>
      </c>
      <c r="BF120" s="2">
        <v>9.1999999999999993</v>
      </c>
      <c r="BG120" s="2">
        <v>11.5</v>
      </c>
      <c r="BH120" s="2">
        <v>3.9</v>
      </c>
      <c r="BI120" s="2">
        <v>184</v>
      </c>
      <c r="BJ120" s="2">
        <v>45.11</v>
      </c>
      <c r="BK120" s="2">
        <v>640.20000000000005</v>
      </c>
      <c r="BL120" s="2">
        <v>83</v>
      </c>
      <c r="BM120" s="2">
        <v>107</v>
      </c>
      <c r="BN120" s="2">
        <v>1.26</v>
      </c>
      <c r="BO120" s="15">
        <v>1.6</v>
      </c>
      <c r="BP120" s="15">
        <v>1.820644379</v>
      </c>
      <c r="BQ120" s="2" t="s">
        <v>445</v>
      </c>
      <c r="BR120" s="2" t="s">
        <v>446</v>
      </c>
      <c r="BS120" s="2">
        <v>25</v>
      </c>
      <c r="BT120" s="2">
        <v>0</v>
      </c>
      <c r="BU120" s="2"/>
      <c r="BV120" s="2">
        <v>6.7</v>
      </c>
      <c r="BW120" s="2"/>
      <c r="BX120" s="2">
        <v>0</v>
      </c>
      <c r="BY120" s="2" t="s">
        <v>435</v>
      </c>
      <c r="BZ120" s="2" t="s">
        <v>435</v>
      </c>
      <c r="CA120" s="2" t="s">
        <v>338</v>
      </c>
      <c r="CB120" s="2" t="s">
        <v>338</v>
      </c>
      <c r="CC120" s="2" t="s">
        <v>338</v>
      </c>
      <c r="CD120" s="2" t="s">
        <v>338</v>
      </c>
      <c r="CE120" s="2" t="s">
        <v>434</v>
      </c>
      <c r="CF120" s="2">
        <v>1.1000000000000001</v>
      </c>
      <c r="CG120" s="2" t="s">
        <v>439</v>
      </c>
      <c r="CH120" s="2"/>
      <c r="CI120" s="2"/>
      <c r="CJ120" s="2"/>
      <c r="CK120" s="2">
        <v>0.7177</v>
      </c>
      <c r="CL120" s="2" t="s">
        <v>338</v>
      </c>
      <c r="CM120" s="2" t="s">
        <v>440</v>
      </c>
      <c r="CN120" s="2"/>
      <c r="CO120" s="2"/>
      <c r="CP120" s="17">
        <v>-2.2999999999999998</v>
      </c>
      <c r="CQ120" s="18">
        <v>8.6999999999999993</v>
      </c>
      <c r="CR120" s="29">
        <v>35.5</v>
      </c>
      <c r="CS120" s="20">
        <v>5.91</v>
      </c>
    </row>
    <row r="121" spans="1:97">
      <c r="A121" s="2" t="s">
        <v>289</v>
      </c>
      <c r="B121" s="2">
        <v>120</v>
      </c>
      <c r="C121" s="2">
        <v>19741</v>
      </c>
      <c r="D121" s="2" t="s">
        <v>424</v>
      </c>
      <c r="E121" s="2" t="s">
        <v>132</v>
      </c>
      <c r="F121" s="2" t="s">
        <v>603</v>
      </c>
      <c r="G121" s="2" t="s">
        <v>426</v>
      </c>
      <c r="H121" s="2" t="s">
        <v>427</v>
      </c>
      <c r="I121" s="2"/>
      <c r="J121" s="2"/>
      <c r="K121" s="2"/>
      <c r="L121" s="2" t="s">
        <v>1072</v>
      </c>
      <c r="M121" s="2" t="s">
        <v>428</v>
      </c>
      <c r="N121" s="2" t="s">
        <v>429</v>
      </c>
      <c r="O121" s="2" t="s">
        <v>872</v>
      </c>
      <c r="P121" s="2" t="s">
        <v>449</v>
      </c>
      <c r="Q121" s="2" t="s">
        <v>431</v>
      </c>
      <c r="R121" s="2" t="s">
        <v>1244</v>
      </c>
      <c r="S121" s="2" t="s">
        <v>443</v>
      </c>
      <c r="T121" s="21" t="s">
        <v>1361</v>
      </c>
      <c r="U121" s="2"/>
      <c r="V121" s="2">
        <v>60</v>
      </c>
      <c r="W121" s="2">
        <v>3</v>
      </c>
      <c r="X121" s="2"/>
      <c r="Y121" s="2" t="s">
        <v>434</v>
      </c>
      <c r="Z121" s="2" t="s">
        <v>434</v>
      </c>
      <c r="AA121" s="2" t="s">
        <v>435</v>
      </c>
      <c r="AB121" s="2" t="s">
        <v>435</v>
      </c>
      <c r="AC121" s="2"/>
      <c r="AD121" s="2"/>
      <c r="AE121" s="2"/>
      <c r="AF121" s="2"/>
      <c r="AG121" s="2" t="s">
        <v>288</v>
      </c>
      <c r="AH121" s="2" t="s">
        <v>289</v>
      </c>
      <c r="AI121" s="2" t="s">
        <v>288</v>
      </c>
      <c r="AJ121" s="2" t="s">
        <v>288</v>
      </c>
      <c r="AK121" s="2" t="s">
        <v>284</v>
      </c>
      <c r="AL121" s="21" t="s">
        <v>1361</v>
      </c>
      <c r="AM121" s="2">
        <v>63.35</v>
      </c>
      <c r="AN121" s="2">
        <v>60.45</v>
      </c>
      <c r="AO121" s="2">
        <v>230</v>
      </c>
      <c r="AP121" s="2">
        <v>320</v>
      </c>
      <c r="AQ121" s="2">
        <v>500</v>
      </c>
      <c r="AR121" s="2" t="s">
        <v>436</v>
      </c>
      <c r="AS121" s="2">
        <v>211</v>
      </c>
      <c r="AT121" s="2">
        <v>180</v>
      </c>
      <c r="AU121" s="2">
        <v>96</v>
      </c>
      <c r="AV121" s="2">
        <v>88</v>
      </c>
      <c r="AW121" s="2" t="s">
        <v>16</v>
      </c>
      <c r="AX121" s="2">
        <v>12326</v>
      </c>
      <c r="AY121" s="2">
        <v>75</v>
      </c>
      <c r="AZ121" s="2">
        <v>21</v>
      </c>
      <c r="BA121" s="2">
        <v>8.2100000000000009</v>
      </c>
      <c r="BB121" s="2">
        <v>138</v>
      </c>
      <c r="BC121" s="2">
        <v>4</v>
      </c>
      <c r="BD121" s="2">
        <v>4.4000000000000004</v>
      </c>
      <c r="BE121" s="2">
        <v>77</v>
      </c>
      <c r="BF121" s="2">
        <v>8.6</v>
      </c>
      <c r="BG121" s="2">
        <v>5.9</v>
      </c>
      <c r="BH121" s="2">
        <v>4.5999999999999996</v>
      </c>
      <c r="BI121" s="2">
        <v>207</v>
      </c>
      <c r="BJ121" s="2">
        <v>89.86</v>
      </c>
      <c r="BK121" s="2">
        <v>1512.4</v>
      </c>
      <c r="BL121" s="2">
        <v>186</v>
      </c>
      <c r="BM121" s="2">
        <v>62.4</v>
      </c>
      <c r="BN121" s="2">
        <v>1.48</v>
      </c>
      <c r="BO121" s="15">
        <v>1.27</v>
      </c>
      <c r="BP121" s="15">
        <v>1.53373771</v>
      </c>
      <c r="BQ121" s="2" t="s">
        <v>445</v>
      </c>
      <c r="BR121" s="2" t="s">
        <v>446</v>
      </c>
      <c r="BS121" s="2">
        <v>0</v>
      </c>
      <c r="BT121" s="2">
        <v>0</v>
      </c>
      <c r="BU121" s="2"/>
      <c r="BV121" s="2">
        <v>4.7</v>
      </c>
      <c r="BW121" s="2"/>
      <c r="BX121" s="2">
        <v>0</v>
      </c>
      <c r="BY121" s="2" t="s">
        <v>435</v>
      </c>
      <c r="BZ121" s="2" t="s">
        <v>435</v>
      </c>
      <c r="CA121" s="2" t="s">
        <v>338</v>
      </c>
      <c r="CB121" s="2" t="s">
        <v>338</v>
      </c>
      <c r="CC121" s="2" t="s">
        <v>338</v>
      </c>
      <c r="CD121" s="2" t="s">
        <v>338</v>
      </c>
      <c r="CE121" s="2" t="s">
        <v>434</v>
      </c>
      <c r="CF121" s="2">
        <v>2.9</v>
      </c>
      <c r="CG121" s="2" t="s">
        <v>439</v>
      </c>
      <c r="CH121" s="2"/>
      <c r="CI121" s="2"/>
      <c r="CJ121" s="2"/>
      <c r="CK121" s="2">
        <v>0.45829999999999999</v>
      </c>
      <c r="CL121" s="2" t="s">
        <v>338</v>
      </c>
      <c r="CM121" s="2" t="s">
        <v>440</v>
      </c>
      <c r="CN121" s="2"/>
      <c r="CO121" s="2"/>
      <c r="CP121" s="17">
        <v>27.3</v>
      </c>
      <c r="CQ121" s="18">
        <v>13.8</v>
      </c>
      <c r="CR121" s="29">
        <v>19.899999999999999</v>
      </c>
      <c r="CS121" s="20">
        <v>6.03</v>
      </c>
    </row>
    <row r="122" spans="1:97">
      <c r="A122" s="2" t="s">
        <v>289</v>
      </c>
      <c r="B122" s="2">
        <v>121</v>
      </c>
      <c r="C122" s="2">
        <v>207</v>
      </c>
      <c r="D122" s="2" t="s">
        <v>424</v>
      </c>
      <c r="E122" s="2" t="s">
        <v>133</v>
      </c>
      <c r="F122" s="2" t="s">
        <v>604</v>
      </c>
      <c r="G122" s="2" t="s">
        <v>426</v>
      </c>
      <c r="H122" s="2" t="s">
        <v>427</v>
      </c>
      <c r="I122" s="2"/>
      <c r="J122" s="2"/>
      <c r="K122" s="2"/>
      <c r="L122" s="2" t="s">
        <v>1089</v>
      </c>
      <c r="M122" s="2" t="s">
        <v>477</v>
      </c>
      <c r="N122" s="2" t="s">
        <v>429</v>
      </c>
      <c r="O122" s="2" t="s">
        <v>873</v>
      </c>
      <c r="P122" s="2" t="s">
        <v>449</v>
      </c>
      <c r="Q122" s="2" t="s">
        <v>431</v>
      </c>
      <c r="R122" s="2" t="s">
        <v>1089</v>
      </c>
      <c r="S122" s="2" t="s">
        <v>500</v>
      </c>
      <c r="T122" s="21" t="s">
        <v>1361</v>
      </c>
      <c r="U122" s="2">
        <v>169</v>
      </c>
      <c r="V122" s="2">
        <v>59.4</v>
      </c>
      <c r="W122" s="2">
        <v>3</v>
      </c>
      <c r="X122" s="2"/>
      <c r="Y122" s="2" t="s">
        <v>338</v>
      </c>
      <c r="Z122" s="2" t="s">
        <v>338</v>
      </c>
      <c r="AA122" s="2" t="s">
        <v>435</v>
      </c>
      <c r="AB122" s="2" t="s">
        <v>435</v>
      </c>
      <c r="AC122" s="2"/>
      <c r="AD122" s="2"/>
      <c r="AE122" s="2"/>
      <c r="AF122" s="2"/>
      <c r="AG122" s="2" t="s">
        <v>289</v>
      </c>
      <c r="AH122" s="2" t="s">
        <v>288</v>
      </c>
      <c r="AI122" s="2" t="s">
        <v>288</v>
      </c>
      <c r="AJ122" s="2" t="s">
        <v>288</v>
      </c>
      <c r="AK122" s="2" t="s">
        <v>281</v>
      </c>
      <c r="AL122" s="21" t="s">
        <v>1361</v>
      </c>
      <c r="AM122" s="2">
        <v>61.3</v>
      </c>
      <c r="AN122" s="2">
        <v>59.8</v>
      </c>
      <c r="AO122" s="2">
        <v>240</v>
      </c>
      <c r="AP122" s="2">
        <v>280</v>
      </c>
      <c r="AQ122" s="2">
        <v>500</v>
      </c>
      <c r="AR122" s="2" t="s">
        <v>457</v>
      </c>
      <c r="AS122" s="2">
        <v>160</v>
      </c>
      <c r="AT122" s="2">
        <v>184</v>
      </c>
      <c r="AU122" s="2">
        <v>70</v>
      </c>
      <c r="AV122" s="2">
        <v>80</v>
      </c>
      <c r="AW122" s="2" t="s">
        <v>16</v>
      </c>
      <c r="AX122" s="2">
        <v>8837</v>
      </c>
      <c r="AY122" s="2">
        <v>88</v>
      </c>
      <c r="AZ122" s="2">
        <v>26</v>
      </c>
      <c r="BA122" s="2">
        <v>10.78</v>
      </c>
      <c r="BB122" s="2">
        <v>137</v>
      </c>
      <c r="BC122" s="2">
        <v>3.8</v>
      </c>
      <c r="BD122" s="2">
        <v>5.8</v>
      </c>
      <c r="BE122" s="2">
        <v>84</v>
      </c>
      <c r="BF122" s="2">
        <v>9.9</v>
      </c>
      <c r="BG122" s="2">
        <v>9.5</v>
      </c>
      <c r="BH122" s="2">
        <v>5.9</v>
      </c>
      <c r="BI122" s="2">
        <v>246</v>
      </c>
      <c r="BJ122" s="2">
        <v>22.36</v>
      </c>
      <c r="BK122" s="2">
        <v>383</v>
      </c>
      <c r="BL122" s="2">
        <v>55</v>
      </c>
      <c r="BM122" s="2">
        <v>468</v>
      </c>
      <c r="BN122" s="2">
        <v>1.22</v>
      </c>
      <c r="BO122" s="15">
        <v>1.22</v>
      </c>
      <c r="BP122" s="15">
        <v>1.4082701419999999</v>
      </c>
      <c r="BQ122" s="2" t="s">
        <v>445</v>
      </c>
      <c r="BR122" s="2" t="s">
        <v>438</v>
      </c>
      <c r="BS122" s="2">
        <v>50</v>
      </c>
      <c r="BT122" s="2">
        <v>0.75</v>
      </c>
      <c r="BU122" s="2"/>
      <c r="BV122" s="2">
        <v>0</v>
      </c>
      <c r="BW122" s="2"/>
      <c r="BX122" s="2">
        <v>1</v>
      </c>
      <c r="BY122" s="2" t="s">
        <v>435</v>
      </c>
      <c r="BZ122" s="2" t="s">
        <v>435</v>
      </c>
      <c r="CA122" s="2" t="s">
        <v>338</v>
      </c>
      <c r="CB122" s="2" t="s">
        <v>338</v>
      </c>
      <c r="CC122" s="2" t="s">
        <v>338</v>
      </c>
      <c r="CD122" s="2" t="s">
        <v>338</v>
      </c>
      <c r="CE122" s="2" t="s">
        <v>338</v>
      </c>
      <c r="CF122" s="2">
        <v>1.5</v>
      </c>
      <c r="CG122" s="2" t="s">
        <v>439</v>
      </c>
      <c r="CH122" s="2"/>
      <c r="CI122" s="2"/>
      <c r="CJ122" s="2"/>
      <c r="CK122" s="2">
        <v>0.50490000000000002</v>
      </c>
      <c r="CL122" s="2" t="s">
        <v>338</v>
      </c>
      <c r="CM122" s="2">
        <v>13</v>
      </c>
      <c r="CN122" s="2"/>
      <c r="CO122" s="2"/>
      <c r="CP122" s="17">
        <v>14.3</v>
      </c>
      <c r="CQ122" s="18">
        <v>12.6</v>
      </c>
      <c r="CR122" s="29">
        <v>34.1</v>
      </c>
      <c r="CS122" s="20">
        <v>8.82</v>
      </c>
    </row>
    <row r="123" spans="1:97">
      <c r="A123" s="2" t="s">
        <v>289</v>
      </c>
      <c r="B123" s="2">
        <v>122</v>
      </c>
      <c r="C123" s="2">
        <v>21467</v>
      </c>
      <c r="D123" s="2" t="s">
        <v>424</v>
      </c>
      <c r="E123" s="2" t="s">
        <v>134</v>
      </c>
      <c r="F123" s="2" t="s">
        <v>605</v>
      </c>
      <c r="G123" s="2" t="s">
        <v>426</v>
      </c>
      <c r="H123" s="2" t="s">
        <v>427</v>
      </c>
      <c r="I123" s="2"/>
      <c r="J123" s="2"/>
      <c r="K123" s="2"/>
      <c r="L123" s="2" t="s">
        <v>1029</v>
      </c>
      <c r="M123" s="2" t="s">
        <v>428</v>
      </c>
      <c r="N123" s="2" t="s">
        <v>429</v>
      </c>
      <c r="O123" s="2" t="s">
        <v>874</v>
      </c>
      <c r="P123" s="2" t="s">
        <v>449</v>
      </c>
      <c r="Q123" s="2" t="s">
        <v>431</v>
      </c>
      <c r="R123" s="2" t="s">
        <v>1245</v>
      </c>
      <c r="S123" s="2" t="s">
        <v>443</v>
      </c>
      <c r="T123" s="21" t="s">
        <v>1361</v>
      </c>
      <c r="U123" s="2"/>
      <c r="V123" s="2">
        <v>69.5</v>
      </c>
      <c r="W123" s="2">
        <v>3</v>
      </c>
      <c r="X123" s="2"/>
      <c r="Y123" s="2" t="s">
        <v>434</v>
      </c>
      <c r="Z123" s="2" t="s">
        <v>338</v>
      </c>
      <c r="AA123" s="2" t="s">
        <v>435</v>
      </c>
      <c r="AB123" s="2" t="s">
        <v>435</v>
      </c>
      <c r="AC123" s="2"/>
      <c r="AD123" s="2"/>
      <c r="AE123" s="2"/>
      <c r="AF123" s="2"/>
      <c r="AG123" s="2" t="s">
        <v>288</v>
      </c>
      <c r="AH123" s="2" t="s">
        <v>288</v>
      </c>
      <c r="AI123" s="2" t="s">
        <v>289</v>
      </c>
      <c r="AJ123" s="2" t="s">
        <v>288</v>
      </c>
      <c r="AK123" s="2" t="s">
        <v>281</v>
      </c>
      <c r="AL123" s="21" t="s">
        <v>1361</v>
      </c>
      <c r="AM123" s="2">
        <v>73</v>
      </c>
      <c r="AN123" s="2">
        <v>69.400000000000006</v>
      </c>
      <c r="AO123" s="2">
        <v>240</v>
      </c>
      <c r="AP123" s="2">
        <v>300</v>
      </c>
      <c r="AQ123" s="2">
        <v>500</v>
      </c>
      <c r="AR123" s="2" t="s">
        <v>457</v>
      </c>
      <c r="AS123" s="2">
        <v>160</v>
      </c>
      <c r="AT123" s="2">
        <v>110</v>
      </c>
      <c r="AU123" s="2">
        <v>70</v>
      </c>
      <c r="AV123" s="2">
        <v>74</v>
      </c>
      <c r="AW123" s="2" t="s">
        <v>16</v>
      </c>
      <c r="AX123" s="2">
        <v>4651</v>
      </c>
      <c r="AY123" s="2">
        <v>85</v>
      </c>
      <c r="AZ123" s="2">
        <v>21</v>
      </c>
      <c r="BA123" s="2">
        <v>10.63</v>
      </c>
      <c r="BB123" s="2">
        <v>134</v>
      </c>
      <c r="BC123" s="2">
        <v>4.2</v>
      </c>
      <c r="BD123" s="2">
        <v>5.8</v>
      </c>
      <c r="BE123" s="2">
        <v>61</v>
      </c>
      <c r="BF123" s="2">
        <v>9.4</v>
      </c>
      <c r="BG123" s="2">
        <v>11.2</v>
      </c>
      <c r="BH123" s="2">
        <v>6.3</v>
      </c>
      <c r="BI123" s="2">
        <v>266</v>
      </c>
      <c r="BJ123" s="2">
        <v>23.68</v>
      </c>
      <c r="BK123" s="2">
        <v>666</v>
      </c>
      <c r="BL123" s="2">
        <v>63</v>
      </c>
      <c r="BM123" s="2">
        <v>88.6</v>
      </c>
      <c r="BN123" s="2">
        <v>1.27</v>
      </c>
      <c r="BO123" s="15">
        <v>1.4</v>
      </c>
      <c r="BP123" s="15">
        <v>1.699481426</v>
      </c>
      <c r="BQ123" s="2" t="s">
        <v>445</v>
      </c>
      <c r="BR123" s="2" t="s">
        <v>446</v>
      </c>
      <c r="BS123" s="2">
        <v>25</v>
      </c>
      <c r="BT123" s="2">
        <v>0</v>
      </c>
      <c r="BU123" s="2"/>
      <c r="BV123" s="2">
        <v>8.1999999999999993</v>
      </c>
      <c r="BW123" s="2"/>
      <c r="BX123" s="2">
        <v>0</v>
      </c>
      <c r="BY123" s="2" t="s">
        <v>435</v>
      </c>
      <c r="BZ123" s="2" t="s">
        <v>435</v>
      </c>
      <c r="CA123" s="2" t="s">
        <v>434</v>
      </c>
      <c r="CB123" s="2" t="s">
        <v>338</v>
      </c>
      <c r="CC123" s="2" t="s">
        <v>338</v>
      </c>
      <c r="CD123" s="2" t="s">
        <v>338</v>
      </c>
      <c r="CE123" s="2" t="s">
        <v>434</v>
      </c>
      <c r="CF123" s="2">
        <v>3.6</v>
      </c>
      <c r="CG123" s="2" t="s">
        <v>439</v>
      </c>
      <c r="CH123" s="2"/>
      <c r="CI123" s="2"/>
      <c r="CJ123" s="2"/>
      <c r="CK123" s="2">
        <v>0.50480000000000003</v>
      </c>
      <c r="CL123" s="2" t="s">
        <v>338</v>
      </c>
      <c r="CM123" s="2" t="s">
        <v>440</v>
      </c>
      <c r="CN123" s="2"/>
      <c r="CO123" s="2"/>
      <c r="CP123" s="17">
        <v>3</v>
      </c>
      <c r="CQ123" s="18">
        <v>13.7</v>
      </c>
      <c r="CR123" s="29">
        <v>34.4</v>
      </c>
      <c r="CS123" s="20">
        <v>7.41</v>
      </c>
    </row>
    <row r="124" spans="1:97">
      <c r="A124" s="2" t="s">
        <v>289</v>
      </c>
      <c r="B124" s="2">
        <v>123</v>
      </c>
      <c r="C124" s="2">
        <v>21286</v>
      </c>
      <c r="D124" s="2" t="s">
        <v>424</v>
      </c>
      <c r="E124" s="2" t="s">
        <v>135</v>
      </c>
      <c r="F124" s="2" t="s">
        <v>606</v>
      </c>
      <c r="G124" s="2" t="s">
        <v>426</v>
      </c>
      <c r="H124" s="2" t="s">
        <v>427</v>
      </c>
      <c r="I124" s="2"/>
      <c r="J124" s="2"/>
      <c r="K124" s="2"/>
      <c r="L124" s="2" t="s">
        <v>1090</v>
      </c>
      <c r="M124" s="2" t="s">
        <v>460</v>
      </c>
      <c r="N124" s="2" t="s">
        <v>429</v>
      </c>
      <c r="O124" s="2" t="s">
        <v>875</v>
      </c>
      <c r="P124" s="2" t="s">
        <v>449</v>
      </c>
      <c r="Q124" s="2" t="s">
        <v>431</v>
      </c>
      <c r="R124" s="2" t="s">
        <v>1246</v>
      </c>
      <c r="S124" s="2" t="s">
        <v>607</v>
      </c>
      <c r="T124" s="21" t="s">
        <v>1360</v>
      </c>
      <c r="U124" s="2"/>
      <c r="V124" s="2">
        <v>85.3</v>
      </c>
      <c r="W124" s="2">
        <v>3</v>
      </c>
      <c r="X124" s="2"/>
      <c r="Y124" s="2" t="s">
        <v>338</v>
      </c>
      <c r="Z124" s="2" t="s">
        <v>338</v>
      </c>
      <c r="AA124" s="2" t="s">
        <v>465</v>
      </c>
      <c r="AB124" s="2" t="s">
        <v>435</v>
      </c>
      <c r="AC124" s="2"/>
      <c r="AD124" s="2"/>
      <c r="AE124" s="2"/>
      <c r="AF124" s="2"/>
      <c r="AG124" s="2" t="s">
        <v>288</v>
      </c>
      <c r="AH124" s="2" t="s">
        <v>288</v>
      </c>
      <c r="AI124" s="2" t="s">
        <v>289</v>
      </c>
      <c r="AJ124" s="2" t="s">
        <v>288</v>
      </c>
      <c r="AK124" s="2" t="s">
        <v>444</v>
      </c>
      <c r="AL124" s="21" t="s">
        <v>1360</v>
      </c>
      <c r="AM124" s="2">
        <v>86.3</v>
      </c>
      <c r="AN124" s="2">
        <v>85.15</v>
      </c>
      <c r="AO124" s="2">
        <v>240</v>
      </c>
      <c r="AP124" s="2">
        <v>320</v>
      </c>
      <c r="AQ124" s="2">
        <v>500</v>
      </c>
      <c r="AR124" s="2" t="s">
        <v>457</v>
      </c>
      <c r="AS124" s="2">
        <v>144</v>
      </c>
      <c r="AT124" s="2">
        <v>118</v>
      </c>
      <c r="AU124" s="2">
        <v>70</v>
      </c>
      <c r="AV124" s="2">
        <v>76</v>
      </c>
      <c r="AW124" s="2" t="s">
        <v>11</v>
      </c>
      <c r="AX124" s="2">
        <v>4186</v>
      </c>
      <c r="AY124" s="2">
        <v>91</v>
      </c>
      <c r="AZ124" s="2">
        <v>27</v>
      </c>
      <c r="BA124" s="2">
        <v>14.67</v>
      </c>
      <c r="BB124" s="2">
        <v>139</v>
      </c>
      <c r="BC124" s="2">
        <v>4.4000000000000004</v>
      </c>
      <c r="BD124" s="2">
        <v>4.9000000000000004</v>
      </c>
      <c r="BE124" s="2">
        <v>54</v>
      </c>
      <c r="BF124" s="2">
        <v>9.1</v>
      </c>
      <c r="BG124" s="2">
        <v>11.4</v>
      </c>
      <c r="BH124" s="2">
        <v>7.6</v>
      </c>
      <c r="BI124" s="2">
        <v>223</v>
      </c>
      <c r="BJ124" s="2">
        <v>58.3</v>
      </c>
      <c r="BK124" s="2">
        <v>853.6</v>
      </c>
      <c r="BL124" s="2">
        <v>130</v>
      </c>
      <c r="BM124" s="2">
        <v>304</v>
      </c>
      <c r="BN124" s="2">
        <v>1.1599999999999999</v>
      </c>
      <c r="BO124" s="15">
        <v>1.22</v>
      </c>
      <c r="BP124" s="15">
        <v>1.369143005</v>
      </c>
      <c r="BQ124" s="2" t="s">
        <v>445</v>
      </c>
      <c r="BR124" s="2" t="s">
        <v>446</v>
      </c>
      <c r="BS124" s="2">
        <v>0</v>
      </c>
      <c r="BT124" s="2">
        <v>0</v>
      </c>
      <c r="BU124" s="2"/>
      <c r="BV124" s="2">
        <v>0</v>
      </c>
      <c r="BW124" s="2"/>
      <c r="BX124" s="2">
        <v>1.5</v>
      </c>
      <c r="BY124" s="2" t="s">
        <v>465</v>
      </c>
      <c r="BZ124" s="2" t="s">
        <v>435</v>
      </c>
      <c r="CA124" s="2" t="s">
        <v>434</v>
      </c>
      <c r="CB124" s="2" t="s">
        <v>338</v>
      </c>
      <c r="CC124" s="2" t="s">
        <v>338</v>
      </c>
      <c r="CD124" s="2" t="s">
        <v>338</v>
      </c>
      <c r="CE124" s="2" t="s">
        <v>338</v>
      </c>
      <c r="CF124" s="2">
        <v>1.1499999999999999</v>
      </c>
      <c r="CG124" s="2" t="s">
        <v>439</v>
      </c>
      <c r="CH124" s="2"/>
      <c r="CI124" s="2"/>
      <c r="CJ124" s="2"/>
      <c r="CK124" s="2">
        <v>0.53720000000000001</v>
      </c>
      <c r="CL124" s="2" t="s">
        <v>338</v>
      </c>
      <c r="CM124" s="2" t="s">
        <v>461</v>
      </c>
      <c r="CN124" s="2"/>
      <c r="CO124" s="2"/>
      <c r="CP124" s="17">
        <v>11.4</v>
      </c>
      <c r="CQ124" s="18">
        <v>17.8</v>
      </c>
      <c r="CR124" s="29">
        <v>39.4</v>
      </c>
      <c r="CS124" s="20">
        <v>4.95</v>
      </c>
    </row>
    <row r="125" spans="1:97">
      <c r="A125" s="2" t="s">
        <v>289</v>
      </c>
      <c r="B125" s="2">
        <v>124</v>
      </c>
      <c r="C125" s="2">
        <v>19927</v>
      </c>
      <c r="D125" s="2" t="s">
        <v>424</v>
      </c>
      <c r="E125" s="2" t="s">
        <v>136</v>
      </c>
      <c r="F125" s="2" t="s">
        <v>608</v>
      </c>
      <c r="G125" s="2" t="s">
        <v>426</v>
      </c>
      <c r="H125" s="2" t="s">
        <v>427</v>
      </c>
      <c r="I125" s="2"/>
      <c r="J125" s="2"/>
      <c r="K125" s="2"/>
      <c r="L125" s="2" t="s">
        <v>1071</v>
      </c>
      <c r="M125" s="2" t="s">
        <v>428</v>
      </c>
      <c r="N125" s="2" t="s">
        <v>429</v>
      </c>
      <c r="O125" s="2" t="s">
        <v>876</v>
      </c>
      <c r="P125" s="2" t="s">
        <v>449</v>
      </c>
      <c r="Q125" s="2" t="s">
        <v>431</v>
      </c>
      <c r="R125" s="2" t="s">
        <v>1247</v>
      </c>
      <c r="S125" s="2" t="s">
        <v>443</v>
      </c>
      <c r="T125" s="21" t="s">
        <v>1361</v>
      </c>
      <c r="U125" s="2"/>
      <c r="V125" s="2">
        <v>61</v>
      </c>
      <c r="W125" s="2">
        <v>3</v>
      </c>
      <c r="X125" s="2"/>
      <c r="Y125" s="2" t="s">
        <v>434</v>
      </c>
      <c r="Z125" s="2" t="s">
        <v>338</v>
      </c>
      <c r="AA125" s="2" t="s">
        <v>435</v>
      </c>
      <c r="AB125" s="2" t="s">
        <v>435</v>
      </c>
      <c r="AC125" s="2"/>
      <c r="AD125" s="2"/>
      <c r="AE125" s="2"/>
      <c r="AF125" s="2"/>
      <c r="AG125" s="2" t="s">
        <v>289</v>
      </c>
      <c r="AH125" s="2" t="s">
        <v>288</v>
      </c>
      <c r="AI125" s="2" t="s">
        <v>288</v>
      </c>
      <c r="AJ125" s="2" t="s">
        <v>288</v>
      </c>
      <c r="AK125" s="2" t="s">
        <v>281</v>
      </c>
      <c r="AL125" s="21" t="s">
        <v>1361</v>
      </c>
      <c r="AM125" s="2">
        <v>63</v>
      </c>
      <c r="AN125" s="2">
        <v>61</v>
      </c>
      <c r="AO125" s="2">
        <v>210</v>
      </c>
      <c r="AP125" s="2">
        <v>300</v>
      </c>
      <c r="AQ125" s="2">
        <v>500</v>
      </c>
      <c r="AR125" s="2" t="s">
        <v>457</v>
      </c>
      <c r="AS125" s="2">
        <v>146</v>
      </c>
      <c r="AT125" s="2">
        <v>160</v>
      </c>
      <c r="AU125" s="2">
        <v>74</v>
      </c>
      <c r="AV125" s="2">
        <v>80</v>
      </c>
      <c r="AW125" s="2" t="s">
        <v>16</v>
      </c>
      <c r="AX125" s="2">
        <v>4186</v>
      </c>
      <c r="AY125" s="2">
        <v>70</v>
      </c>
      <c r="AZ125" s="2">
        <v>20</v>
      </c>
      <c r="BA125" s="2">
        <v>9.19</v>
      </c>
      <c r="BB125" s="2">
        <v>139</v>
      </c>
      <c r="BC125" s="2">
        <v>4.0999999999999996</v>
      </c>
      <c r="BD125" s="2">
        <v>4.9000000000000004</v>
      </c>
      <c r="BE125" s="2">
        <v>29</v>
      </c>
      <c r="BF125" s="2">
        <v>8.9</v>
      </c>
      <c r="BG125" s="2">
        <v>10.6</v>
      </c>
      <c r="BH125" s="2">
        <v>4.0999999999999996</v>
      </c>
      <c r="BI125" s="2">
        <v>290</v>
      </c>
      <c r="BJ125" s="2">
        <v>30</v>
      </c>
      <c r="BK125" s="2">
        <v>324.60000000000002</v>
      </c>
      <c r="BL125" s="2">
        <v>87</v>
      </c>
      <c r="BM125" s="2">
        <v>98.4</v>
      </c>
      <c r="BN125" s="2">
        <v>1.22</v>
      </c>
      <c r="BO125" s="15">
        <v>1.25</v>
      </c>
      <c r="BP125" s="15">
        <v>1.4542643829999999</v>
      </c>
      <c r="BQ125" s="2" t="s">
        <v>445</v>
      </c>
      <c r="BR125" s="2" t="s">
        <v>446</v>
      </c>
      <c r="BS125" s="2">
        <v>25</v>
      </c>
      <c r="BT125" s="2">
        <v>0</v>
      </c>
      <c r="BU125" s="2"/>
      <c r="BV125" s="2">
        <v>6.4</v>
      </c>
      <c r="BW125" s="2"/>
      <c r="BX125" s="2">
        <v>0</v>
      </c>
      <c r="BY125" s="2" t="s">
        <v>435</v>
      </c>
      <c r="BZ125" s="2" t="s">
        <v>435</v>
      </c>
      <c r="CA125" s="2" t="s">
        <v>338</v>
      </c>
      <c r="CB125" s="2" t="s">
        <v>338</v>
      </c>
      <c r="CC125" s="2" t="s">
        <v>338</v>
      </c>
      <c r="CD125" s="2" t="s">
        <v>338</v>
      </c>
      <c r="CE125" s="2" t="s">
        <v>338</v>
      </c>
      <c r="CF125" s="2">
        <v>2</v>
      </c>
      <c r="CG125" s="2" t="s">
        <v>439</v>
      </c>
      <c r="CH125" s="2"/>
      <c r="CI125" s="2"/>
      <c r="CJ125" s="2"/>
      <c r="CK125" s="2">
        <v>0.49049999999999999</v>
      </c>
      <c r="CL125" s="2" t="s">
        <v>338</v>
      </c>
      <c r="CM125" s="2" t="s">
        <v>440</v>
      </c>
      <c r="CN125" s="2"/>
      <c r="CO125" s="2"/>
      <c r="CP125" s="17">
        <v>15.1</v>
      </c>
      <c r="CQ125" s="18">
        <v>14.1</v>
      </c>
      <c r="CR125" s="29">
        <v>36.1</v>
      </c>
      <c r="CS125" s="20">
        <v>5.36</v>
      </c>
    </row>
    <row r="126" spans="1:97">
      <c r="A126" s="2" t="s">
        <v>289</v>
      </c>
      <c r="B126" s="2">
        <v>125</v>
      </c>
      <c r="C126" s="2">
        <v>19095</v>
      </c>
      <c r="D126" s="2" t="s">
        <v>424</v>
      </c>
      <c r="E126" s="2" t="s">
        <v>137</v>
      </c>
      <c r="F126" s="2" t="s">
        <v>609</v>
      </c>
      <c r="G126" s="2" t="s">
        <v>426</v>
      </c>
      <c r="H126" s="2" t="s">
        <v>427</v>
      </c>
      <c r="I126" s="2"/>
      <c r="J126" s="2"/>
      <c r="K126" s="2"/>
      <c r="L126" s="2" t="s">
        <v>1091</v>
      </c>
      <c r="M126" s="2" t="s">
        <v>428</v>
      </c>
      <c r="N126" s="2" t="s">
        <v>429</v>
      </c>
      <c r="O126" s="2" t="s">
        <v>877</v>
      </c>
      <c r="P126" s="2" t="s">
        <v>430</v>
      </c>
      <c r="Q126" s="2" t="s">
        <v>467</v>
      </c>
      <c r="R126" s="2" t="s">
        <v>1248</v>
      </c>
      <c r="S126" s="2" t="s">
        <v>443</v>
      </c>
      <c r="T126" s="21" t="s">
        <v>1360</v>
      </c>
      <c r="U126" s="2"/>
      <c r="V126" s="2">
        <v>43.3</v>
      </c>
      <c r="W126" s="2">
        <v>3</v>
      </c>
      <c r="X126" s="2"/>
      <c r="Y126" s="2" t="s">
        <v>434</v>
      </c>
      <c r="Z126" s="2" t="s">
        <v>338</v>
      </c>
      <c r="AA126" s="2" t="s">
        <v>435</v>
      </c>
      <c r="AB126" s="2" t="s">
        <v>435</v>
      </c>
      <c r="AC126" s="2"/>
      <c r="AD126" s="2"/>
      <c r="AE126" s="2"/>
      <c r="AF126" s="2"/>
      <c r="AG126" s="2" t="s">
        <v>288</v>
      </c>
      <c r="AH126" s="2" t="s">
        <v>288</v>
      </c>
      <c r="AI126" s="2" t="s">
        <v>289</v>
      </c>
      <c r="AJ126" s="2" t="s">
        <v>288</v>
      </c>
      <c r="AK126" s="2" t="s">
        <v>281</v>
      </c>
      <c r="AL126" s="21" t="s">
        <v>1360</v>
      </c>
      <c r="AM126" s="2">
        <v>44.65</v>
      </c>
      <c r="AN126" s="2">
        <v>43.2</v>
      </c>
      <c r="AO126" s="2">
        <v>225</v>
      </c>
      <c r="AP126" s="2">
        <v>260</v>
      </c>
      <c r="AQ126" s="2">
        <v>500</v>
      </c>
      <c r="AR126" s="2" t="s">
        <v>453</v>
      </c>
      <c r="AS126" s="2">
        <v>180</v>
      </c>
      <c r="AT126" s="2">
        <v>150</v>
      </c>
      <c r="AU126" s="2">
        <v>90</v>
      </c>
      <c r="AV126" s="2">
        <v>80</v>
      </c>
      <c r="AW126" s="2" t="s">
        <v>11</v>
      </c>
      <c r="AX126" s="2">
        <v>6047</v>
      </c>
      <c r="AY126" s="2">
        <v>81</v>
      </c>
      <c r="AZ126" s="2">
        <v>14</v>
      </c>
      <c r="BA126" s="2">
        <v>9.7799999999999994</v>
      </c>
      <c r="BB126" s="2">
        <v>136</v>
      </c>
      <c r="BC126" s="2">
        <v>3.9</v>
      </c>
      <c r="BD126" s="2">
        <v>4.0999999999999996</v>
      </c>
      <c r="BE126" s="2">
        <v>102</v>
      </c>
      <c r="BF126" s="2">
        <v>9.1999999999999993</v>
      </c>
      <c r="BG126" s="2">
        <v>9.8000000000000007</v>
      </c>
      <c r="BH126" s="2">
        <v>6.5</v>
      </c>
      <c r="BI126" s="2">
        <v>211</v>
      </c>
      <c r="BJ126" s="2">
        <v>19.43</v>
      </c>
      <c r="BK126" s="2">
        <v>383.6</v>
      </c>
      <c r="BL126" s="2">
        <v>41</v>
      </c>
      <c r="BM126" s="2">
        <v>73.8</v>
      </c>
      <c r="BN126" s="2">
        <v>1.6</v>
      </c>
      <c r="BO126" s="15">
        <v>1.76</v>
      </c>
      <c r="BP126" s="15">
        <v>2.0599882319999998</v>
      </c>
      <c r="BQ126" s="2" t="s">
        <v>437</v>
      </c>
      <c r="BR126" s="2" t="s">
        <v>446</v>
      </c>
      <c r="BS126" s="2">
        <v>0</v>
      </c>
      <c r="BT126" s="2">
        <v>0</v>
      </c>
      <c r="BU126" s="2"/>
      <c r="BV126" s="2">
        <v>6.8</v>
      </c>
      <c r="BW126" s="2"/>
      <c r="BX126" s="2">
        <v>0.5</v>
      </c>
      <c r="BY126" s="2" t="s">
        <v>435</v>
      </c>
      <c r="BZ126" s="2" t="s">
        <v>435</v>
      </c>
      <c r="CA126" s="2" t="s">
        <v>338</v>
      </c>
      <c r="CB126" s="2" t="s">
        <v>338</v>
      </c>
      <c r="CC126" s="2" t="s">
        <v>338</v>
      </c>
      <c r="CD126" s="2" t="s">
        <v>338</v>
      </c>
      <c r="CE126" s="2" t="s">
        <v>434</v>
      </c>
      <c r="CF126" s="2">
        <v>1.45</v>
      </c>
      <c r="CG126" s="2" t="s">
        <v>439</v>
      </c>
      <c r="CH126" s="2"/>
      <c r="CI126" s="2"/>
      <c r="CJ126" s="2"/>
      <c r="CK126" s="2">
        <v>0.73119999999999996</v>
      </c>
      <c r="CL126" s="2" t="s">
        <v>338</v>
      </c>
      <c r="CM126" s="2" t="s">
        <v>440</v>
      </c>
      <c r="CN126" s="2"/>
      <c r="CO126" s="2"/>
      <c r="CP126" s="17">
        <v>6.3</v>
      </c>
      <c r="CQ126" s="18">
        <v>11.3</v>
      </c>
      <c r="CR126" s="29">
        <v>34.299999999999997</v>
      </c>
      <c r="CS126" s="20">
        <v>8.39</v>
      </c>
    </row>
    <row r="127" spans="1:97">
      <c r="A127" s="2" t="s">
        <v>289</v>
      </c>
      <c r="B127" s="2">
        <v>126</v>
      </c>
      <c r="C127" s="2">
        <v>18193</v>
      </c>
      <c r="D127" s="2" t="s">
        <v>424</v>
      </c>
      <c r="E127" s="2" t="s">
        <v>138</v>
      </c>
      <c r="F127" s="2" t="s">
        <v>610</v>
      </c>
      <c r="G127" s="2" t="s">
        <v>426</v>
      </c>
      <c r="H127" s="2" t="s">
        <v>427</v>
      </c>
      <c r="I127" s="2"/>
      <c r="J127" s="2"/>
      <c r="K127" s="2"/>
      <c r="L127" s="2" t="s">
        <v>1039</v>
      </c>
      <c r="M127" s="2" t="s">
        <v>428</v>
      </c>
      <c r="N127" s="2" t="s">
        <v>429</v>
      </c>
      <c r="O127" s="2" t="s">
        <v>878</v>
      </c>
      <c r="P127" s="2" t="s">
        <v>449</v>
      </c>
      <c r="Q127" s="2" t="s">
        <v>431</v>
      </c>
      <c r="R127" s="2" t="s">
        <v>1249</v>
      </c>
      <c r="S127" s="2" t="s">
        <v>443</v>
      </c>
      <c r="T127" s="21" t="s">
        <v>1361</v>
      </c>
      <c r="U127" s="2"/>
      <c r="V127" s="2">
        <v>76.5</v>
      </c>
      <c r="W127" s="2">
        <v>3</v>
      </c>
      <c r="X127" s="2"/>
      <c r="Y127" s="2" t="s">
        <v>338</v>
      </c>
      <c r="Z127" s="2" t="s">
        <v>338</v>
      </c>
      <c r="AA127" s="2" t="s">
        <v>435</v>
      </c>
      <c r="AB127" s="2" t="s">
        <v>435</v>
      </c>
      <c r="AC127" s="2"/>
      <c r="AD127" s="2"/>
      <c r="AE127" s="2"/>
      <c r="AF127" s="2"/>
      <c r="AG127" s="2" t="s">
        <v>288</v>
      </c>
      <c r="AH127" s="2" t="s">
        <v>288</v>
      </c>
      <c r="AI127" s="2" t="s">
        <v>289</v>
      </c>
      <c r="AJ127" s="2" t="s">
        <v>288</v>
      </c>
      <c r="AK127" s="2" t="s">
        <v>281</v>
      </c>
      <c r="AL127" s="21" t="s">
        <v>1361</v>
      </c>
      <c r="AM127" s="2">
        <v>79.7</v>
      </c>
      <c r="AN127" s="2">
        <v>76.5</v>
      </c>
      <c r="AO127" s="2">
        <v>240</v>
      </c>
      <c r="AP127" s="2">
        <v>300</v>
      </c>
      <c r="AQ127" s="2">
        <v>500</v>
      </c>
      <c r="AR127" s="2" t="s">
        <v>457</v>
      </c>
      <c r="AS127" s="2">
        <v>154</v>
      </c>
      <c r="AT127" s="2">
        <v>100</v>
      </c>
      <c r="AU127" s="2">
        <v>93</v>
      </c>
      <c r="AV127" s="2">
        <v>62</v>
      </c>
      <c r="AW127" s="2" t="s">
        <v>16</v>
      </c>
      <c r="AX127" s="2">
        <v>3721</v>
      </c>
      <c r="AY127" s="2">
        <v>73</v>
      </c>
      <c r="AZ127" s="2">
        <v>18</v>
      </c>
      <c r="BA127" s="2">
        <v>8.52</v>
      </c>
      <c r="BB127" s="2">
        <v>140</v>
      </c>
      <c r="BC127" s="2">
        <v>4.0999999999999996</v>
      </c>
      <c r="BD127" s="2">
        <v>5.8</v>
      </c>
      <c r="BE127" s="2">
        <v>62</v>
      </c>
      <c r="BF127" s="2">
        <v>8.6</v>
      </c>
      <c r="BG127" s="2">
        <v>10.9</v>
      </c>
      <c r="BH127" s="2">
        <v>6.4</v>
      </c>
      <c r="BI127" s="2">
        <v>284</v>
      </c>
      <c r="BJ127" s="2">
        <v>16.2</v>
      </c>
      <c r="BK127" s="2">
        <v>436.9</v>
      </c>
      <c r="BL127" s="2">
        <v>46</v>
      </c>
      <c r="BM127" s="2">
        <v>190</v>
      </c>
      <c r="BN127" s="2">
        <v>1.2</v>
      </c>
      <c r="BO127" s="15">
        <v>1.4</v>
      </c>
      <c r="BP127" s="15">
        <v>1.670314697</v>
      </c>
      <c r="BQ127" s="2" t="s">
        <v>445</v>
      </c>
      <c r="BR127" s="2" t="s">
        <v>446</v>
      </c>
      <c r="BS127" s="2">
        <v>50</v>
      </c>
      <c r="BT127" s="2">
        <v>0</v>
      </c>
      <c r="BU127" s="2"/>
      <c r="BV127" s="2">
        <v>0</v>
      </c>
      <c r="BW127" s="2"/>
      <c r="BX127" s="2">
        <v>0</v>
      </c>
      <c r="BY127" s="2" t="s">
        <v>435</v>
      </c>
      <c r="BZ127" s="2" t="s">
        <v>435</v>
      </c>
      <c r="CA127" s="2" t="s">
        <v>338</v>
      </c>
      <c r="CB127" s="2" t="s">
        <v>338</v>
      </c>
      <c r="CC127" s="2" t="s">
        <v>338</v>
      </c>
      <c r="CD127" s="2" t="s">
        <v>338</v>
      </c>
      <c r="CE127" s="2" t="s">
        <v>338</v>
      </c>
      <c r="CF127" s="2">
        <v>3.2</v>
      </c>
      <c r="CG127" s="2" t="s">
        <v>439</v>
      </c>
      <c r="CH127" s="2"/>
      <c r="CI127" s="2"/>
      <c r="CJ127" s="2"/>
      <c r="CK127" s="2">
        <v>0.53720000000000001</v>
      </c>
      <c r="CL127" s="2" t="s">
        <v>338</v>
      </c>
      <c r="CM127" s="2" t="s">
        <v>440</v>
      </c>
      <c r="CN127" s="2"/>
      <c r="CO127" s="2"/>
      <c r="CP127" s="17">
        <v>12</v>
      </c>
      <c r="CQ127" s="18">
        <v>12.6</v>
      </c>
      <c r="CR127" s="29">
        <v>33.1</v>
      </c>
      <c r="CS127" s="20">
        <v>4.72</v>
      </c>
    </row>
    <row r="128" spans="1:97">
      <c r="A128" s="2" t="s">
        <v>289</v>
      </c>
      <c r="B128" s="2">
        <v>127</v>
      </c>
      <c r="C128" s="2">
        <v>16413</v>
      </c>
      <c r="D128" s="2" t="s">
        <v>424</v>
      </c>
      <c r="E128" s="2" t="s">
        <v>139</v>
      </c>
      <c r="F128" s="2" t="s">
        <v>611</v>
      </c>
      <c r="G128" s="2" t="s">
        <v>426</v>
      </c>
      <c r="H128" s="2" t="s">
        <v>427</v>
      </c>
      <c r="I128" s="2"/>
      <c r="J128" s="2" t="s">
        <v>492</v>
      </c>
      <c r="K128" s="2"/>
      <c r="L128" s="2" t="s">
        <v>1092</v>
      </c>
      <c r="M128" s="2" t="s">
        <v>428</v>
      </c>
      <c r="N128" s="2" t="s">
        <v>429</v>
      </c>
      <c r="O128" s="2" t="s">
        <v>879</v>
      </c>
      <c r="P128" s="2" t="s">
        <v>449</v>
      </c>
      <c r="Q128" s="2" t="s">
        <v>431</v>
      </c>
      <c r="R128" s="2" t="s">
        <v>1250</v>
      </c>
      <c r="S128" s="2" t="s">
        <v>432</v>
      </c>
      <c r="T128" s="21" t="s">
        <v>1360</v>
      </c>
      <c r="U128" s="2">
        <v>165</v>
      </c>
      <c r="V128" s="2">
        <v>50.1</v>
      </c>
      <c r="W128" s="2">
        <v>3</v>
      </c>
      <c r="X128" s="2"/>
      <c r="Y128" s="2" t="s">
        <v>434</v>
      </c>
      <c r="Z128" s="2" t="s">
        <v>434</v>
      </c>
      <c r="AA128" s="2" t="s">
        <v>435</v>
      </c>
      <c r="AB128" s="2" t="s">
        <v>435</v>
      </c>
      <c r="AC128" s="2"/>
      <c r="AD128" s="2"/>
      <c r="AE128" s="2"/>
      <c r="AF128" s="2"/>
      <c r="AG128" s="2" t="s">
        <v>288</v>
      </c>
      <c r="AH128" s="2" t="s">
        <v>288</v>
      </c>
      <c r="AI128" s="2" t="s">
        <v>289</v>
      </c>
      <c r="AJ128" s="2" t="s">
        <v>288</v>
      </c>
      <c r="AK128" s="2" t="s">
        <v>284</v>
      </c>
      <c r="AL128" s="21" t="s">
        <v>1360</v>
      </c>
      <c r="AM128" s="2">
        <v>51.7</v>
      </c>
      <c r="AN128" s="2">
        <v>50.3</v>
      </c>
      <c r="AO128" s="2">
        <v>240</v>
      </c>
      <c r="AP128" s="2">
        <v>300</v>
      </c>
      <c r="AQ128" s="2">
        <v>500</v>
      </c>
      <c r="AR128" s="2" t="s">
        <v>457</v>
      </c>
      <c r="AS128" s="2">
        <v>129</v>
      </c>
      <c r="AT128" s="2">
        <v>132</v>
      </c>
      <c r="AU128" s="2">
        <v>70</v>
      </c>
      <c r="AV128" s="2">
        <v>90</v>
      </c>
      <c r="AW128" s="2" t="s">
        <v>16</v>
      </c>
      <c r="AX128" s="2">
        <v>5116</v>
      </c>
      <c r="AY128" s="2">
        <v>78</v>
      </c>
      <c r="AZ128" s="2">
        <v>17</v>
      </c>
      <c r="BA128" s="2">
        <v>9.23</v>
      </c>
      <c r="BB128" s="2">
        <v>140</v>
      </c>
      <c r="BC128" s="2">
        <v>4.3</v>
      </c>
      <c r="BD128" s="2">
        <v>4.8</v>
      </c>
      <c r="BE128" s="2">
        <v>71</v>
      </c>
      <c r="BF128" s="2">
        <v>10.1</v>
      </c>
      <c r="BG128" s="2">
        <v>9.9</v>
      </c>
      <c r="BH128" s="2">
        <v>5.9</v>
      </c>
      <c r="BI128" s="2">
        <v>216</v>
      </c>
      <c r="BJ128" s="2">
        <v>39.35</v>
      </c>
      <c r="BK128" s="2">
        <v>637.5</v>
      </c>
      <c r="BL128" s="2">
        <v>85</v>
      </c>
      <c r="BM128" s="2">
        <v>39</v>
      </c>
      <c r="BN128" s="2">
        <v>1.74</v>
      </c>
      <c r="BO128" s="15">
        <v>1.52</v>
      </c>
      <c r="BP128" s="15">
        <v>1.772384776</v>
      </c>
      <c r="BQ128" s="2" t="s">
        <v>445</v>
      </c>
      <c r="BR128" s="2" t="s">
        <v>446</v>
      </c>
      <c r="BS128" s="2">
        <v>50</v>
      </c>
      <c r="BT128" s="2">
        <v>0</v>
      </c>
      <c r="BU128" s="2"/>
      <c r="BV128" s="2">
        <v>0</v>
      </c>
      <c r="BW128" s="2"/>
      <c r="BX128" s="2">
        <v>0</v>
      </c>
      <c r="BY128" s="2" t="s">
        <v>435</v>
      </c>
      <c r="BZ128" s="2" t="s">
        <v>435</v>
      </c>
      <c r="CA128" s="2" t="s">
        <v>338</v>
      </c>
      <c r="CB128" s="2" t="s">
        <v>338</v>
      </c>
      <c r="CC128" s="2" t="s">
        <v>338</v>
      </c>
      <c r="CD128" s="2" t="s">
        <v>338</v>
      </c>
      <c r="CE128" s="2" t="s">
        <v>338</v>
      </c>
      <c r="CF128" s="2">
        <v>1.4</v>
      </c>
      <c r="CG128" s="2" t="s">
        <v>439</v>
      </c>
      <c r="CH128" s="2"/>
      <c r="CI128" s="2"/>
      <c r="CJ128" s="2"/>
      <c r="CK128" s="2">
        <v>0.64049999999999996</v>
      </c>
      <c r="CL128" s="2" t="s">
        <v>338</v>
      </c>
      <c r="CM128" s="2" t="s">
        <v>440</v>
      </c>
      <c r="CN128" s="2"/>
      <c r="CO128" s="2"/>
      <c r="CP128" s="17">
        <v>13.3</v>
      </c>
      <c r="CQ128" s="18">
        <v>10.3</v>
      </c>
      <c r="CR128" s="29">
        <v>34</v>
      </c>
      <c r="CS128" s="20">
        <v>6.31</v>
      </c>
    </row>
    <row r="129" spans="1:97">
      <c r="A129" s="2" t="s">
        <v>289</v>
      </c>
      <c r="B129" s="2">
        <v>128</v>
      </c>
      <c r="C129" s="2">
        <v>16361</v>
      </c>
      <c r="D129" s="2" t="s">
        <v>424</v>
      </c>
      <c r="E129" s="2" t="s">
        <v>140</v>
      </c>
      <c r="F129" s="2" t="s">
        <v>612</v>
      </c>
      <c r="G129" s="2" t="s">
        <v>426</v>
      </c>
      <c r="H129" s="2" t="s">
        <v>427</v>
      </c>
      <c r="I129" s="2"/>
      <c r="J129" s="2"/>
      <c r="K129" s="2"/>
      <c r="L129" s="2" t="s">
        <v>1079</v>
      </c>
      <c r="M129" s="2" t="s">
        <v>428</v>
      </c>
      <c r="N129" s="2" t="s">
        <v>429</v>
      </c>
      <c r="O129" s="2" t="s">
        <v>880</v>
      </c>
      <c r="P129" s="2" t="s">
        <v>430</v>
      </c>
      <c r="Q129" s="2" t="s">
        <v>431</v>
      </c>
      <c r="R129" s="2" t="s">
        <v>1251</v>
      </c>
      <c r="S129" s="2" t="s">
        <v>432</v>
      </c>
      <c r="T129" s="21" t="s">
        <v>1359</v>
      </c>
      <c r="U129" s="2">
        <v>160</v>
      </c>
      <c r="V129" s="2">
        <v>44.8</v>
      </c>
      <c r="W129" s="2">
        <v>3</v>
      </c>
      <c r="X129" s="2"/>
      <c r="Y129" s="2" t="s">
        <v>338</v>
      </c>
      <c r="Z129" s="2" t="s">
        <v>338</v>
      </c>
      <c r="AA129" s="2" t="s">
        <v>435</v>
      </c>
      <c r="AB129" s="2" t="s">
        <v>435</v>
      </c>
      <c r="AC129" s="2"/>
      <c r="AD129" s="2"/>
      <c r="AE129" s="2"/>
      <c r="AF129" s="2"/>
      <c r="AG129" s="2" t="s">
        <v>289</v>
      </c>
      <c r="AH129" s="2" t="s">
        <v>288</v>
      </c>
      <c r="AI129" s="2" t="s">
        <v>288</v>
      </c>
      <c r="AJ129" s="2" t="s">
        <v>288</v>
      </c>
      <c r="AK129" s="2" t="s">
        <v>281</v>
      </c>
      <c r="AL129" s="21" t="s">
        <v>1359</v>
      </c>
      <c r="AM129" s="2">
        <v>46.3</v>
      </c>
      <c r="AN129" s="2">
        <v>44.8</v>
      </c>
      <c r="AO129" s="2">
        <v>225</v>
      </c>
      <c r="AP129" s="2">
        <v>280</v>
      </c>
      <c r="AQ129" s="2">
        <v>500</v>
      </c>
      <c r="AR129" s="2" t="s">
        <v>453</v>
      </c>
      <c r="AS129" s="2">
        <v>166</v>
      </c>
      <c r="AT129" s="2">
        <v>142</v>
      </c>
      <c r="AU129" s="2">
        <v>70</v>
      </c>
      <c r="AV129" s="2">
        <v>70</v>
      </c>
      <c r="AW129" s="2" t="s">
        <v>14</v>
      </c>
      <c r="AX129" s="2">
        <v>4651</v>
      </c>
      <c r="AY129" s="2">
        <v>52</v>
      </c>
      <c r="AZ129" s="2">
        <v>10</v>
      </c>
      <c r="BA129" s="2">
        <v>7.27</v>
      </c>
      <c r="BB129" s="2">
        <v>136</v>
      </c>
      <c r="BC129" s="2">
        <v>4.0999999999999996</v>
      </c>
      <c r="BD129" s="2">
        <v>4.2</v>
      </c>
      <c r="BE129" s="2">
        <v>75</v>
      </c>
      <c r="BF129" s="2">
        <v>10.6</v>
      </c>
      <c r="BG129" s="2">
        <v>10.9</v>
      </c>
      <c r="BH129" s="2">
        <v>2.8</v>
      </c>
      <c r="BI129" s="2">
        <v>306</v>
      </c>
      <c r="BJ129" s="2">
        <v>15.69</v>
      </c>
      <c r="BK129" s="2">
        <v>684.7</v>
      </c>
      <c r="BL129" s="2">
        <v>48</v>
      </c>
      <c r="BM129" s="2">
        <v>286</v>
      </c>
      <c r="BN129" s="2">
        <v>1.6</v>
      </c>
      <c r="BO129" s="15">
        <v>1.65</v>
      </c>
      <c r="BP129" s="15">
        <v>1.9296539239999999</v>
      </c>
      <c r="BQ129" s="2" t="s">
        <v>437</v>
      </c>
      <c r="BR129" s="2" t="s">
        <v>438</v>
      </c>
      <c r="BS129" s="2">
        <v>25</v>
      </c>
      <c r="BT129" s="2">
        <v>1.5</v>
      </c>
      <c r="BU129" s="2"/>
      <c r="BV129" s="2">
        <v>0</v>
      </c>
      <c r="BW129" s="2"/>
      <c r="BX129" s="2">
        <v>0.5</v>
      </c>
      <c r="BY129" s="2" t="s">
        <v>435</v>
      </c>
      <c r="BZ129" s="2" t="s">
        <v>435</v>
      </c>
      <c r="CA129" s="2" t="s">
        <v>338</v>
      </c>
      <c r="CB129" s="2" t="s">
        <v>338</v>
      </c>
      <c r="CC129" s="2" t="s">
        <v>338</v>
      </c>
      <c r="CD129" s="2" t="s">
        <v>338</v>
      </c>
      <c r="CE129" s="2" t="s">
        <v>338</v>
      </c>
      <c r="CF129" s="2">
        <v>1.5</v>
      </c>
      <c r="CG129" s="2" t="s">
        <v>439</v>
      </c>
      <c r="CH129" s="2"/>
      <c r="CI129" s="2"/>
      <c r="CJ129" s="2"/>
      <c r="CK129" s="2">
        <v>0.67830000000000001</v>
      </c>
      <c r="CL129" s="2" t="s">
        <v>338</v>
      </c>
      <c r="CM129" s="2" t="s">
        <v>440</v>
      </c>
      <c r="CN129" s="2"/>
      <c r="CO129" s="2"/>
      <c r="CP129" s="17">
        <v>0.1</v>
      </c>
      <c r="CQ129" s="18">
        <v>9.9</v>
      </c>
      <c r="CR129" s="29">
        <v>36</v>
      </c>
      <c r="CS129" s="20">
        <v>5.61</v>
      </c>
    </row>
    <row r="130" spans="1:97">
      <c r="A130" s="2" t="s">
        <v>289</v>
      </c>
      <c r="B130" s="2">
        <v>129</v>
      </c>
      <c r="C130" s="2">
        <v>18874</v>
      </c>
      <c r="D130" s="2" t="s">
        <v>424</v>
      </c>
      <c r="E130" s="2" t="s">
        <v>141</v>
      </c>
      <c r="F130" s="2" t="s">
        <v>613</v>
      </c>
      <c r="G130" s="2" t="s">
        <v>426</v>
      </c>
      <c r="H130" s="2" t="s">
        <v>427</v>
      </c>
      <c r="I130" s="2"/>
      <c r="J130" s="2"/>
      <c r="K130" s="2"/>
      <c r="L130" s="2" t="s">
        <v>1007</v>
      </c>
      <c r="M130" s="2" t="s">
        <v>477</v>
      </c>
      <c r="N130" s="2" t="s">
        <v>429</v>
      </c>
      <c r="O130" s="2" t="s">
        <v>881</v>
      </c>
      <c r="P130" s="2" t="s">
        <v>430</v>
      </c>
      <c r="Q130" s="2" t="s">
        <v>431</v>
      </c>
      <c r="R130" s="2" t="s">
        <v>1252</v>
      </c>
      <c r="S130" s="2" t="s">
        <v>506</v>
      </c>
      <c r="T130" s="21" t="s">
        <v>1360</v>
      </c>
      <c r="U130" s="2"/>
      <c r="V130" s="2">
        <v>66</v>
      </c>
      <c r="W130" s="2">
        <v>3</v>
      </c>
      <c r="X130" s="2"/>
      <c r="Y130" s="2" t="s">
        <v>434</v>
      </c>
      <c r="Z130" s="2" t="s">
        <v>338</v>
      </c>
      <c r="AA130" s="2" t="s">
        <v>435</v>
      </c>
      <c r="AB130" s="2" t="s">
        <v>435</v>
      </c>
      <c r="AC130" s="2"/>
      <c r="AD130" s="2"/>
      <c r="AE130" s="2"/>
      <c r="AF130" s="2"/>
      <c r="AG130" s="2" t="s">
        <v>288</v>
      </c>
      <c r="AH130" s="2" t="s">
        <v>289</v>
      </c>
      <c r="AI130" s="2" t="s">
        <v>288</v>
      </c>
      <c r="AJ130" s="2" t="s">
        <v>288</v>
      </c>
      <c r="AK130" s="2" t="s">
        <v>444</v>
      </c>
      <c r="AL130" s="21" t="s">
        <v>1360</v>
      </c>
      <c r="AM130" s="2">
        <v>67.900000000000006</v>
      </c>
      <c r="AN130" s="2">
        <v>65.8</v>
      </c>
      <c r="AO130" s="2">
        <v>210</v>
      </c>
      <c r="AP130" s="2">
        <v>280</v>
      </c>
      <c r="AQ130" s="2">
        <v>500</v>
      </c>
      <c r="AR130" s="2" t="s">
        <v>436</v>
      </c>
      <c r="AS130" s="2">
        <v>108</v>
      </c>
      <c r="AT130" s="2">
        <v>102</v>
      </c>
      <c r="AU130" s="2">
        <v>70</v>
      </c>
      <c r="AV130" s="2">
        <v>58</v>
      </c>
      <c r="AW130" s="2" t="s">
        <v>11</v>
      </c>
      <c r="AX130" s="2">
        <v>3721</v>
      </c>
      <c r="AY130" s="2">
        <v>55</v>
      </c>
      <c r="AZ130" s="2">
        <v>14</v>
      </c>
      <c r="BA130" s="2">
        <v>12.55</v>
      </c>
      <c r="BB130" s="2">
        <v>134</v>
      </c>
      <c r="BC130" s="2">
        <v>3.8</v>
      </c>
      <c r="BD130" s="2">
        <v>3.6</v>
      </c>
      <c r="BE130" s="2">
        <v>84</v>
      </c>
      <c r="BF130" s="2">
        <v>8.5</v>
      </c>
      <c r="BG130" s="2">
        <v>10.7</v>
      </c>
      <c r="BH130" s="2">
        <v>4.5</v>
      </c>
      <c r="BI130" s="2">
        <v>155</v>
      </c>
      <c r="BJ130" s="2">
        <v>14.19</v>
      </c>
      <c r="BK130" s="2">
        <v>447</v>
      </c>
      <c r="BL130" s="2">
        <v>22</v>
      </c>
      <c r="BM130" s="2">
        <v>228</v>
      </c>
      <c r="BN130" s="2">
        <v>1.35</v>
      </c>
      <c r="BO130" s="15">
        <v>1.37</v>
      </c>
      <c r="BP130" s="15">
        <v>1.5840359770000001</v>
      </c>
      <c r="BQ130" s="2" t="s">
        <v>445</v>
      </c>
      <c r="BR130" s="2" t="s">
        <v>446</v>
      </c>
      <c r="BS130" s="2">
        <v>50</v>
      </c>
      <c r="BT130" s="2">
        <v>0</v>
      </c>
      <c r="BU130" s="2"/>
      <c r="BV130" s="2">
        <v>5.5</v>
      </c>
      <c r="BW130" s="2"/>
      <c r="BX130" s="2">
        <v>0</v>
      </c>
      <c r="BY130" s="2" t="s">
        <v>435</v>
      </c>
      <c r="BZ130" s="2" t="s">
        <v>435</v>
      </c>
      <c r="CA130" s="2" t="s">
        <v>338</v>
      </c>
      <c r="CB130" s="2" t="s">
        <v>338</v>
      </c>
      <c r="CC130" s="2" t="s">
        <v>338</v>
      </c>
      <c r="CD130" s="2" t="s">
        <v>338</v>
      </c>
      <c r="CE130" s="2" t="s">
        <v>338</v>
      </c>
      <c r="CF130" s="2">
        <v>2.1</v>
      </c>
      <c r="CG130" s="2" t="s">
        <v>439</v>
      </c>
      <c r="CH130" s="2"/>
      <c r="CI130" s="2"/>
      <c r="CJ130" s="2"/>
      <c r="CK130" s="2">
        <v>0.54559999999999997</v>
      </c>
      <c r="CL130" s="2" t="s">
        <v>338</v>
      </c>
      <c r="CM130" s="2" t="s">
        <v>482</v>
      </c>
      <c r="CN130" s="2"/>
      <c r="CO130" s="2"/>
      <c r="CP130" s="17">
        <v>-5.3</v>
      </c>
      <c r="CQ130" s="18">
        <v>12.6</v>
      </c>
      <c r="CR130" s="29">
        <v>29.9</v>
      </c>
      <c r="CS130" s="20">
        <v>8.5399999999999991</v>
      </c>
    </row>
    <row r="131" spans="1:97">
      <c r="A131" s="2" t="s">
        <v>289</v>
      </c>
      <c r="B131" s="2">
        <v>130</v>
      </c>
      <c r="C131" s="2">
        <v>214</v>
      </c>
      <c r="D131" s="2" t="s">
        <v>424</v>
      </c>
      <c r="E131" s="2" t="s">
        <v>142</v>
      </c>
      <c r="F131" s="2" t="s">
        <v>614</v>
      </c>
      <c r="G131" s="2" t="s">
        <v>426</v>
      </c>
      <c r="H131" s="2" t="s">
        <v>427</v>
      </c>
      <c r="I131" s="2"/>
      <c r="J131" s="2"/>
      <c r="K131" s="2"/>
      <c r="L131" s="2" t="s">
        <v>1093</v>
      </c>
      <c r="M131" s="2" t="s">
        <v>428</v>
      </c>
      <c r="N131" s="2" t="s">
        <v>429</v>
      </c>
      <c r="O131" s="2" t="s">
        <v>882</v>
      </c>
      <c r="P131" s="2" t="s">
        <v>449</v>
      </c>
      <c r="Q131" s="2" t="s">
        <v>431</v>
      </c>
      <c r="R131" s="2" t="s">
        <v>1093</v>
      </c>
      <c r="S131" s="2" t="s">
        <v>432</v>
      </c>
      <c r="T131" s="21" t="s">
        <v>1361</v>
      </c>
      <c r="U131" s="2">
        <v>160</v>
      </c>
      <c r="V131" s="2">
        <v>60.5</v>
      </c>
      <c r="W131" s="2">
        <v>3</v>
      </c>
      <c r="X131" s="2"/>
      <c r="Y131" s="2" t="s">
        <v>338</v>
      </c>
      <c r="Z131" s="2" t="s">
        <v>338</v>
      </c>
      <c r="AA131" s="2" t="s">
        <v>435</v>
      </c>
      <c r="AB131" s="2" t="s">
        <v>435</v>
      </c>
      <c r="AC131" s="2"/>
      <c r="AD131" s="2"/>
      <c r="AE131" s="2"/>
      <c r="AF131" s="2"/>
      <c r="AG131" s="2" t="s">
        <v>289</v>
      </c>
      <c r="AH131" s="2" t="s">
        <v>288</v>
      </c>
      <c r="AI131" s="2" t="s">
        <v>288</v>
      </c>
      <c r="AJ131" s="2" t="s">
        <v>288</v>
      </c>
      <c r="AK131" s="2" t="s">
        <v>284</v>
      </c>
      <c r="AL131" s="21" t="s">
        <v>1361</v>
      </c>
      <c r="AM131" s="2">
        <v>63.3</v>
      </c>
      <c r="AN131" s="2">
        <v>60.6</v>
      </c>
      <c r="AO131" s="2">
        <v>240</v>
      </c>
      <c r="AP131" s="2">
        <v>300</v>
      </c>
      <c r="AQ131" s="2">
        <v>800</v>
      </c>
      <c r="AR131" s="2" t="s">
        <v>457</v>
      </c>
      <c r="AS131" s="2">
        <v>162</v>
      </c>
      <c r="AT131" s="2">
        <v>150</v>
      </c>
      <c r="AU131" s="2">
        <v>74</v>
      </c>
      <c r="AV131" s="2">
        <v>84</v>
      </c>
      <c r="AW131" s="2" t="s">
        <v>14</v>
      </c>
      <c r="AX131" s="2">
        <v>2791</v>
      </c>
      <c r="AY131" s="2">
        <v>93</v>
      </c>
      <c r="AZ131" s="2">
        <v>22</v>
      </c>
      <c r="BA131" s="2">
        <v>13.43</v>
      </c>
      <c r="BB131" s="2">
        <v>141</v>
      </c>
      <c r="BC131" s="2">
        <v>3.9</v>
      </c>
      <c r="BD131" s="2">
        <v>4.0999999999999996</v>
      </c>
      <c r="BE131" s="2">
        <v>107</v>
      </c>
      <c r="BF131" s="2">
        <v>11</v>
      </c>
      <c r="BG131" s="2">
        <v>11</v>
      </c>
      <c r="BH131" s="2">
        <v>5.9</v>
      </c>
      <c r="BI131" s="2">
        <v>211</v>
      </c>
      <c r="BJ131" s="2">
        <v>32.229999999999997</v>
      </c>
      <c r="BK131" s="2">
        <v>583.70000000000005</v>
      </c>
      <c r="BL131" s="2">
        <v>68</v>
      </c>
      <c r="BM131" s="2">
        <v>492</v>
      </c>
      <c r="BN131" s="2">
        <v>1.5</v>
      </c>
      <c r="BO131" s="15">
        <v>1.44</v>
      </c>
      <c r="BP131" s="15">
        <v>1.728226802</v>
      </c>
      <c r="BQ131" s="2" t="s">
        <v>437</v>
      </c>
      <c r="BR131" s="2" t="s">
        <v>438</v>
      </c>
      <c r="BS131" s="2">
        <v>12.5</v>
      </c>
      <c r="BT131" s="2">
        <v>1.5</v>
      </c>
      <c r="BU131" s="2"/>
      <c r="BV131" s="2">
        <v>0</v>
      </c>
      <c r="BW131" s="2"/>
      <c r="BX131" s="2">
        <v>1.5</v>
      </c>
      <c r="BY131" s="2" t="s">
        <v>435</v>
      </c>
      <c r="BZ131" s="2" t="s">
        <v>435</v>
      </c>
      <c r="CA131" s="2" t="s">
        <v>338</v>
      </c>
      <c r="CB131" s="2" t="s">
        <v>338</v>
      </c>
      <c r="CC131" s="2" t="s">
        <v>338</v>
      </c>
      <c r="CD131" s="2" t="s">
        <v>338</v>
      </c>
      <c r="CE131" s="2" t="s">
        <v>338</v>
      </c>
      <c r="CF131" s="2">
        <v>2.7</v>
      </c>
      <c r="CG131" s="2" t="s">
        <v>439</v>
      </c>
      <c r="CH131" s="2"/>
      <c r="CI131" s="2"/>
      <c r="CJ131" s="2"/>
      <c r="CK131" s="2">
        <v>0.54790000000000005</v>
      </c>
      <c r="CL131" s="2" t="s">
        <v>338</v>
      </c>
      <c r="CM131" s="2">
        <v>13</v>
      </c>
      <c r="CN131" s="2"/>
      <c r="CO131" s="2"/>
      <c r="CP131" s="17">
        <v>14.3</v>
      </c>
      <c r="CQ131" s="18">
        <v>16</v>
      </c>
      <c r="CR131" s="29">
        <v>36.1</v>
      </c>
      <c r="CS131" s="20">
        <v>4.3099999999999996</v>
      </c>
    </row>
    <row r="132" spans="1:97">
      <c r="A132" s="2" t="s">
        <v>289</v>
      </c>
      <c r="B132" s="2">
        <v>131</v>
      </c>
      <c r="C132" s="2">
        <v>16625</v>
      </c>
      <c r="D132" s="2" t="s">
        <v>424</v>
      </c>
      <c r="E132" s="2" t="s">
        <v>143</v>
      </c>
      <c r="F132" s="2" t="s">
        <v>615</v>
      </c>
      <c r="G132" s="2" t="s">
        <v>426</v>
      </c>
      <c r="H132" s="2" t="s">
        <v>427</v>
      </c>
      <c r="I132" s="2"/>
      <c r="J132" s="2"/>
      <c r="K132" s="2"/>
      <c r="L132" s="2" t="s">
        <v>1094</v>
      </c>
      <c r="M132" s="2" t="s">
        <v>428</v>
      </c>
      <c r="N132" s="2" t="s">
        <v>429</v>
      </c>
      <c r="O132" s="2" t="s">
        <v>883</v>
      </c>
      <c r="P132" s="2" t="s">
        <v>430</v>
      </c>
      <c r="Q132" s="2" t="s">
        <v>431</v>
      </c>
      <c r="R132" s="2" t="s">
        <v>1094</v>
      </c>
      <c r="S132" s="2" t="s">
        <v>443</v>
      </c>
      <c r="T132" s="21" t="s">
        <v>1361</v>
      </c>
      <c r="U132" s="2"/>
      <c r="V132" s="2">
        <v>60.5</v>
      </c>
      <c r="W132" s="2">
        <v>3</v>
      </c>
      <c r="X132" s="2"/>
      <c r="Y132" s="2" t="s">
        <v>434</v>
      </c>
      <c r="Z132" s="2" t="s">
        <v>338</v>
      </c>
      <c r="AA132" s="2" t="s">
        <v>435</v>
      </c>
      <c r="AB132" s="2" t="s">
        <v>435</v>
      </c>
      <c r="AC132" s="2"/>
      <c r="AD132" s="2"/>
      <c r="AE132" s="2"/>
      <c r="AF132" s="2"/>
      <c r="AG132" s="2" t="s">
        <v>288</v>
      </c>
      <c r="AH132" s="2" t="s">
        <v>288</v>
      </c>
      <c r="AI132" s="2" t="s">
        <v>289</v>
      </c>
      <c r="AJ132" s="2" t="s">
        <v>288</v>
      </c>
      <c r="AK132" s="2" t="s">
        <v>281</v>
      </c>
      <c r="AL132" s="21" t="s">
        <v>1361</v>
      </c>
      <c r="AM132" s="2">
        <v>62.5</v>
      </c>
      <c r="AN132" s="2">
        <v>60.5</v>
      </c>
      <c r="AO132" s="2">
        <v>240</v>
      </c>
      <c r="AP132" s="2">
        <v>230</v>
      </c>
      <c r="AQ132" s="2">
        <v>500</v>
      </c>
      <c r="AR132" s="2" t="s">
        <v>436</v>
      </c>
      <c r="AS132" s="2">
        <v>173</v>
      </c>
      <c r="AT132" s="2">
        <v>191</v>
      </c>
      <c r="AU132" s="2">
        <v>83</v>
      </c>
      <c r="AV132" s="2">
        <v>78</v>
      </c>
      <c r="AW132" s="2" t="s">
        <v>14</v>
      </c>
      <c r="AX132" s="2">
        <v>3721</v>
      </c>
      <c r="AY132" s="2">
        <v>53</v>
      </c>
      <c r="AZ132" s="2">
        <v>11</v>
      </c>
      <c r="BA132" s="2">
        <v>7.59</v>
      </c>
      <c r="BB132" s="2">
        <v>136</v>
      </c>
      <c r="BC132" s="2">
        <v>3.3</v>
      </c>
      <c r="BD132" s="2">
        <v>4.4000000000000004</v>
      </c>
      <c r="BE132" s="2">
        <v>71</v>
      </c>
      <c r="BF132" s="2">
        <v>8</v>
      </c>
      <c r="BG132" s="2">
        <v>11.1</v>
      </c>
      <c r="BH132" s="2">
        <v>3.5</v>
      </c>
      <c r="BI132" s="2">
        <v>169</v>
      </c>
      <c r="BJ132" s="2">
        <v>26.63</v>
      </c>
      <c r="BK132" s="2">
        <v>600</v>
      </c>
      <c r="BL132" s="2">
        <v>45</v>
      </c>
      <c r="BM132" s="2">
        <v>281</v>
      </c>
      <c r="BN132" s="2">
        <v>1.3</v>
      </c>
      <c r="BO132" s="15">
        <v>1.57</v>
      </c>
      <c r="BP132" s="15">
        <v>1.8480651809999999</v>
      </c>
      <c r="BQ132" s="2" t="s">
        <v>437</v>
      </c>
      <c r="BR132" s="2" t="s">
        <v>438</v>
      </c>
      <c r="BS132" s="2">
        <v>0</v>
      </c>
      <c r="BT132" s="2">
        <v>1</v>
      </c>
      <c r="BU132" s="2"/>
      <c r="BV132" s="2">
        <v>8.3000000000000007</v>
      </c>
      <c r="BW132" s="2"/>
      <c r="BX132" s="2">
        <v>0</v>
      </c>
      <c r="BY132" s="2" t="s">
        <v>435</v>
      </c>
      <c r="BZ132" s="2" t="s">
        <v>435</v>
      </c>
      <c r="CA132" s="2" t="s">
        <v>338</v>
      </c>
      <c r="CB132" s="2" t="s">
        <v>338</v>
      </c>
      <c r="CC132" s="2" t="s">
        <v>338</v>
      </c>
      <c r="CD132" s="2" t="s">
        <v>338</v>
      </c>
      <c r="CE132" s="2" t="s">
        <v>338</v>
      </c>
      <c r="CF132" s="2">
        <v>2</v>
      </c>
      <c r="CG132" s="2" t="s">
        <v>439</v>
      </c>
      <c r="CH132" s="2"/>
      <c r="CI132" s="2"/>
      <c r="CJ132" s="2"/>
      <c r="CK132" s="2">
        <v>0.64739999999999998</v>
      </c>
      <c r="CL132" s="2" t="s">
        <v>338</v>
      </c>
      <c r="CM132" s="2" t="s">
        <v>440</v>
      </c>
      <c r="CN132" s="2"/>
      <c r="CO132" s="2"/>
      <c r="CP132" s="17">
        <v>14.1</v>
      </c>
      <c r="CQ132" s="18">
        <v>7.7</v>
      </c>
      <c r="CR132" s="29">
        <v>33.799999999999997</v>
      </c>
      <c r="CS132" s="20">
        <v>6.04</v>
      </c>
    </row>
    <row r="133" spans="1:97">
      <c r="A133" s="2" t="s">
        <v>289</v>
      </c>
      <c r="B133" s="2">
        <v>132</v>
      </c>
      <c r="C133" s="2">
        <v>15403</v>
      </c>
      <c r="D133" s="2" t="s">
        <v>424</v>
      </c>
      <c r="E133" s="2" t="s">
        <v>144</v>
      </c>
      <c r="F133" s="2" t="s">
        <v>616</v>
      </c>
      <c r="G133" s="2" t="s">
        <v>426</v>
      </c>
      <c r="H133" s="2" t="s">
        <v>427</v>
      </c>
      <c r="I133" s="2"/>
      <c r="J133" s="2"/>
      <c r="K133" s="2"/>
      <c r="L133" s="2" t="s">
        <v>1095</v>
      </c>
      <c r="M133" s="2" t="s">
        <v>428</v>
      </c>
      <c r="N133" s="2" t="s">
        <v>429</v>
      </c>
      <c r="O133" s="2" t="s">
        <v>884</v>
      </c>
      <c r="P133" s="2" t="s">
        <v>449</v>
      </c>
      <c r="Q133" s="2" t="s">
        <v>431</v>
      </c>
      <c r="R133" s="2" t="s">
        <v>1253</v>
      </c>
      <c r="S133" s="2" t="s">
        <v>443</v>
      </c>
      <c r="T133" s="21" t="s">
        <v>1361</v>
      </c>
      <c r="U133" s="2"/>
      <c r="V133" s="2">
        <v>64.7</v>
      </c>
      <c r="W133" s="2">
        <v>3</v>
      </c>
      <c r="X133" s="2"/>
      <c r="Y133" s="2" t="s">
        <v>434</v>
      </c>
      <c r="Z133" s="2" t="s">
        <v>338</v>
      </c>
      <c r="AA133" s="2" t="s">
        <v>435</v>
      </c>
      <c r="AB133" s="2" t="s">
        <v>435</v>
      </c>
      <c r="AC133" s="2"/>
      <c r="AD133" s="2"/>
      <c r="AE133" s="2"/>
      <c r="AF133" s="2"/>
      <c r="AG133" s="2" t="s">
        <v>288</v>
      </c>
      <c r="AH133" s="2" t="s">
        <v>288</v>
      </c>
      <c r="AI133" s="2" t="s">
        <v>289</v>
      </c>
      <c r="AJ133" s="2" t="s">
        <v>288</v>
      </c>
      <c r="AK133" s="2" t="s">
        <v>281</v>
      </c>
      <c r="AL133" s="21" t="s">
        <v>1361</v>
      </c>
      <c r="AM133" s="2">
        <v>65.599999999999994</v>
      </c>
      <c r="AN133" s="2">
        <v>64.5</v>
      </c>
      <c r="AO133" s="2">
        <v>240</v>
      </c>
      <c r="AP133" s="2">
        <v>330</v>
      </c>
      <c r="AQ133" s="2">
        <v>500</v>
      </c>
      <c r="AR133" s="2" t="s">
        <v>457</v>
      </c>
      <c r="AS133" s="2">
        <v>162</v>
      </c>
      <c r="AT133" s="2">
        <v>138</v>
      </c>
      <c r="AU133" s="2">
        <v>84</v>
      </c>
      <c r="AV133" s="2">
        <v>76</v>
      </c>
      <c r="AW133" s="2" t="s">
        <v>14</v>
      </c>
      <c r="AX133" s="2">
        <v>4651</v>
      </c>
      <c r="AY133" s="2">
        <v>100</v>
      </c>
      <c r="AZ133" s="2">
        <v>21</v>
      </c>
      <c r="BA133" s="2">
        <v>11.49</v>
      </c>
      <c r="BB133" s="2">
        <v>133</v>
      </c>
      <c r="BC133" s="2">
        <v>4.0999999999999996</v>
      </c>
      <c r="BD133" s="2">
        <v>5.6</v>
      </c>
      <c r="BE133" s="2">
        <v>92</v>
      </c>
      <c r="BF133" s="2">
        <v>9.1</v>
      </c>
      <c r="BG133" s="2">
        <v>10.7</v>
      </c>
      <c r="BH133" s="2">
        <v>6.5</v>
      </c>
      <c r="BI133" s="2">
        <v>228</v>
      </c>
      <c r="BJ133" s="2">
        <v>41.67</v>
      </c>
      <c r="BK133" s="2">
        <v>739.5</v>
      </c>
      <c r="BL133" s="2">
        <v>95</v>
      </c>
      <c r="BM133" s="2">
        <v>7.5</v>
      </c>
      <c r="BN133" s="2">
        <v>1.54</v>
      </c>
      <c r="BO133" s="15">
        <v>1.56</v>
      </c>
      <c r="BP133" s="15">
        <v>1.7816538989999999</v>
      </c>
      <c r="BQ133" s="2" t="s">
        <v>437</v>
      </c>
      <c r="BR133" s="2" t="s">
        <v>446</v>
      </c>
      <c r="BS133" s="2">
        <v>0</v>
      </c>
      <c r="BT133" s="2">
        <v>0</v>
      </c>
      <c r="BU133" s="2"/>
      <c r="BV133" s="2">
        <v>7.7</v>
      </c>
      <c r="BW133" s="2"/>
      <c r="BX133" s="2">
        <v>0.5</v>
      </c>
      <c r="BY133" s="2" t="s">
        <v>435</v>
      </c>
      <c r="BZ133" s="2" t="s">
        <v>435</v>
      </c>
      <c r="CA133" s="2" t="s">
        <v>338</v>
      </c>
      <c r="CB133" s="2" t="s">
        <v>338</v>
      </c>
      <c r="CC133" s="2" t="s">
        <v>338</v>
      </c>
      <c r="CD133" s="2" t="s">
        <v>338</v>
      </c>
      <c r="CE133" s="2" t="s">
        <v>434</v>
      </c>
      <c r="CF133" s="2">
        <v>1.1000000000000001</v>
      </c>
      <c r="CG133" s="2" t="s">
        <v>439</v>
      </c>
      <c r="CH133" s="2"/>
      <c r="CI133" s="2"/>
      <c r="CJ133" s="2"/>
      <c r="CK133" s="2">
        <v>0.69389999999999996</v>
      </c>
      <c r="CL133" s="2" t="s">
        <v>338</v>
      </c>
      <c r="CM133" s="2">
        <v>13</v>
      </c>
      <c r="CN133" s="2"/>
      <c r="CO133" s="2"/>
      <c r="CP133" s="17">
        <v>15.4</v>
      </c>
      <c r="CQ133" s="18">
        <v>13.8</v>
      </c>
      <c r="CR133" s="29">
        <v>35.799999999999997</v>
      </c>
      <c r="CS133" s="20">
        <v>12.24</v>
      </c>
    </row>
    <row r="134" spans="1:97">
      <c r="A134" s="2" t="s">
        <v>289</v>
      </c>
      <c r="B134" s="2">
        <v>133</v>
      </c>
      <c r="C134" s="2">
        <v>18645</v>
      </c>
      <c r="D134" s="2" t="s">
        <v>424</v>
      </c>
      <c r="E134" s="2" t="s">
        <v>145</v>
      </c>
      <c r="F134" s="2" t="s">
        <v>617</v>
      </c>
      <c r="G134" s="2" t="s">
        <v>426</v>
      </c>
      <c r="H134" s="2" t="s">
        <v>427</v>
      </c>
      <c r="I134" s="2"/>
      <c r="J134" s="2"/>
      <c r="K134" s="2"/>
      <c r="L134" s="2" t="s">
        <v>1096</v>
      </c>
      <c r="M134" s="2" t="s">
        <v>428</v>
      </c>
      <c r="N134" s="2" t="s">
        <v>429</v>
      </c>
      <c r="O134" s="2" t="s">
        <v>885</v>
      </c>
      <c r="P134" s="2" t="s">
        <v>430</v>
      </c>
      <c r="Q134" s="2" t="s">
        <v>431</v>
      </c>
      <c r="R134" s="2" t="s">
        <v>1254</v>
      </c>
      <c r="S134" s="2" t="s">
        <v>452</v>
      </c>
      <c r="T134" s="21" t="s">
        <v>1362</v>
      </c>
      <c r="U134" s="2"/>
      <c r="V134" s="2">
        <v>52</v>
      </c>
      <c r="W134" s="2">
        <v>3</v>
      </c>
      <c r="X134" s="2"/>
      <c r="Y134" s="2" t="s">
        <v>434</v>
      </c>
      <c r="Z134" s="2" t="s">
        <v>338</v>
      </c>
      <c r="AA134" s="2" t="s">
        <v>435</v>
      </c>
      <c r="AB134" s="2" t="s">
        <v>435</v>
      </c>
      <c r="AC134" s="2"/>
      <c r="AD134" s="2"/>
      <c r="AE134" s="2"/>
      <c r="AF134" s="2"/>
      <c r="AG134" s="2" t="s">
        <v>288</v>
      </c>
      <c r="AH134" s="2" t="s">
        <v>289</v>
      </c>
      <c r="AI134" s="2" t="s">
        <v>288</v>
      </c>
      <c r="AJ134" s="2" t="s">
        <v>288</v>
      </c>
      <c r="AK134" s="2" t="s">
        <v>444</v>
      </c>
      <c r="AL134" s="21" t="s">
        <v>1362</v>
      </c>
      <c r="AM134" s="2">
        <v>54.95</v>
      </c>
      <c r="AN134" s="2">
        <v>52.4</v>
      </c>
      <c r="AO134" s="2">
        <v>240</v>
      </c>
      <c r="AP134" s="2">
        <v>260</v>
      </c>
      <c r="AQ134" s="2">
        <v>500</v>
      </c>
      <c r="AR134" s="2" t="s">
        <v>468</v>
      </c>
      <c r="AS134" s="2">
        <v>128</v>
      </c>
      <c r="AT134" s="2">
        <v>163</v>
      </c>
      <c r="AU134" s="2">
        <v>62</v>
      </c>
      <c r="AV134" s="2">
        <v>74</v>
      </c>
      <c r="AW134" s="2" t="s">
        <v>16</v>
      </c>
      <c r="AX134" s="2">
        <v>8837</v>
      </c>
      <c r="AY134" s="2">
        <v>84</v>
      </c>
      <c r="AZ134" s="2">
        <v>30</v>
      </c>
      <c r="BA134" s="2">
        <v>4.5199999999999996</v>
      </c>
      <c r="BB134" s="2">
        <v>129</v>
      </c>
      <c r="BC134" s="2">
        <v>2.7</v>
      </c>
      <c r="BD134" s="2">
        <v>2.4</v>
      </c>
      <c r="BE134" s="2">
        <v>75</v>
      </c>
      <c r="BF134" s="2">
        <v>7.7</v>
      </c>
      <c r="BG134" s="2">
        <v>6.9</v>
      </c>
      <c r="BH134" s="2">
        <v>2.2999999999999998</v>
      </c>
      <c r="BI134" s="2">
        <v>187</v>
      </c>
      <c r="BJ134" s="2">
        <v>16.04</v>
      </c>
      <c r="BK134" s="2">
        <v>354.6</v>
      </c>
      <c r="BL134" s="2">
        <v>30</v>
      </c>
      <c r="BM134" s="2">
        <v>366</v>
      </c>
      <c r="BN134" s="2">
        <v>0.95</v>
      </c>
      <c r="BO134" s="15">
        <v>1.03</v>
      </c>
      <c r="BP134" s="15">
        <v>1.2573169689999999</v>
      </c>
      <c r="BQ134" s="2" t="s">
        <v>445</v>
      </c>
      <c r="BR134" s="2" t="s">
        <v>446</v>
      </c>
      <c r="BS134" s="2">
        <v>50</v>
      </c>
      <c r="BT134" s="2">
        <v>0</v>
      </c>
      <c r="BU134" s="2"/>
      <c r="BV134" s="2">
        <v>0</v>
      </c>
      <c r="BW134" s="2"/>
      <c r="BX134" s="2">
        <v>0</v>
      </c>
      <c r="BY134" s="2" t="s">
        <v>435</v>
      </c>
      <c r="BZ134" s="2" t="s">
        <v>435</v>
      </c>
      <c r="CA134" s="2" t="s">
        <v>338</v>
      </c>
      <c r="CB134" s="2" t="s">
        <v>338</v>
      </c>
      <c r="CC134" s="2" t="s">
        <v>338</v>
      </c>
      <c r="CD134" s="2" t="s">
        <v>338</v>
      </c>
      <c r="CE134" s="2" t="s">
        <v>434</v>
      </c>
      <c r="CF134" s="2">
        <v>2.5499999999999998</v>
      </c>
      <c r="CG134" s="2" t="s">
        <v>469</v>
      </c>
      <c r="CH134" s="2"/>
      <c r="CI134" s="2"/>
      <c r="CJ134" s="2"/>
      <c r="CK134" s="2">
        <v>0.35410000000000003</v>
      </c>
      <c r="CL134" s="2" t="s">
        <v>338</v>
      </c>
      <c r="CM134" s="2" t="s">
        <v>440</v>
      </c>
      <c r="CN134" s="2"/>
      <c r="CO134" s="2"/>
      <c r="CP134" s="17">
        <v>-15.2</v>
      </c>
      <c r="CQ134" s="18">
        <v>0</v>
      </c>
      <c r="CR134" s="29">
        <v>37.700000000000003</v>
      </c>
      <c r="CS134" s="20">
        <v>5.55</v>
      </c>
    </row>
    <row r="135" spans="1:97">
      <c r="A135" s="2" t="s">
        <v>289</v>
      </c>
      <c r="B135" s="2">
        <v>134</v>
      </c>
      <c r="C135" s="2">
        <v>21355</v>
      </c>
      <c r="D135" s="2" t="s">
        <v>424</v>
      </c>
      <c r="E135" s="2" t="s">
        <v>146</v>
      </c>
      <c r="F135" s="2" t="s">
        <v>618</v>
      </c>
      <c r="G135" s="2" t="s">
        <v>426</v>
      </c>
      <c r="H135" s="2" t="s">
        <v>427</v>
      </c>
      <c r="I135" s="2"/>
      <c r="J135" s="2" t="s">
        <v>492</v>
      </c>
      <c r="K135" s="2"/>
      <c r="L135" s="2" t="s">
        <v>1068</v>
      </c>
      <c r="M135" s="2" t="s">
        <v>428</v>
      </c>
      <c r="N135" s="2" t="s">
        <v>429</v>
      </c>
      <c r="O135" s="2" t="s">
        <v>886</v>
      </c>
      <c r="P135" s="2" t="s">
        <v>430</v>
      </c>
      <c r="Q135" s="2" t="s">
        <v>431</v>
      </c>
      <c r="R135" s="2" t="s">
        <v>1255</v>
      </c>
      <c r="S135" s="2" t="s">
        <v>443</v>
      </c>
      <c r="T135" s="21" t="s">
        <v>1361</v>
      </c>
      <c r="U135" s="2"/>
      <c r="V135" s="2">
        <v>60.8</v>
      </c>
      <c r="W135" s="2">
        <v>3</v>
      </c>
      <c r="X135" s="2"/>
      <c r="Y135" s="2" t="s">
        <v>434</v>
      </c>
      <c r="Z135" s="2" t="s">
        <v>338</v>
      </c>
      <c r="AA135" s="2" t="s">
        <v>435</v>
      </c>
      <c r="AB135" s="2" t="s">
        <v>435</v>
      </c>
      <c r="AC135" s="2"/>
      <c r="AD135" s="2"/>
      <c r="AE135" s="2"/>
      <c r="AF135" s="2"/>
      <c r="AG135" s="2" t="s">
        <v>289</v>
      </c>
      <c r="AH135" s="2" t="s">
        <v>288</v>
      </c>
      <c r="AI135" s="2" t="s">
        <v>288</v>
      </c>
      <c r="AJ135" s="2" t="s">
        <v>288</v>
      </c>
      <c r="AK135" s="2" t="s">
        <v>281</v>
      </c>
      <c r="AL135" s="21" t="s">
        <v>1361</v>
      </c>
      <c r="AM135" s="2">
        <v>63.4</v>
      </c>
      <c r="AN135" s="2">
        <v>61.45</v>
      </c>
      <c r="AO135" s="2">
        <v>210</v>
      </c>
      <c r="AP135" s="2">
        <v>250</v>
      </c>
      <c r="AQ135" s="2">
        <v>500</v>
      </c>
      <c r="AR135" s="2" t="s">
        <v>436</v>
      </c>
      <c r="AS135" s="2">
        <v>149</v>
      </c>
      <c r="AT135" s="2">
        <v>130</v>
      </c>
      <c r="AU135" s="2">
        <v>64</v>
      </c>
      <c r="AV135" s="2">
        <v>70</v>
      </c>
      <c r="AW135" s="2" t="s">
        <v>16</v>
      </c>
      <c r="AX135" s="2">
        <v>3721</v>
      </c>
      <c r="AY135" s="2">
        <v>63</v>
      </c>
      <c r="AZ135" s="2">
        <v>15</v>
      </c>
      <c r="BA135" s="2">
        <v>7.94</v>
      </c>
      <c r="BB135" s="2">
        <v>135</v>
      </c>
      <c r="BC135" s="2">
        <v>3.7</v>
      </c>
      <c r="BD135" s="2">
        <v>4.5999999999999996</v>
      </c>
      <c r="BE135" s="2">
        <v>78</v>
      </c>
      <c r="BF135" s="2">
        <v>9.8000000000000007</v>
      </c>
      <c r="BG135" s="2">
        <v>9.6999999999999993</v>
      </c>
      <c r="BH135" s="2">
        <v>3.6</v>
      </c>
      <c r="BI135" s="2">
        <v>180</v>
      </c>
      <c r="BJ135" s="2">
        <v>30</v>
      </c>
      <c r="BK135" s="2">
        <v>780</v>
      </c>
      <c r="BL135" s="2">
        <v>54</v>
      </c>
      <c r="BM135" s="2">
        <v>128</v>
      </c>
      <c r="BN135" s="2">
        <v>1.21</v>
      </c>
      <c r="BO135" s="15">
        <v>1.44</v>
      </c>
      <c r="BP135" s="15">
        <v>1.6606825380000001</v>
      </c>
      <c r="BQ135" s="2" t="s">
        <v>445</v>
      </c>
      <c r="BR135" s="2" t="s">
        <v>446</v>
      </c>
      <c r="BS135" s="2">
        <v>50</v>
      </c>
      <c r="BT135" s="2">
        <v>0</v>
      </c>
      <c r="BU135" s="2"/>
      <c r="BV135" s="2">
        <v>5.9</v>
      </c>
      <c r="BW135" s="2"/>
      <c r="BX135" s="2">
        <v>0</v>
      </c>
      <c r="BY135" s="2" t="s">
        <v>435</v>
      </c>
      <c r="BZ135" s="2" t="s">
        <v>435</v>
      </c>
      <c r="CA135" s="2" t="s">
        <v>338</v>
      </c>
      <c r="CB135" s="2" t="s">
        <v>338</v>
      </c>
      <c r="CC135" s="2" t="s">
        <v>338</v>
      </c>
      <c r="CD135" s="2" t="s">
        <v>338</v>
      </c>
      <c r="CE135" s="2" t="s">
        <v>434</v>
      </c>
      <c r="CF135" s="2">
        <v>1.95</v>
      </c>
      <c r="CG135" s="2" t="s">
        <v>439</v>
      </c>
      <c r="CH135" s="2"/>
      <c r="CI135" s="2"/>
      <c r="CJ135" s="2"/>
      <c r="CK135" s="2">
        <v>0.57709999999999995</v>
      </c>
      <c r="CL135" s="2" t="s">
        <v>338</v>
      </c>
      <c r="CM135" s="2" t="s">
        <v>440</v>
      </c>
      <c r="CN135" s="2"/>
      <c r="CO135" s="2"/>
      <c r="CP135" s="17">
        <v>8.3000000000000007</v>
      </c>
      <c r="CQ135" s="18">
        <v>9.3000000000000007</v>
      </c>
      <c r="CR135" s="29">
        <v>35</v>
      </c>
      <c r="CS135" s="20">
        <v>7.32</v>
      </c>
    </row>
    <row r="136" spans="1:97">
      <c r="A136" s="2" t="s">
        <v>289</v>
      </c>
      <c r="B136" s="2">
        <v>135</v>
      </c>
      <c r="C136" s="2">
        <v>17763</v>
      </c>
      <c r="D136" s="2" t="s">
        <v>424</v>
      </c>
      <c r="E136" s="2" t="s">
        <v>147</v>
      </c>
      <c r="F136" s="2" t="s">
        <v>619</v>
      </c>
      <c r="G136" s="2" t="s">
        <v>426</v>
      </c>
      <c r="H136" s="2" t="s">
        <v>427</v>
      </c>
      <c r="I136" s="2"/>
      <c r="J136" s="2"/>
      <c r="K136" s="2"/>
      <c r="L136" s="2" t="s">
        <v>1097</v>
      </c>
      <c r="M136" s="2" t="s">
        <v>428</v>
      </c>
      <c r="N136" s="2" t="s">
        <v>429</v>
      </c>
      <c r="O136" s="2" t="s">
        <v>887</v>
      </c>
      <c r="P136" s="2" t="s">
        <v>430</v>
      </c>
      <c r="Q136" s="2" t="s">
        <v>467</v>
      </c>
      <c r="R136" s="2" t="s">
        <v>1256</v>
      </c>
      <c r="S136" s="2" t="s">
        <v>443</v>
      </c>
      <c r="T136" s="21" t="s">
        <v>1359</v>
      </c>
      <c r="U136" s="2"/>
      <c r="V136" s="2">
        <v>71.599999999999994</v>
      </c>
      <c r="W136" s="2">
        <v>3</v>
      </c>
      <c r="X136" s="2"/>
      <c r="Y136" s="2" t="s">
        <v>434</v>
      </c>
      <c r="Z136" s="2" t="s">
        <v>338</v>
      </c>
      <c r="AA136" s="2" t="s">
        <v>465</v>
      </c>
      <c r="AB136" s="2" t="s">
        <v>435</v>
      </c>
      <c r="AC136" s="2"/>
      <c r="AD136" s="2"/>
      <c r="AE136" s="2"/>
      <c r="AF136" s="2"/>
      <c r="AG136" s="2" t="s">
        <v>288</v>
      </c>
      <c r="AH136" s="2" t="s">
        <v>288</v>
      </c>
      <c r="AI136" s="2" t="s">
        <v>289</v>
      </c>
      <c r="AJ136" s="2" t="s">
        <v>288</v>
      </c>
      <c r="AK136" s="2" t="s">
        <v>281</v>
      </c>
      <c r="AL136" s="21" t="s">
        <v>1359</v>
      </c>
      <c r="AM136" s="2">
        <v>72.849999999999994</v>
      </c>
      <c r="AN136" s="2">
        <v>71.599999999999994</v>
      </c>
      <c r="AO136" s="2">
        <v>240</v>
      </c>
      <c r="AP136" s="2">
        <v>270</v>
      </c>
      <c r="AQ136" s="2">
        <v>500</v>
      </c>
      <c r="AR136" s="2" t="s">
        <v>436</v>
      </c>
      <c r="AS136" s="2">
        <v>150</v>
      </c>
      <c r="AT136" s="2">
        <v>136</v>
      </c>
      <c r="AU136" s="2">
        <v>70</v>
      </c>
      <c r="AV136" s="2">
        <v>74</v>
      </c>
      <c r="AW136" s="2" t="s">
        <v>14</v>
      </c>
      <c r="AX136" s="2">
        <v>4651</v>
      </c>
      <c r="AY136" s="2">
        <v>65</v>
      </c>
      <c r="AZ136" s="2">
        <v>13</v>
      </c>
      <c r="BA136" s="2">
        <v>7.95</v>
      </c>
      <c r="BB136" s="2">
        <v>141</v>
      </c>
      <c r="BC136" s="2">
        <v>4.2</v>
      </c>
      <c r="BD136" s="2">
        <v>5.4</v>
      </c>
      <c r="BE136" s="2">
        <v>65</v>
      </c>
      <c r="BF136" s="2">
        <v>10.199999999999999</v>
      </c>
      <c r="BG136" s="2">
        <v>11.2</v>
      </c>
      <c r="BH136" s="2">
        <v>5.2</v>
      </c>
      <c r="BI136" s="2">
        <v>329</v>
      </c>
      <c r="BJ136" s="2">
        <v>34.04</v>
      </c>
      <c r="BK136" s="2">
        <v>1028.2</v>
      </c>
      <c r="BL136" s="2">
        <v>112</v>
      </c>
      <c r="BM136" s="2">
        <v>93.7</v>
      </c>
      <c r="BN136" s="2">
        <v>1.4</v>
      </c>
      <c r="BO136" s="15">
        <v>1.61</v>
      </c>
      <c r="BP136" s="15">
        <v>1.841403031</v>
      </c>
      <c r="BQ136" s="2" t="s">
        <v>437</v>
      </c>
      <c r="BR136" s="2" t="s">
        <v>446</v>
      </c>
      <c r="BS136" s="2">
        <v>12.5</v>
      </c>
      <c r="BT136" s="2">
        <v>0</v>
      </c>
      <c r="BU136" s="2"/>
      <c r="BV136" s="2">
        <v>6.2</v>
      </c>
      <c r="BW136" s="2"/>
      <c r="BX136" s="2">
        <v>0.5</v>
      </c>
      <c r="BY136" s="2" t="s">
        <v>465</v>
      </c>
      <c r="BZ136" s="2" t="s">
        <v>435</v>
      </c>
      <c r="CA136" s="2" t="s">
        <v>434</v>
      </c>
      <c r="CB136" s="2" t="s">
        <v>338</v>
      </c>
      <c r="CC136" s="2" t="s">
        <v>338</v>
      </c>
      <c r="CD136" s="2" t="s">
        <v>338</v>
      </c>
      <c r="CE136" s="2" t="s">
        <v>338</v>
      </c>
      <c r="CF136" s="2">
        <v>1.25</v>
      </c>
      <c r="CG136" s="2" t="s">
        <v>439</v>
      </c>
      <c r="CH136" s="2"/>
      <c r="CI136" s="2"/>
      <c r="CJ136" s="2"/>
      <c r="CK136" s="2">
        <v>0.71709999999999996</v>
      </c>
      <c r="CL136" s="2" t="s">
        <v>338</v>
      </c>
      <c r="CM136" s="2" t="s">
        <v>440</v>
      </c>
      <c r="CN136" s="2"/>
      <c r="CO136" s="2"/>
      <c r="CP136" s="17">
        <v>12.5</v>
      </c>
      <c r="CQ136" s="18">
        <v>9</v>
      </c>
      <c r="CR136" s="29">
        <v>36.4</v>
      </c>
      <c r="CS136" s="20">
        <v>10.69</v>
      </c>
    </row>
    <row r="137" spans="1:97">
      <c r="A137" s="2" t="s">
        <v>289</v>
      </c>
      <c r="B137" s="2">
        <v>136</v>
      </c>
      <c r="C137" s="2">
        <v>15639</v>
      </c>
      <c r="D137" s="2" t="s">
        <v>424</v>
      </c>
      <c r="E137" s="2" t="s">
        <v>148</v>
      </c>
      <c r="F137" s="2" t="s">
        <v>620</v>
      </c>
      <c r="G137" s="2" t="s">
        <v>426</v>
      </c>
      <c r="H137" s="2" t="s">
        <v>427</v>
      </c>
      <c r="I137" s="2"/>
      <c r="J137" s="2"/>
      <c r="K137" s="2"/>
      <c r="L137" s="2" t="s">
        <v>1098</v>
      </c>
      <c r="M137" s="2" t="s">
        <v>428</v>
      </c>
      <c r="N137" s="2" t="s">
        <v>429</v>
      </c>
      <c r="O137" s="2" t="s">
        <v>888</v>
      </c>
      <c r="P137" s="2" t="s">
        <v>430</v>
      </c>
      <c r="Q137" s="2" t="s">
        <v>431</v>
      </c>
      <c r="R137" s="2" t="s">
        <v>1257</v>
      </c>
      <c r="S137" s="2" t="s">
        <v>432</v>
      </c>
      <c r="T137" s="21" t="s">
        <v>1362</v>
      </c>
      <c r="U137" s="2">
        <v>168</v>
      </c>
      <c r="V137" s="2">
        <v>45.3</v>
      </c>
      <c r="W137" s="2">
        <v>3</v>
      </c>
      <c r="X137" s="2"/>
      <c r="Y137" s="2" t="s">
        <v>338</v>
      </c>
      <c r="Z137" s="2" t="s">
        <v>338</v>
      </c>
      <c r="AA137" s="2" t="s">
        <v>435</v>
      </c>
      <c r="AB137" s="2" t="s">
        <v>435</v>
      </c>
      <c r="AC137" s="2"/>
      <c r="AD137" s="2"/>
      <c r="AE137" s="2"/>
      <c r="AF137" s="2"/>
      <c r="AG137" s="2" t="s">
        <v>288</v>
      </c>
      <c r="AH137" s="2" t="s">
        <v>288</v>
      </c>
      <c r="AI137" s="2" t="s">
        <v>289</v>
      </c>
      <c r="AJ137" s="2" t="s">
        <v>288</v>
      </c>
      <c r="AK137" s="2" t="s">
        <v>281</v>
      </c>
      <c r="AL137" s="21" t="s">
        <v>1362</v>
      </c>
      <c r="AM137" s="2">
        <v>47.55</v>
      </c>
      <c r="AN137" s="2">
        <v>46.35</v>
      </c>
      <c r="AO137" s="2">
        <v>240</v>
      </c>
      <c r="AP137" s="2">
        <v>250</v>
      </c>
      <c r="AQ137" s="2">
        <v>500</v>
      </c>
      <c r="AR137" s="2" t="s">
        <v>453</v>
      </c>
      <c r="AS137" s="2">
        <v>181</v>
      </c>
      <c r="AT137" s="2">
        <v>140</v>
      </c>
      <c r="AU137" s="2">
        <v>84</v>
      </c>
      <c r="AV137" s="2">
        <v>70</v>
      </c>
      <c r="AW137" s="2" t="s">
        <v>14</v>
      </c>
      <c r="AX137" s="2">
        <v>2791</v>
      </c>
      <c r="AY137" s="2">
        <v>62</v>
      </c>
      <c r="AZ137" s="2">
        <v>12</v>
      </c>
      <c r="BA137" s="2">
        <v>8.86</v>
      </c>
      <c r="BB137" s="2">
        <v>141</v>
      </c>
      <c r="BC137" s="2">
        <v>3.3</v>
      </c>
      <c r="BD137" s="2">
        <v>4.9000000000000004</v>
      </c>
      <c r="BE137" s="2">
        <v>107</v>
      </c>
      <c r="BF137" s="2">
        <v>8.4</v>
      </c>
      <c r="BG137" s="2">
        <v>12.5</v>
      </c>
      <c r="BH137" s="2">
        <v>3.1</v>
      </c>
      <c r="BI137" s="2">
        <v>146</v>
      </c>
      <c r="BJ137" s="2">
        <v>20.55</v>
      </c>
      <c r="BK137" s="2">
        <v>424.8</v>
      </c>
      <c r="BL137" s="2">
        <v>30</v>
      </c>
      <c r="BM137" s="2">
        <v>205</v>
      </c>
      <c r="BN137" s="2">
        <v>1.54</v>
      </c>
      <c r="BO137" s="15">
        <v>1.64</v>
      </c>
      <c r="BP137" s="15">
        <v>1.908972076</v>
      </c>
      <c r="BQ137" s="2" t="s">
        <v>437</v>
      </c>
      <c r="BR137" s="2" t="s">
        <v>438</v>
      </c>
      <c r="BS137" s="2">
        <v>50</v>
      </c>
      <c r="BT137" s="2">
        <v>0.75</v>
      </c>
      <c r="BU137" s="2"/>
      <c r="BV137" s="2">
        <v>0</v>
      </c>
      <c r="BW137" s="2"/>
      <c r="BX137" s="2">
        <v>0</v>
      </c>
      <c r="BY137" s="2" t="s">
        <v>435</v>
      </c>
      <c r="BZ137" s="2" t="s">
        <v>435</v>
      </c>
      <c r="CA137" s="2" t="s">
        <v>338</v>
      </c>
      <c r="CB137" s="2" t="s">
        <v>338</v>
      </c>
      <c r="CC137" s="2" t="s">
        <v>338</v>
      </c>
      <c r="CD137" s="2" t="s">
        <v>338</v>
      </c>
      <c r="CE137" s="2" t="s">
        <v>338</v>
      </c>
      <c r="CF137" s="2">
        <v>1.2</v>
      </c>
      <c r="CG137" s="2" t="s">
        <v>439</v>
      </c>
      <c r="CH137" s="2"/>
      <c r="CI137" s="2"/>
      <c r="CJ137" s="2"/>
      <c r="CK137" s="2">
        <v>0.70569999999999999</v>
      </c>
      <c r="CL137" s="2" t="s">
        <v>338</v>
      </c>
      <c r="CM137" s="2">
        <v>13</v>
      </c>
      <c r="CN137" s="2"/>
      <c r="CO137" s="2"/>
      <c r="CP137" s="17">
        <v>16.3</v>
      </c>
      <c r="CQ137" s="18">
        <v>8.5</v>
      </c>
      <c r="CR137" s="29">
        <v>34.5</v>
      </c>
      <c r="CS137" s="20">
        <v>6.48</v>
      </c>
    </row>
    <row r="138" spans="1:97">
      <c r="A138" s="2" t="s">
        <v>289</v>
      </c>
      <c r="B138" s="2">
        <v>137</v>
      </c>
      <c r="C138" s="2">
        <v>15640</v>
      </c>
      <c r="D138" s="2" t="s">
        <v>424</v>
      </c>
      <c r="E138" s="2" t="s">
        <v>149</v>
      </c>
      <c r="F138" s="2" t="s">
        <v>621</v>
      </c>
      <c r="G138" s="2" t="s">
        <v>426</v>
      </c>
      <c r="H138" s="2" t="s">
        <v>427</v>
      </c>
      <c r="I138" s="2"/>
      <c r="J138" s="2"/>
      <c r="K138" s="2"/>
      <c r="L138" s="2" t="s">
        <v>1099</v>
      </c>
      <c r="M138" s="2" t="s">
        <v>428</v>
      </c>
      <c r="N138" s="2" t="s">
        <v>429</v>
      </c>
      <c r="O138" s="2" t="s">
        <v>889</v>
      </c>
      <c r="P138" s="2" t="s">
        <v>430</v>
      </c>
      <c r="Q138" s="2" t="s">
        <v>431</v>
      </c>
      <c r="R138" s="2" t="s">
        <v>1099</v>
      </c>
      <c r="S138" s="2" t="s">
        <v>443</v>
      </c>
      <c r="T138" s="21" t="s">
        <v>1360</v>
      </c>
      <c r="U138" s="2"/>
      <c r="V138" s="2">
        <v>44.8</v>
      </c>
      <c r="W138" s="2">
        <v>3</v>
      </c>
      <c r="X138" s="2"/>
      <c r="Y138" s="2" t="s">
        <v>338</v>
      </c>
      <c r="Z138" s="2" t="s">
        <v>338</v>
      </c>
      <c r="AA138" s="2" t="s">
        <v>435</v>
      </c>
      <c r="AB138" s="2" t="s">
        <v>435</v>
      </c>
      <c r="AC138" s="2"/>
      <c r="AD138" s="2"/>
      <c r="AE138" s="2"/>
      <c r="AF138" s="2"/>
      <c r="AG138" s="2" t="s">
        <v>288</v>
      </c>
      <c r="AH138" s="2" t="s">
        <v>288</v>
      </c>
      <c r="AI138" s="2" t="s">
        <v>289</v>
      </c>
      <c r="AJ138" s="2" t="s">
        <v>288</v>
      </c>
      <c r="AK138" s="2" t="s">
        <v>281</v>
      </c>
      <c r="AL138" s="21" t="s">
        <v>1360</v>
      </c>
      <c r="AM138" s="2">
        <v>48.25</v>
      </c>
      <c r="AN138" s="2">
        <v>45.1</v>
      </c>
      <c r="AO138" s="2">
        <v>240</v>
      </c>
      <c r="AP138" s="2">
        <v>280</v>
      </c>
      <c r="AQ138" s="2">
        <v>500</v>
      </c>
      <c r="AR138" s="2" t="s">
        <v>453</v>
      </c>
      <c r="AS138" s="2">
        <v>170</v>
      </c>
      <c r="AT138" s="2">
        <v>191</v>
      </c>
      <c r="AU138" s="2">
        <v>90</v>
      </c>
      <c r="AV138" s="2">
        <v>91</v>
      </c>
      <c r="AW138" s="2" t="s">
        <v>11</v>
      </c>
      <c r="AX138" s="2">
        <v>5581</v>
      </c>
      <c r="AY138" s="2">
        <v>92</v>
      </c>
      <c r="AZ138" s="2">
        <v>20</v>
      </c>
      <c r="BA138" s="2">
        <v>6.13</v>
      </c>
      <c r="BB138" s="2">
        <v>135</v>
      </c>
      <c r="BC138" s="2">
        <v>3.4</v>
      </c>
      <c r="BD138" s="2">
        <v>4.4000000000000004</v>
      </c>
      <c r="BE138" s="2">
        <v>148</v>
      </c>
      <c r="BF138" s="2">
        <v>8.9</v>
      </c>
      <c r="BG138" s="2">
        <v>9.9</v>
      </c>
      <c r="BH138" s="2">
        <v>7.1</v>
      </c>
      <c r="BI138" s="2">
        <v>193</v>
      </c>
      <c r="BJ138" s="2">
        <v>15.54</v>
      </c>
      <c r="BK138" s="2">
        <v>770.7</v>
      </c>
      <c r="BL138" s="2">
        <v>30</v>
      </c>
      <c r="BM138" s="2">
        <v>467</v>
      </c>
      <c r="BN138" s="2">
        <v>1.62</v>
      </c>
      <c r="BO138" s="15">
        <v>1.53</v>
      </c>
      <c r="BP138" s="15">
        <v>1.9115229119999999</v>
      </c>
      <c r="BQ138" s="2" t="s">
        <v>445</v>
      </c>
      <c r="BR138" s="2" t="s">
        <v>438</v>
      </c>
      <c r="BS138" s="2">
        <v>25</v>
      </c>
      <c r="BT138" s="2">
        <v>1.5</v>
      </c>
      <c r="BU138" s="2"/>
      <c r="BV138" s="2">
        <v>8.6</v>
      </c>
      <c r="BW138" s="2"/>
      <c r="BX138" s="2">
        <v>1</v>
      </c>
      <c r="BY138" s="2" t="s">
        <v>435</v>
      </c>
      <c r="BZ138" s="2" t="s">
        <v>435</v>
      </c>
      <c r="CA138" s="2" t="s">
        <v>338</v>
      </c>
      <c r="CB138" s="2" t="s">
        <v>338</v>
      </c>
      <c r="CC138" s="2" t="s">
        <v>338</v>
      </c>
      <c r="CD138" s="2" t="s">
        <v>338</v>
      </c>
      <c r="CE138" s="2" t="s">
        <v>434</v>
      </c>
      <c r="CF138" s="2">
        <v>3.15</v>
      </c>
      <c r="CG138" s="2" t="s">
        <v>439</v>
      </c>
      <c r="CH138" s="2"/>
      <c r="CI138" s="2"/>
      <c r="CJ138" s="2"/>
      <c r="CK138" s="2">
        <v>0.50570000000000004</v>
      </c>
      <c r="CL138" s="2" t="s">
        <v>338</v>
      </c>
      <c r="CM138" s="2">
        <v>13</v>
      </c>
      <c r="CN138" s="2"/>
      <c r="CO138" s="2"/>
      <c r="CP138" s="17">
        <v>28.7</v>
      </c>
      <c r="CQ138" s="18">
        <v>9.3000000000000007</v>
      </c>
      <c r="CR138" s="29">
        <v>34.6</v>
      </c>
      <c r="CS138" s="20">
        <v>6.3</v>
      </c>
    </row>
    <row r="139" spans="1:97">
      <c r="A139" s="2" t="s">
        <v>289</v>
      </c>
      <c r="B139" s="2">
        <v>138</v>
      </c>
      <c r="C139" s="2">
        <v>19262</v>
      </c>
      <c r="D139" s="2" t="s">
        <v>424</v>
      </c>
      <c r="E139" s="2" t="s">
        <v>150</v>
      </c>
      <c r="F139" s="2" t="s">
        <v>622</v>
      </c>
      <c r="G139" s="2" t="s">
        <v>426</v>
      </c>
      <c r="H139" s="2" t="s">
        <v>427</v>
      </c>
      <c r="I139" s="2"/>
      <c r="J139" s="2"/>
      <c r="K139" s="2"/>
      <c r="L139" s="2" t="s">
        <v>1062</v>
      </c>
      <c r="M139" s="2" t="s">
        <v>428</v>
      </c>
      <c r="N139" s="2" t="s">
        <v>429</v>
      </c>
      <c r="O139" s="2" t="s">
        <v>890</v>
      </c>
      <c r="P139" s="2" t="s">
        <v>449</v>
      </c>
      <c r="Q139" s="2" t="s">
        <v>442</v>
      </c>
      <c r="R139" s="2" t="s">
        <v>1258</v>
      </c>
      <c r="S139" s="2" t="s">
        <v>443</v>
      </c>
      <c r="T139" s="21" t="s">
        <v>1361</v>
      </c>
      <c r="U139" s="2"/>
      <c r="V139" s="2">
        <v>66.5</v>
      </c>
      <c r="W139" s="2">
        <v>3</v>
      </c>
      <c r="X139" s="2"/>
      <c r="Y139" s="2" t="s">
        <v>338</v>
      </c>
      <c r="Z139" s="2" t="s">
        <v>338</v>
      </c>
      <c r="AA139" s="2" t="s">
        <v>435</v>
      </c>
      <c r="AB139" s="2" t="s">
        <v>435</v>
      </c>
      <c r="AC139" s="2"/>
      <c r="AD139" s="2"/>
      <c r="AE139" s="2"/>
      <c r="AF139" s="2"/>
      <c r="AG139" s="2" t="s">
        <v>288</v>
      </c>
      <c r="AH139" s="2" t="s">
        <v>288</v>
      </c>
      <c r="AI139" s="2" t="s">
        <v>289</v>
      </c>
      <c r="AJ139" s="2" t="s">
        <v>288</v>
      </c>
      <c r="AK139" s="2" t="s">
        <v>281</v>
      </c>
      <c r="AL139" s="21" t="s">
        <v>1361</v>
      </c>
      <c r="AM139" s="2">
        <v>69.5</v>
      </c>
      <c r="AN139" s="2">
        <v>66.599999999999994</v>
      </c>
      <c r="AO139" s="2">
        <v>240</v>
      </c>
      <c r="AP139" s="2">
        <v>300</v>
      </c>
      <c r="AQ139" s="2">
        <v>500</v>
      </c>
      <c r="AR139" s="2" t="s">
        <v>457</v>
      </c>
      <c r="AS139" s="2">
        <v>174</v>
      </c>
      <c r="AT139" s="2">
        <v>120</v>
      </c>
      <c r="AU139" s="2">
        <v>90</v>
      </c>
      <c r="AV139" s="2">
        <v>80</v>
      </c>
      <c r="AW139" s="2" t="s">
        <v>16</v>
      </c>
      <c r="AX139" s="2">
        <v>930</v>
      </c>
      <c r="AY139" s="2">
        <v>77</v>
      </c>
      <c r="AZ139" s="2">
        <v>24</v>
      </c>
      <c r="BA139" s="2">
        <v>12.51</v>
      </c>
      <c r="BB139" s="2">
        <v>138</v>
      </c>
      <c r="BC139" s="2">
        <v>3.8</v>
      </c>
      <c r="BD139" s="2">
        <v>4.0999999999999996</v>
      </c>
      <c r="BE139" s="2">
        <v>103</v>
      </c>
      <c r="BF139" s="2">
        <v>9.6999999999999993</v>
      </c>
      <c r="BG139" s="2">
        <v>11.8</v>
      </c>
      <c r="BH139" s="2">
        <v>8.3000000000000007</v>
      </c>
      <c r="BI139" s="2">
        <v>253</v>
      </c>
      <c r="BJ139" s="2">
        <v>22.53</v>
      </c>
      <c r="BK139" s="2">
        <v>427.6</v>
      </c>
      <c r="BL139" s="2">
        <v>57</v>
      </c>
      <c r="BM139" s="2">
        <v>788</v>
      </c>
      <c r="BN139" s="2">
        <v>1.25</v>
      </c>
      <c r="BO139" s="15">
        <v>1.17</v>
      </c>
      <c r="BP139" s="15">
        <v>1.400751595</v>
      </c>
      <c r="BQ139" s="2" t="s">
        <v>445</v>
      </c>
      <c r="BR139" s="2" t="s">
        <v>437</v>
      </c>
      <c r="BS139" s="2">
        <v>6.25</v>
      </c>
      <c r="BT139" s="2">
        <v>3.5</v>
      </c>
      <c r="BU139" s="2"/>
      <c r="BV139" s="2">
        <v>11.6</v>
      </c>
      <c r="BW139" s="2"/>
      <c r="BX139" s="2">
        <v>0</v>
      </c>
      <c r="BY139" s="2" t="s">
        <v>435</v>
      </c>
      <c r="BZ139" s="2" t="s">
        <v>435</v>
      </c>
      <c r="CA139" s="2" t="s">
        <v>338</v>
      </c>
      <c r="CB139" s="2" t="s">
        <v>338</v>
      </c>
      <c r="CC139" s="2" t="s">
        <v>338</v>
      </c>
      <c r="CD139" s="2" t="s">
        <v>338</v>
      </c>
      <c r="CE139" s="2" t="s">
        <v>434</v>
      </c>
      <c r="CF139" s="2">
        <v>2.9</v>
      </c>
      <c r="CG139" s="2" t="s">
        <v>439</v>
      </c>
      <c r="CH139" s="2"/>
      <c r="CI139" s="2"/>
      <c r="CJ139" s="2"/>
      <c r="CK139" s="2">
        <v>0.42670000000000002</v>
      </c>
      <c r="CL139" s="2" t="s">
        <v>338</v>
      </c>
      <c r="CM139" s="2" t="s">
        <v>440</v>
      </c>
      <c r="CN139" s="2"/>
      <c r="CO139" s="2"/>
      <c r="CP139" s="17">
        <v>9.5</v>
      </c>
      <c r="CQ139" s="18">
        <v>14.9</v>
      </c>
      <c r="CR139" s="29">
        <v>34.9</v>
      </c>
      <c r="CS139" s="20">
        <v>7.94</v>
      </c>
    </row>
    <row r="140" spans="1:97">
      <c r="A140" s="2" t="s">
        <v>289</v>
      </c>
      <c r="B140" s="2">
        <v>139</v>
      </c>
      <c r="C140" s="2">
        <v>19928</v>
      </c>
      <c r="D140" s="2" t="s">
        <v>424</v>
      </c>
      <c r="E140" s="2" t="s">
        <v>151</v>
      </c>
      <c r="F140" s="2" t="s">
        <v>623</v>
      </c>
      <c r="G140" s="2" t="s">
        <v>426</v>
      </c>
      <c r="H140" s="2" t="s">
        <v>427</v>
      </c>
      <c r="I140" s="2"/>
      <c r="J140" s="2"/>
      <c r="K140" s="2"/>
      <c r="L140" s="2" t="s">
        <v>1071</v>
      </c>
      <c r="M140" s="2" t="s">
        <v>428</v>
      </c>
      <c r="N140" s="2" t="s">
        <v>429</v>
      </c>
      <c r="O140" s="2" t="s">
        <v>891</v>
      </c>
      <c r="P140" s="2" t="s">
        <v>430</v>
      </c>
      <c r="Q140" s="2" t="s">
        <v>467</v>
      </c>
      <c r="R140" s="2" t="s">
        <v>1259</v>
      </c>
      <c r="S140" s="2" t="s">
        <v>443</v>
      </c>
      <c r="T140" s="21" t="s">
        <v>1361</v>
      </c>
      <c r="U140" s="2"/>
      <c r="V140" s="2">
        <v>50.2</v>
      </c>
      <c r="W140" s="2">
        <v>3</v>
      </c>
      <c r="X140" s="2"/>
      <c r="Y140" s="2" t="s">
        <v>434</v>
      </c>
      <c r="Z140" s="2" t="s">
        <v>338</v>
      </c>
      <c r="AA140" s="2" t="s">
        <v>435</v>
      </c>
      <c r="AB140" s="2" t="s">
        <v>435</v>
      </c>
      <c r="AC140" s="2"/>
      <c r="AD140" s="2"/>
      <c r="AE140" s="2"/>
      <c r="AF140" s="2"/>
      <c r="AG140" s="2" t="s">
        <v>288</v>
      </c>
      <c r="AH140" s="2" t="s">
        <v>289</v>
      </c>
      <c r="AI140" s="2" t="s">
        <v>288</v>
      </c>
      <c r="AJ140" s="2" t="s">
        <v>288</v>
      </c>
      <c r="AK140" s="2" t="s">
        <v>284</v>
      </c>
      <c r="AL140" s="21" t="s">
        <v>1361</v>
      </c>
      <c r="AM140" s="2">
        <v>52.9</v>
      </c>
      <c r="AN140" s="2">
        <v>50.2</v>
      </c>
      <c r="AO140" s="2">
        <v>240</v>
      </c>
      <c r="AP140" s="2">
        <v>250</v>
      </c>
      <c r="AQ140" s="2">
        <v>500</v>
      </c>
      <c r="AR140" s="2" t="s">
        <v>436</v>
      </c>
      <c r="AS140" s="2">
        <v>144</v>
      </c>
      <c r="AT140" s="2">
        <v>136</v>
      </c>
      <c r="AU140" s="2">
        <v>76</v>
      </c>
      <c r="AV140" s="2">
        <v>64</v>
      </c>
      <c r="AW140" s="2" t="s">
        <v>16</v>
      </c>
      <c r="AX140" s="2">
        <v>4651</v>
      </c>
      <c r="AY140" s="2">
        <v>94</v>
      </c>
      <c r="AZ140" s="2">
        <v>21</v>
      </c>
      <c r="BA140" s="2">
        <v>8.23</v>
      </c>
      <c r="BB140" s="2">
        <v>137</v>
      </c>
      <c r="BC140" s="2">
        <v>3.9</v>
      </c>
      <c r="BD140" s="2">
        <v>5.4</v>
      </c>
      <c r="BE140" s="2">
        <v>74</v>
      </c>
      <c r="BF140" s="2">
        <v>9.1999999999999993</v>
      </c>
      <c r="BG140" s="2">
        <v>10.5</v>
      </c>
      <c r="BH140" s="2">
        <v>6.1</v>
      </c>
      <c r="BI140" s="2">
        <v>222</v>
      </c>
      <c r="BJ140" s="2">
        <v>27.48</v>
      </c>
      <c r="BK140" s="2">
        <v>732.8</v>
      </c>
      <c r="BL140" s="2">
        <v>61</v>
      </c>
      <c r="BM140" s="2">
        <v>109</v>
      </c>
      <c r="BN140" s="2">
        <v>1.62</v>
      </c>
      <c r="BO140" s="15">
        <v>1.5</v>
      </c>
      <c r="BP140" s="15">
        <v>1.826451826</v>
      </c>
      <c r="BQ140" s="2" t="s">
        <v>445</v>
      </c>
      <c r="BR140" s="2" t="s">
        <v>446</v>
      </c>
      <c r="BS140" s="2">
        <v>25</v>
      </c>
      <c r="BT140" s="2">
        <v>0</v>
      </c>
      <c r="BU140" s="2"/>
      <c r="BV140" s="2">
        <v>5.3</v>
      </c>
      <c r="BW140" s="2"/>
      <c r="BX140" s="2">
        <v>0</v>
      </c>
      <c r="BY140" s="2" t="s">
        <v>435</v>
      </c>
      <c r="BZ140" s="2" t="s">
        <v>435</v>
      </c>
      <c r="CA140" s="2" t="s">
        <v>338</v>
      </c>
      <c r="CB140" s="2" t="s">
        <v>338</v>
      </c>
      <c r="CC140" s="2" t="s">
        <v>338</v>
      </c>
      <c r="CD140" s="2" t="s">
        <v>338</v>
      </c>
      <c r="CE140" s="2" t="s">
        <v>434</v>
      </c>
      <c r="CF140" s="2">
        <v>2.7</v>
      </c>
      <c r="CG140" s="2" t="s">
        <v>439</v>
      </c>
      <c r="CH140" s="2"/>
      <c r="CI140" s="2"/>
      <c r="CJ140" s="2"/>
      <c r="CK140" s="2">
        <v>0.54500000000000004</v>
      </c>
      <c r="CL140" s="2" t="s">
        <v>338</v>
      </c>
      <c r="CM140" s="2" t="s">
        <v>440</v>
      </c>
      <c r="CN140" s="2"/>
      <c r="CO140" s="2"/>
      <c r="CP140" s="17">
        <v>11.8</v>
      </c>
      <c r="CQ140" s="18">
        <v>11.6</v>
      </c>
      <c r="CR140" s="29">
        <v>34.200000000000003</v>
      </c>
      <c r="CS140" s="20">
        <v>8.99</v>
      </c>
    </row>
    <row r="141" spans="1:97">
      <c r="A141" s="2" t="s">
        <v>289</v>
      </c>
      <c r="B141" s="2">
        <v>140</v>
      </c>
      <c r="C141" s="2">
        <v>18580</v>
      </c>
      <c r="D141" s="2" t="s">
        <v>424</v>
      </c>
      <c r="E141" s="2" t="s">
        <v>152</v>
      </c>
      <c r="F141" s="2" t="s">
        <v>624</v>
      </c>
      <c r="G141" s="2" t="s">
        <v>426</v>
      </c>
      <c r="H141" s="2" t="s">
        <v>427</v>
      </c>
      <c r="I141" s="2"/>
      <c r="J141" s="2"/>
      <c r="K141" s="2"/>
      <c r="L141" s="2" t="s">
        <v>1100</v>
      </c>
      <c r="M141" s="2" t="s">
        <v>428</v>
      </c>
      <c r="N141" s="2" t="s">
        <v>429</v>
      </c>
      <c r="O141" s="2" t="s">
        <v>892</v>
      </c>
      <c r="P141" s="2" t="s">
        <v>449</v>
      </c>
      <c r="Q141" s="2" t="s">
        <v>431</v>
      </c>
      <c r="R141" s="2" t="s">
        <v>1260</v>
      </c>
      <c r="S141" s="2" t="s">
        <v>443</v>
      </c>
      <c r="T141" s="21" t="s">
        <v>1360</v>
      </c>
      <c r="U141" s="2"/>
      <c r="V141" s="2">
        <v>60.5</v>
      </c>
      <c r="W141" s="2">
        <v>3</v>
      </c>
      <c r="X141" s="2"/>
      <c r="Y141" s="2" t="s">
        <v>434</v>
      </c>
      <c r="Z141" s="2" t="s">
        <v>434</v>
      </c>
      <c r="AA141" s="2" t="s">
        <v>435</v>
      </c>
      <c r="AB141" s="2" t="s">
        <v>435</v>
      </c>
      <c r="AC141" s="2"/>
      <c r="AD141" s="2"/>
      <c r="AE141" s="2"/>
      <c r="AF141" s="2"/>
      <c r="AG141" s="2" t="s">
        <v>288</v>
      </c>
      <c r="AH141" s="2" t="s">
        <v>289</v>
      </c>
      <c r="AI141" s="2" t="s">
        <v>288</v>
      </c>
      <c r="AJ141" s="2" t="s">
        <v>288</v>
      </c>
      <c r="AK141" s="2" t="s">
        <v>284</v>
      </c>
      <c r="AL141" s="21" t="s">
        <v>1360</v>
      </c>
      <c r="AM141" s="2">
        <v>62.5</v>
      </c>
      <c r="AN141" s="2">
        <v>60.45</v>
      </c>
      <c r="AO141" s="2">
        <v>230</v>
      </c>
      <c r="AP141" s="2">
        <v>270</v>
      </c>
      <c r="AQ141" s="2">
        <v>500</v>
      </c>
      <c r="AR141" s="2" t="s">
        <v>436</v>
      </c>
      <c r="AS141" s="2">
        <v>166</v>
      </c>
      <c r="AT141" s="2">
        <v>148</v>
      </c>
      <c r="AU141" s="2">
        <v>64</v>
      </c>
      <c r="AV141" s="2">
        <v>75</v>
      </c>
      <c r="AW141" s="2"/>
      <c r="AX141" s="2">
        <v>0</v>
      </c>
      <c r="AY141" s="2">
        <v>69</v>
      </c>
      <c r="AZ141" s="2">
        <v>20</v>
      </c>
      <c r="BA141" s="2">
        <v>10.1</v>
      </c>
      <c r="BB141" s="2">
        <v>138</v>
      </c>
      <c r="BC141" s="2">
        <v>4</v>
      </c>
      <c r="BD141" s="2">
        <v>3.7</v>
      </c>
      <c r="BE141" s="2">
        <v>59</v>
      </c>
      <c r="BF141" s="2">
        <v>8.6</v>
      </c>
      <c r="BG141" s="2">
        <v>14.1</v>
      </c>
      <c r="BH141" s="2">
        <v>5.2</v>
      </c>
      <c r="BI141" s="2">
        <v>222</v>
      </c>
      <c r="BJ141" s="2">
        <v>22.52</v>
      </c>
      <c r="BK141" s="2">
        <v>147.6</v>
      </c>
      <c r="BL141" s="2">
        <v>50</v>
      </c>
      <c r="BM141" s="2">
        <v>252</v>
      </c>
      <c r="BN141" s="2">
        <v>1.2</v>
      </c>
      <c r="BO141" s="15">
        <v>1.24</v>
      </c>
      <c r="BP141" s="15">
        <v>1.451342656</v>
      </c>
      <c r="BQ141" s="2" t="s">
        <v>445</v>
      </c>
      <c r="BR141" s="2" t="s">
        <v>438</v>
      </c>
      <c r="BS141" s="2">
        <v>0</v>
      </c>
      <c r="BT141" s="2">
        <v>2.25</v>
      </c>
      <c r="BU141" s="2"/>
      <c r="BV141" s="2">
        <v>7.6</v>
      </c>
      <c r="BW141" s="2"/>
      <c r="BX141" s="2">
        <v>0</v>
      </c>
      <c r="BY141" s="2" t="s">
        <v>435</v>
      </c>
      <c r="BZ141" s="2" t="s">
        <v>435</v>
      </c>
      <c r="CA141" s="2" t="s">
        <v>338</v>
      </c>
      <c r="CB141" s="2" t="s">
        <v>338</v>
      </c>
      <c r="CC141" s="2" t="s">
        <v>338</v>
      </c>
      <c r="CD141" s="2" t="s">
        <v>338</v>
      </c>
      <c r="CE141" s="2" t="s">
        <v>434</v>
      </c>
      <c r="CF141" s="2">
        <v>2.0499999999999998</v>
      </c>
      <c r="CG141" s="2" t="s">
        <v>439</v>
      </c>
      <c r="CH141" s="2"/>
      <c r="CI141" s="2"/>
      <c r="CJ141" s="2"/>
      <c r="CK141" s="2">
        <v>0.48509999999999998</v>
      </c>
      <c r="CL141" s="2" t="s">
        <v>338</v>
      </c>
      <c r="CM141" s="2" t="s">
        <v>440</v>
      </c>
      <c r="CN141" s="2"/>
      <c r="CO141" s="2"/>
      <c r="CP141" s="17">
        <v>10.4</v>
      </c>
      <c r="CQ141" s="18">
        <v>14</v>
      </c>
      <c r="CR141" s="29">
        <v>37.1</v>
      </c>
      <c r="CS141" s="20">
        <v>7.26</v>
      </c>
    </row>
    <row r="142" spans="1:97">
      <c r="A142" s="2" t="s">
        <v>289</v>
      </c>
      <c r="B142" s="2">
        <v>141</v>
      </c>
      <c r="C142" s="2">
        <v>11290</v>
      </c>
      <c r="D142" s="2" t="s">
        <v>424</v>
      </c>
      <c r="E142" s="2" t="s">
        <v>153</v>
      </c>
      <c r="F142" s="2" t="s">
        <v>625</v>
      </c>
      <c r="G142" s="2" t="s">
        <v>426</v>
      </c>
      <c r="H142" s="2" t="s">
        <v>427</v>
      </c>
      <c r="I142" s="2"/>
      <c r="J142" s="2"/>
      <c r="K142" s="2"/>
      <c r="L142" s="2" t="s">
        <v>1101</v>
      </c>
      <c r="M142" s="2" t="s">
        <v>428</v>
      </c>
      <c r="N142" s="2" t="s">
        <v>429</v>
      </c>
      <c r="O142" s="2" t="s">
        <v>893</v>
      </c>
      <c r="P142" s="2" t="s">
        <v>449</v>
      </c>
      <c r="Q142" s="2" t="s">
        <v>467</v>
      </c>
      <c r="R142" s="2" t="s">
        <v>1101</v>
      </c>
      <c r="S142" s="2" t="s">
        <v>626</v>
      </c>
      <c r="T142" s="21" t="s">
        <v>1361</v>
      </c>
      <c r="U142" s="2">
        <v>155</v>
      </c>
      <c r="V142" s="2">
        <v>70.7</v>
      </c>
      <c r="W142" s="2">
        <v>3</v>
      </c>
      <c r="X142" s="2"/>
      <c r="Y142" s="2" t="s">
        <v>338</v>
      </c>
      <c r="Z142" s="2" t="s">
        <v>338</v>
      </c>
      <c r="AA142" s="2" t="s">
        <v>435</v>
      </c>
      <c r="AB142" s="2" t="s">
        <v>435</v>
      </c>
      <c r="AC142" s="2"/>
      <c r="AD142" s="2"/>
      <c r="AE142" s="2"/>
      <c r="AF142" s="2"/>
      <c r="AG142" s="2" t="s">
        <v>288</v>
      </c>
      <c r="AH142" s="2" t="s">
        <v>288</v>
      </c>
      <c r="AI142" s="2" t="s">
        <v>289</v>
      </c>
      <c r="AJ142" s="2" t="s">
        <v>288</v>
      </c>
      <c r="AK142" s="2" t="s">
        <v>284</v>
      </c>
      <c r="AL142" s="21" t="s">
        <v>1361</v>
      </c>
      <c r="AM142" s="2">
        <v>72.900000000000006</v>
      </c>
      <c r="AN142" s="2">
        <v>70.5</v>
      </c>
      <c r="AO142" s="2">
        <v>230</v>
      </c>
      <c r="AP142" s="2">
        <v>350</v>
      </c>
      <c r="AQ142" s="2">
        <v>500</v>
      </c>
      <c r="AR142" s="2" t="s">
        <v>457</v>
      </c>
      <c r="AS142" s="2">
        <v>140</v>
      </c>
      <c r="AT142" s="2">
        <v>174</v>
      </c>
      <c r="AU142" s="2">
        <v>80</v>
      </c>
      <c r="AV142" s="2">
        <v>79</v>
      </c>
      <c r="AW142" s="2" t="s">
        <v>14</v>
      </c>
      <c r="AX142" s="2">
        <v>4651</v>
      </c>
      <c r="AY142" s="2">
        <v>64</v>
      </c>
      <c r="AZ142" s="2">
        <v>15</v>
      </c>
      <c r="BA142" s="2">
        <v>8.93</v>
      </c>
      <c r="BB142" s="2">
        <v>139</v>
      </c>
      <c r="BC142" s="2">
        <v>4.2</v>
      </c>
      <c r="BD142" s="2">
        <v>5.6</v>
      </c>
      <c r="BE142" s="2">
        <v>64</v>
      </c>
      <c r="BF142" s="2">
        <v>9.6999999999999993</v>
      </c>
      <c r="BG142" s="2">
        <v>10.3</v>
      </c>
      <c r="BH142" s="2">
        <v>4.3</v>
      </c>
      <c r="BI142" s="2">
        <v>267</v>
      </c>
      <c r="BJ142" s="2">
        <v>30.71</v>
      </c>
      <c r="BK142" s="2">
        <v>118</v>
      </c>
      <c r="BL142" s="2">
        <v>82</v>
      </c>
      <c r="BM142" s="2">
        <v>143</v>
      </c>
      <c r="BN142" s="2">
        <v>1.4</v>
      </c>
      <c r="BO142" s="15">
        <v>1.45</v>
      </c>
      <c r="BP142" s="15">
        <v>1.6991798300000001</v>
      </c>
      <c r="BQ142" s="2" t="s">
        <v>437</v>
      </c>
      <c r="BR142" s="2" t="s">
        <v>438</v>
      </c>
      <c r="BS142" s="2">
        <v>6.25</v>
      </c>
      <c r="BT142" s="2">
        <v>1.5</v>
      </c>
      <c r="BU142" s="2"/>
      <c r="BV142" s="2">
        <v>5.9</v>
      </c>
      <c r="BW142" s="2"/>
      <c r="BX142" s="2">
        <v>0.5</v>
      </c>
      <c r="BY142" s="2" t="s">
        <v>435</v>
      </c>
      <c r="BZ142" s="2" t="s">
        <v>435</v>
      </c>
      <c r="CA142" s="2" t="s">
        <v>338</v>
      </c>
      <c r="CB142" s="2" t="s">
        <v>338</v>
      </c>
      <c r="CC142" s="2" t="s">
        <v>338</v>
      </c>
      <c r="CD142" s="2" t="s">
        <v>338</v>
      </c>
      <c r="CE142" s="2" t="s">
        <v>338</v>
      </c>
      <c r="CF142" s="2">
        <v>2.4</v>
      </c>
      <c r="CG142" s="2" t="s">
        <v>439</v>
      </c>
      <c r="CH142" s="2"/>
      <c r="CI142" s="2"/>
      <c r="CJ142" s="2"/>
      <c r="CK142" s="2">
        <v>0.5827</v>
      </c>
      <c r="CL142" s="2" t="s">
        <v>338</v>
      </c>
      <c r="CM142" s="2">
        <v>13</v>
      </c>
      <c r="CN142" s="2"/>
      <c r="CO142" s="2"/>
      <c r="CP142" s="17" t="s">
        <v>1428</v>
      </c>
      <c r="CQ142" s="18" t="s">
        <v>1428</v>
      </c>
      <c r="CR142" s="29">
        <v>34.9</v>
      </c>
      <c r="CS142" s="20">
        <v>7.43</v>
      </c>
    </row>
    <row r="143" spans="1:97">
      <c r="A143" s="2" t="s">
        <v>289</v>
      </c>
      <c r="B143" s="2">
        <v>142</v>
      </c>
      <c r="C143" s="2">
        <v>21122</v>
      </c>
      <c r="D143" s="2" t="s">
        <v>424</v>
      </c>
      <c r="E143" s="2" t="s">
        <v>154</v>
      </c>
      <c r="F143" s="2" t="s">
        <v>627</v>
      </c>
      <c r="G143" s="2" t="s">
        <v>426</v>
      </c>
      <c r="H143" s="2" t="s">
        <v>427</v>
      </c>
      <c r="I143" s="2"/>
      <c r="J143" s="2"/>
      <c r="K143" s="2"/>
      <c r="L143" s="2" t="s">
        <v>1102</v>
      </c>
      <c r="M143" s="2" t="s">
        <v>428</v>
      </c>
      <c r="N143" s="2" t="s">
        <v>429</v>
      </c>
      <c r="O143" s="2" t="s">
        <v>894</v>
      </c>
      <c r="P143" s="2" t="s">
        <v>430</v>
      </c>
      <c r="Q143" s="2" t="s">
        <v>431</v>
      </c>
      <c r="R143" s="2" t="s">
        <v>1261</v>
      </c>
      <c r="S143" s="2" t="s">
        <v>628</v>
      </c>
      <c r="T143" s="21" t="s">
        <v>1361</v>
      </c>
      <c r="U143" s="2"/>
      <c r="V143" s="2">
        <v>52</v>
      </c>
      <c r="W143" s="2">
        <v>3</v>
      </c>
      <c r="X143" s="2"/>
      <c r="Y143" s="2" t="s">
        <v>338</v>
      </c>
      <c r="Z143" s="2" t="s">
        <v>338</v>
      </c>
      <c r="AA143" s="2" t="s">
        <v>435</v>
      </c>
      <c r="AB143" s="2" t="s">
        <v>435</v>
      </c>
      <c r="AC143" s="2"/>
      <c r="AD143" s="2"/>
      <c r="AE143" s="2"/>
      <c r="AF143" s="2"/>
      <c r="AG143" s="2" t="s">
        <v>288</v>
      </c>
      <c r="AH143" s="2" t="s">
        <v>288</v>
      </c>
      <c r="AI143" s="2" t="s">
        <v>289</v>
      </c>
      <c r="AJ143" s="2" t="s">
        <v>288</v>
      </c>
      <c r="AK143" s="2" t="s">
        <v>281</v>
      </c>
      <c r="AL143" s="21" t="s">
        <v>1361</v>
      </c>
      <c r="AM143" s="2">
        <v>52.8</v>
      </c>
      <c r="AN143" s="2">
        <v>52.15</v>
      </c>
      <c r="AO143" s="2">
        <v>240</v>
      </c>
      <c r="AP143" s="2">
        <v>280</v>
      </c>
      <c r="AQ143" s="2">
        <v>500</v>
      </c>
      <c r="AR143" s="2" t="s">
        <v>436</v>
      </c>
      <c r="AS143" s="2">
        <v>122</v>
      </c>
      <c r="AT143" s="2">
        <v>130</v>
      </c>
      <c r="AU143" s="2">
        <v>70</v>
      </c>
      <c r="AV143" s="2">
        <v>80</v>
      </c>
      <c r="AW143" s="2" t="s">
        <v>14</v>
      </c>
      <c r="AX143" s="2">
        <v>4651</v>
      </c>
      <c r="AY143" s="2">
        <v>66</v>
      </c>
      <c r="AZ143" s="2">
        <v>15</v>
      </c>
      <c r="BA143" s="2">
        <v>12.28</v>
      </c>
      <c r="BB143" s="2">
        <v>138</v>
      </c>
      <c r="BC143" s="2">
        <v>3.9</v>
      </c>
      <c r="BD143" s="2">
        <v>4.8</v>
      </c>
      <c r="BE143" s="2">
        <v>60</v>
      </c>
      <c r="BF143" s="2">
        <v>7.9</v>
      </c>
      <c r="BG143" s="2">
        <v>12.2</v>
      </c>
      <c r="BH143" s="2">
        <v>7.4</v>
      </c>
      <c r="BI143" s="2">
        <v>230</v>
      </c>
      <c r="BJ143" s="2">
        <v>16.52</v>
      </c>
      <c r="BK143" s="2">
        <v>226.7</v>
      </c>
      <c r="BL143" s="2">
        <v>38</v>
      </c>
      <c r="BM143" s="2">
        <v>256</v>
      </c>
      <c r="BN143" s="2">
        <v>1.64</v>
      </c>
      <c r="BO143" s="15">
        <v>1.48</v>
      </c>
      <c r="BP143" s="15">
        <v>1.6732996979999999</v>
      </c>
      <c r="BQ143" s="2" t="s">
        <v>437</v>
      </c>
      <c r="BR143" s="2" t="s">
        <v>446</v>
      </c>
      <c r="BS143" s="2">
        <v>50</v>
      </c>
      <c r="BT143" s="2">
        <v>0</v>
      </c>
      <c r="BU143" s="2"/>
      <c r="BV143" s="2">
        <v>0</v>
      </c>
      <c r="BW143" s="2"/>
      <c r="BX143" s="2">
        <v>0.5</v>
      </c>
      <c r="BY143" s="2" t="s">
        <v>435</v>
      </c>
      <c r="BZ143" s="2" t="s">
        <v>435</v>
      </c>
      <c r="CA143" s="2" t="s">
        <v>338</v>
      </c>
      <c r="CB143" s="2" t="s">
        <v>338</v>
      </c>
      <c r="CC143" s="2" t="s">
        <v>338</v>
      </c>
      <c r="CD143" s="2" t="s">
        <v>338</v>
      </c>
      <c r="CE143" s="2" t="s">
        <v>338</v>
      </c>
      <c r="CF143" s="2">
        <v>0.65</v>
      </c>
      <c r="CG143" s="2" t="s">
        <v>439</v>
      </c>
      <c r="CH143" s="2"/>
      <c r="CI143" s="2"/>
      <c r="CJ143" s="2"/>
      <c r="CK143" s="2">
        <v>0.6694</v>
      </c>
      <c r="CL143" s="2" t="s">
        <v>338</v>
      </c>
      <c r="CM143" s="2" t="s">
        <v>440</v>
      </c>
      <c r="CN143" s="2"/>
      <c r="CO143" s="2"/>
      <c r="CP143" s="17">
        <v>-0.6</v>
      </c>
      <c r="CQ143" s="18">
        <v>11.5</v>
      </c>
      <c r="CR143" s="29">
        <v>34.700000000000003</v>
      </c>
      <c r="CS143" s="20">
        <v>3.87</v>
      </c>
    </row>
    <row r="144" spans="1:97">
      <c r="A144" s="2" t="s">
        <v>289</v>
      </c>
      <c r="B144" s="2">
        <v>143</v>
      </c>
      <c r="C144" s="2">
        <v>21599</v>
      </c>
      <c r="D144" s="2" t="s">
        <v>424</v>
      </c>
      <c r="E144" s="2" t="s">
        <v>155</v>
      </c>
      <c r="F144" s="2" t="s">
        <v>629</v>
      </c>
      <c r="G144" s="2" t="s">
        <v>426</v>
      </c>
      <c r="H144" s="2" t="s">
        <v>427</v>
      </c>
      <c r="I144" s="2"/>
      <c r="J144" s="2"/>
      <c r="K144" s="2"/>
      <c r="L144" s="2" t="s">
        <v>1103</v>
      </c>
      <c r="M144" s="2" t="s">
        <v>428</v>
      </c>
      <c r="N144" s="2" t="s">
        <v>429</v>
      </c>
      <c r="O144" s="2" t="s">
        <v>895</v>
      </c>
      <c r="P144" s="2" t="s">
        <v>430</v>
      </c>
      <c r="Q144" s="2" t="s">
        <v>467</v>
      </c>
      <c r="R144" s="2" t="s">
        <v>1262</v>
      </c>
      <c r="S144" s="2" t="s">
        <v>443</v>
      </c>
      <c r="T144" s="21" t="s">
        <v>1361</v>
      </c>
      <c r="U144" s="2"/>
      <c r="V144" s="2">
        <v>74.5</v>
      </c>
      <c r="W144" s="2">
        <v>3</v>
      </c>
      <c r="X144" s="2"/>
      <c r="Y144" s="2" t="s">
        <v>338</v>
      </c>
      <c r="Z144" s="2" t="s">
        <v>338</v>
      </c>
      <c r="AA144" s="2" t="s">
        <v>435</v>
      </c>
      <c r="AB144" s="2" t="s">
        <v>435</v>
      </c>
      <c r="AC144" s="2"/>
      <c r="AD144" s="2"/>
      <c r="AE144" s="2"/>
      <c r="AF144" s="2"/>
      <c r="AG144" s="2" t="s">
        <v>288</v>
      </c>
      <c r="AH144" s="2" t="s">
        <v>289</v>
      </c>
      <c r="AI144" s="2" t="s">
        <v>288</v>
      </c>
      <c r="AJ144" s="2" t="s">
        <v>288</v>
      </c>
      <c r="AK144" s="2" t="s">
        <v>284</v>
      </c>
      <c r="AL144" s="21" t="s">
        <v>1361</v>
      </c>
      <c r="AM144" s="2">
        <v>76.650000000000006</v>
      </c>
      <c r="AN144" s="2">
        <v>74.7</v>
      </c>
      <c r="AO144" s="2">
        <v>240</v>
      </c>
      <c r="AP144" s="2">
        <v>280</v>
      </c>
      <c r="AQ144" s="2">
        <v>500</v>
      </c>
      <c r="AR144" s="2" t="s">
        <v>453</v>
      </c>
      <c r="AS144" s="2">
        <v>108</v>
      </c>
      <c r="AT144" s="2">
        <v>130</v>
      </c>
      <c r="AU144" s="2">
        <v>70</v>
      </c>
      <c r="AV144" s="2">
        <v>74</v>
      </c>
      <c r="AW144" s="2" t="s">
        <v>16</v>
      </c>
      <c r="AX144" s="2">
        <v>6047</v>
      </c>
      <c r="AY144" s="2">
        <v>101</v>
      </c>
      <c r="AZ144" s="2">
        <v>30</v>
      </c>
      <c r="BA144" s="2">
        <v>8.0299999999999994</v>
      </c>
      <c r="BB144" s="2">
        <v>137</v>
      </c>
      <c r="BC144" s="2">
        <v>4.2</v>
      </c>
      <c r="BD144" s="2">
        <v>5.7</v>
      </c>
      <c r="BE144" s="2">
        <v>44</v>
      </c>
      <c r="BF144" s="2">
        <v>9.9</v>
      </c>
      <c r="BG144" s="2">
        <v>11.1</v>
      </c>
      <c r="BH144" s="2">
        <v>7.6</v>
      </c>
      <c r="BI144" s="2">
        <v>303</v>
      </c>
      <c r="BJ144" s="2">
        <v>11.55</v>
      </c>
      <c r="BK144" s="2">
        <v>417.4</v>
      </c>
      <c r="BL144" s="2">
        <v>35</v>
      </c>
      <c r="BM144" s="2">
        <v>321</v>
      </c>
      <c r="BN144" s="2">
        <v>1.1499999999999999</v>
      </c>
      <c r="BO144" s="15">
        <v>1.21</v>
      </c>
      <c r="BP144" s="15">
        <v>1.4051927870000001</v>
      </c>
      <c r="BQ144" s="2" t="s">
        <v>445</v>
      </c>
      <c r="BR144" s="2" t="s">
        <v>446</v>
      </c>
      <c r="BS144" s="2">
        <v>50</v>
      </c>
      <c r="BT144" s="2">
        <v>0</v>
      </c>
      <c r="BU144" s="2"/>
      <c r="BV144" s="2">
        <v>7.7</v>
      </c>
      <c r="BW144" s="2"/>
      <c r="BX144" s="2">
        <v>0.5</v>
      </c>
      <c r="BY144" s="2" t="s">
        <v>435</v>
      </c>
      <c r="BZ144" s="2" t="s">
        <v>435</v>
      </c>
      <c r="CA144" s="2" t="s">
        <v>338</v>
      </c>
      <c r="CB144" s="2" t="s">
        <v>338</v>
      </c>
      <c r="CC144" s="2" t="s">
        <v>338</v>
      </c>
      <c r="CD144" s="2" t="s">
        <v>338</v>
      </c>
      <c r="CE144" s="2" t="s">
        <v>434</v>
      </c>
      <c r="CF144" s="2">
        <v>1.95</v>
      </c>
      <c r="CG144" s="2" t="s">
        <v>439</v>
      </c>
      <c r="CH144" s="2"/>
      <c r="CI144" s="2"/>
      <c r="CJ144" s="2"/>
      <c r="CK144" s="2">
        <v>0.49940000000000001</v>
      </c>
      <c r="CL144" s="2" t="s">
        <v>338</v>
      </c>
      <c r="CM144" s="2" t="s">
        <v>440</v>
      </c>
      <c r="CN144" s="2"/>
      <c r="CO144" s="2"/>
      <c r="CP144" s="17">
        <v>2.1</v>
      </c>
      <c r="CQ144" s="18">
        <v>10.199999999999999</v>
      </c>
      <c r="CR144" s="29">
        <v>31.8</v>
      </c>
      <c r="CS144" s="20">
        <v>6.14</v>
      </c>
    </row>
    <row r="145" spans="1:97">
      <c r="A145" s="2" t="s">
        <v>289</v>
      </c>
      <c r="B145" s="2">
        <v>144</v>
      </c>
      <c r="C145" s="2">
        <v>17460</v>
      </c>
      <c r="D145" s="2" t="s">
        <v>424</v>
      </c>
      <c r="E145" s="2" t="s">
        <v>156</v>
      </c>
      <c r="F145" s="2" t="s">
        <v>630</v>
      </c>
      <c r="G145" s="2" t="s">
        <v>426</v>
      </c>
      <c r="H145" s="2" t="s">
        <v>427</v>
      </c>
      <c r="I145" s="2"/>
      <c r="J145" s="2"/>
      <c r="K145" s="2"/>
      <c r="L145" s="2" t="s">
        <v>1046</v>
      </c>
      <c r="M145" s="2" t="s">
        <v>428</v>
      </c>
      <c r="N145" s="2" t="s">
        <v>429</v>
      </c>
      <c r="O145" s="2" t="s">
        <v>896</v>
      </c>
      <c r="P145" s="2" t="s">
        <v>449</v>
      </c>
      <c r="Q145" s="2" t="s">
        <v>431</v>
      </c>
      <c r="R145" s="2" t="s">
        <v>1263</v>
      </c>
      <c r="S145" s="2" t="s">
        <v>443</v>
      </c>
      <c r="T145" s="21" t="s">
        <v>1360</v>
      </c>
      <c r="U145" s="2"/>
      <c r="V145" s="2">
        <v>59.4</v>
      </c>
      <c r="W145" s="2">
        <v>3</v>
      </c>
      <c r="X145" s="2"/>
      <c r="Y145" s="2" t="s">
        <v>434</v>
      </c>
      <c r="Z145" s="2" t="s">
        <v>434</v>
      </c>
      <c r="AA145" s="2" t="s">
        <v>435</v>
      </c>
      <c r="AB145" s="2" t="s">
        <v>435</v>
      </c>
      <c r="AC145" s="2"/>
      <c r="AD145" s="2"/>
      <c r="AE145" s="2"/>
      <c r="AF145" s="2"/>
      <c r="AG145" s="2" t="s">
        <v>288</v>
      </c>
      <c r="AH145" s="2" t="s">
        <v>288</v>
      </c>
      <c r="AI145" s="2" t="s">
        <v>289</v>
      </c>
      <c r="AJ145" s="2" t="s">
        <v>288</v>
      </c>
      <c r="AK145" s="2" t="s">
        <v>281</v>
      </c>
      <c r="AL145" s="21" t="s">
        <v>1360</v>
      </c>
      <c r="AM145" s="2">
        <v>62.2</v>
      </c>
      <c r="AN145" s="2">
        <v>59.8</v>
      </c>
      <c r="AO145" s="2">
        <v>240</v>
      </c>
      <c r="AP145" s="2">
        <v>320</v>
      </c>
      <c r="AQ145" s="2">
        <v>500</v>
      </c>
      <c r="AR145" s="2" t="s">
        <v>457</v>
      </c>
      <c r="AS145" s="2">
        <v>168</v>
      </c>
      <c r="AT145" s="2">
        <v>152</v>
      </c>
      <c r="AU145" s="2">
        <v>70</v>
      </c>
      <c r="AV145" s="2">
        <v>70</v>
      </c>
      <c r="AW145" s="2" t="s">
        <v>11</v>
      </c>
      <c r="AX145" s="2">
        <v>930</v>
      </c>
      <c r="AY145" s="2">
        <v>80</v>
      </c>
      <c r="AZ145" s="2">
        <v>18</v>
      </c>
      <c r="BA145" s="2">
        <v>8.67</v>
      </c>
      <c r="BB145" s="2">
        <v>138</v>
      </c>
      <c r="BC145" s="2">
        <v>3.9</v>
      </c>
      <c r="BD145" s="2">
        <v>4.5</v>
      </c>
      <c r="BE145" s="2">
        <v>108</v>
      </c>
      <c r="BF145" s="2">
        <v>8.6999999999999993</v>
      </c>
      <c r="BG145" s="2">
        <v>12.4</v>
      </c>
      <c r="BH145" s="2">
        <v>4.9000000000000004</v>
      </c>
      <c r="BI145" s="2">
        <v>190</v>
      </c>
      <c r="BJ145" s="2">
        <v>56.84</v>
      </c>
      <c r="BK145" s="2">
        <v>722.3</v>
      </c>
      <c r="BL145" s="2">
        <v>108</v>
      </c>
      <c r="BM145" s="2">
        <v>707</v>
      </c>
      <c r="BN145" s="2">
        <v>1.5</v>
      </c>
      <c r="BO145" s="15">
        <v>1.49</v>
      </c>
      <c r="BP145" s="15">
        <v>1.7739948560000001</v>
      </c>
      <c r="BQ145" s="2" t="s">
        <v>445</v>
      </c>
      <c r="BR145" s="2" t="s">
        <v>438</v>
      </c>
      <c r="BS145" s="2">
        <v>12.5</v>
      </c>
      <c r="BT145" s="2">
        <v>2.25</v>
      </c>
      <c r="BU145" s="2"/>
      <c r="BV145" s="2">
        <v>8.1999999999999993</v>
      </c>
      <c r="BW145" s="2"/>
      <c r="BX145" s="2">
        <v>0</v>
      </c>
      <c r="BY145" s="2" t="s">
        <v>435</v>
      </c>
      <c r="BZ145" s="2" t="s">
        <v>435</v>
      </c>
      <c r="CA145" s="2" t="s">
        <v>338</v>
      </c>
      <c r="CB145" s="2" t="s">
        <v>338</v>
      </c>
      <c r="CC145" s="2" t="s">
        <v>338</v>
      </c>
      <c r="CD145" s="2" t="s">
        <v>338</v>
      </c>
      <c r="CE145" s="2" t="s">
        <v>338</v>
      </c>
      <c r="CF145" s="2">
        <v>2.4</v>
      </c>
      <c r="CG145" s="2" t="s">
        <v>439</v>
      </c>
      <c r="CH145" s="2"/>
      <c r="CI145" s="2"/>
      <c r="CJ145" s="2"/>
      <c r="CK145" s="2">
        <v>0.58550000000000002</v>
      </c>
      <c r="CL145" s="2" t="s">
        <v>338</v>
      </c>
      <c r="CM145" s="2" t="s">
        <v>440</v>
      </c>
      <c r="CN145" s="2"/>
      <c r="CO145" s="2"/>
      <c r="CP145" s="17">
        <v>13.5</v>
      </c>
      <c r="CQ145" s="18">
        <v>14.6</v>
      </c>
      <c r="CR145" s="29">
        <v>36.9</v>
      </c>
      <c r="CS145" s="20">
        <v>5.23</v>
      </c>
    </row>
    <row r="146" spans="1:97">
      <c r="A146" s="2" t="s">
        <v>289</v>
      </c>
      <c r="B146" s="2">
        <v>145</v>
      </c>
      <c r="C146" s="2">
        <v>2956</v>
      </c>
      <c r="D146" s="2" t="s">
        <v>424</v>
      </c>
      <c r="E146" s="2" t="s">
        <v>157</v>
      </c>
      <c r="F146" s="2" t="s">
        <v>631</v>
      </c>
      <c r="G146" s="2" t="s">
        <v>426</v>
      </c>
      <c r="H146" s="2" t="s">
        <v>427</v>
      </c>
      <c r="I146" s="2"/>
      <c r="J146" s="2"/>
      <c r="K146" s="2"/>
      <c r="L146" s="2" t="s">
        <v>1104</v>
      </c>
      <c r="M146" s="2" t="s">
        <v>477</v>
      </c>
      <c r="N146" s="2" t="s">
        <v>429</v>
      </c>
      <c r="O146" s="2" t="s">
        <v>897</v>
      </c>
      <c r="P146" s="2" t="s">
        <v>430</v>
      </c>
      <c r="Q146" s="2" t="s">
        <v>478</v>
      </c>
      <c r="R146" s="2" t="s">
        <v>1264</v>
      </c>
      <c r="S146" s="2" t="s">
        <v>452</v>
      </c>
      <c r="T146" s="21" t="s">
        <v>1361</v>
      </c>
      <c r="U146" s="2">
        <v>161</v>
      </c>
      <c r="V146" s="2">
        <v>43.4</v>
      </c>
      <c r="W146" s="2">
        <v>3</v>
      </c>
      <c r="X146" s="2"/>
      <c r="Y146" s="2" t="s">
        <v>338</v>
      </c>
      <c r="Z146" s="2" t="s">
        <v>338</v>
      </c>
      <c r="AA146" s="2" t="s">
        <v>435</v>
      </c>
      <c r="AB146" s="2" t="s">
        <v>435</v>
      </c>
      <c r="AC146" s="2"/>
      <c r="AD146" s="2"/>
      <c r="AE146" s="2"/>
      <c r="AF146" s="2"/>
      <c r="AG146" s="2" t="s">
        <v>288</v>
      </c>
      <c r="AH146" s="2" t="s">
        <v>289</v>
      </c>
      <c r="AI146" s="2" t="s">
        <v>288</v>
      </c>
      <c r="AJ146" s="2" t="s">
        <v>288</v>
      </c>
      <c r="AK146" s="2" t="s">
        <v>284</v>
      </c>
      <c r="AL146" s="21" t="s">
        <v>1361</v>
      </c>
      <c r="AM146" s="2">
        <v>44.8</v>
      </c>
      <c r="AN146" s="2">
        <v>43.5</v>
      </c>
      <c r="AO146" s="2">
        <v>240</v>
      </c>
      <c r="AP146" s="2">
        <v>250</v>
      </c>
      <c r="AQ146" s="2">
        <v>500</v>
      </c>
      <c r="AR146" s="2" t="s">
        <v>484</v>
      </c>
      <c r="AS146" s="2">
        <v>146</v>
      </c>
      <c r="AT146" s="2">
        <v>132</v>
      </c>
      <c r="AU146" s="2">
        <v>70</v>
      </c>
      <c r="AV146" s="2">
        <v>76</v>
      </c>
      <c r="AW146" s="2" t="s">
        <v>16</v>
      </c>
      <c r="AX146" s="2">
        <v>4651</v>
      </c>
      <c r="AY146" s="2">
        <v>65</v>
      </c>
      <c r="AZ146" s="2">
        <v>15</v>
      </c>
      <c r="BA146" s="2">
        <v>10.93</v>
      </c>
      <c r="BB146" s="2">
        <v>136</v>
      </c>
      <c r="BC146" s="2">
        <v>4.3</v>
      </c>
      <c r="BD146" s="2">
        <v>4.3</v>
      </c>
      <c r="BE146" s="2">
        <v>80</v>
      </c>
      <c r="BF146" s="2">
        <v>9.1999999999999993</v>
      </c>
      <c r="BG146" s="2">
        <v>11.1</v>
      </c>
      <c r="BH146" s="2">
        <v>6.2</v>
      </c>
      <c r="BI146" s="2">
        <v>239</v>
      </c>
      <c r="BJ146" s="2">
        <v>15.48</v>
      </c>
      <c r="BK146" s="2">
        <v>538.70000000000005</v>
      </c>
      <c r="BL146" s="2">
        <v>37</v>
      </c>
      <c r="BM146" s="2">
        <v>11.6</v>
      </c>
      <c r="BN146" s="2">
        <v>1.28</v>
      </c>
      <c r="BO146" s="15">
        <v>1.47</v>
      </c>
      <c r="BP146" s="15">
        <v>1.7110130699999999</v>
      </c>
      <c r="BQ146" s="2" t="s">
        <v>437</v>
      </c>
      <c r="BR146" s="2" t="s">
        <v>446</v>
      </c>
      <c r="BS146" s="2">
        <v>25</v>
      </c>
      <c r="BT146" s="2">
        <v>0</v>
      </c>
      <c r="BU146" s="2"/>
      <c r="BV146" s="2">
        <v>0</v>
      </c>
      <c r="BW146" s="2"/>
      <c r="BX146" s="2">
        <v>0</v>
      </c>
      <c r="BY146" s="2" t="s">
        <v>435</v>
      </c>
      <c r="BZ146" s="2" t="s">
        <v>435</v>
      </c>
      <c r="CA146" s="2" t="s">
        <v>338</v>
      </c>
      <c r="CB146" s="2" t="s">
        <v>338</v>
      </c>
      <c r="CC146" s="2" t="s">
        <v>338</v>
      </c>
      <c r="CD146" s="2" t="s">
        <v>338</v>
      </c>
      <c r="CE146" s="2" t="s">
        <v>434</v>
      </c>
      <c r="CF146" s="2">
        <v>1.3</v>
      </c>
      <c r="CG146" s="2" t="s">
        <v>439</v>
      </c>
      <c r="CH146" s="2"/>
      <c r="CI146" s="2"/>
      <c r="CJ146" s="2"/>
      <c r="CK146" s="2">
        <v>0.60619999999999996</v>
      </c>
      <c r="CL146" s="2" t="s">
        <v>338</v>
      </c>
      <c r="CM146" s="2">
        <v>13</v>
      </c>
      <c r="CN146" s="2"/>
      <c r="CO146" s="2"/>
      <c r="CP146" s="17">
        <v>2.8</v>
      </c>
      <c r="CQ146" s="18">
        <v>10.8</v>
      </c>
      <c r="CR146" s="29">
        <v>35.4</v>
      </c>
      <c r="CS146" s="20">
        <v>6.86</v>
      </c>
    </row>
    <row r="147" spans="1:97">
      <c r="A147" s="2" t="s">
        <v>289</v>
      </c>
      <c r="B147" s="2">
        <v>146</v>
      </c>
      <c r="C147" s="2">
        <v>14543</v>
      </c>
      <c r="D147" s="2" t="s">
        <v>424</v>
      </c>
      <c r="E147" s="2" t="s">
        <v>158</v>
      </c>
      <c r="F147" s="2" t="s">
        <v>632</v>
      </c>
      <c r="G147" s="2" t="s">
        <v>426</v>
      </c>
      <c r="H147" s="2" t="s">
        <v>427</v>
      </c>
      <c r="I147" s="2"/>
      <c r="J147" s="2"/>
      <c r="K147" s="2"/>
      <c r="L147" s="2" t="s">
        <v>1085</v>
      </c>
      <c r="M147" s="2" t="s">
        <v>428</v>
      </c>
      <c r="N147" s="2" t="s">
        <v>429</v>
      </c>
      <c r="O147" s="2" t="s">
        <v>898</v>
      </c>
      <c r="P147" s="2" t="s">
        <v>430</v>
      </c>
      <c r="Q147" s="2" t="s">
        <v>431</v>
      </c>
      <c r="R147" s="2" t="s">
        <v>1233</v>
      </c>
      <c r="S147" s="2" t="s">
        <v>443</v>
      </c>
      <c r="T147" s="21" t="s">
        <v>1361</v>
      </c>
      <c r="U147" s="2"/>
      <c r="V147" s="2">
        <v>43.8</v>
      </c>
      <c r="W147" s="2">
        <v>3</v>
      </c>
      <c r="X147" s="2"/>
      <c r="Y147" s="2" t="s">
        <v>434</v>
      </c>
      <c r="Z147" s="2" t="s">
        <v>338</v>
      </c>
      <c r="AA147" s="2" t="s">
        <v>435</v>
      </c>
      <c r="AB147" s="2" t="s">
        <v>435</v>
      </c>
      <c r="AC147" s="2"/>
      <c r="AD147" s="2"/>
      <c r="AE147" s="2"/>
      <c r="AF147" s="2"/>
      <c r="AG147" s="2" t="s">
        <v>288</v>
      </c>
      <c r="AH147" s="2" t="s">
        <v>289</v>
      </c>
      <c r="AI147" s="2" t="s">
        <v>288</v>
      </c>
      <c r="AJ147" s="2" t="s">
        <v>288</v>
      </c>
      <c r="AK147" s="2" t="s">
        <v>284</v>
      </c>
      <c r="AL147" s="21" t="s">
        <v>1361</v>
      </c>
      <c r="AM147" s="2">
        <v>44.45</v>
      </c>
      <c r="AN147" s="2">
        <v>43.8</v>
      </c>
      <c r="AO147" s="2">
        <v>230</v>
      </c>
      <c r="AP147" s="2">
        <v>250</v>
      </c>
      <c r="AQ147" s="2">
        <v>500</v>
      </c>
      <c r="AR147" s="2" t="s">
        <v>484</v>
      </c>
      <c r="AS147" s="2">
        <v>168</v>
      </c>
      <c r="AT147" s="2">
        <v>142</v>
      </c>
      <c r="AU147" s="2">
        <v>88</v>
      </c>
      <c r="AV147" s="2">
        <v>80</v>
      </c>
      <c r="AW147" s="2" t="s">
        <v>14</v>
      </c>
      <c r="AX147" s="2">
        <v>9302</v>
      </c>
      <c r="AY147" s="2">
        <v>60</v>
      </c>
      <c r="AZ147" s="2">
        <v>10</v>
      </c>
      <c r="BA147" s="2">
        <v>8.1999999999999993</v>
      </c>
      <c r="BB147" s="2">
        <v>140</v>
      </c>
      <c r="BC147" s="2">
        <v>4</v>
      </c>
      <c r="BD147" s="2">
        <v>4.4000000000000004</v>
      </c>
      <c r="BE147" s="2">
        <v>63</v>
      </c>
      <c r="BF147" s="2">
        <v>11.9</v>
      </c>
      <c r="BG147" s="2">
        <v>10.8</v>
      </c>
      <c r="BH147" s="2">
        <v>3.9</v>
      </c>
      <c r="BI147" s="2">
        <v>224</v>
      </c>
      <c r="BJ147" s="2">
        <v>29.46</v>
      </c>
      <c r="BK147" s="2">
        <v>802</v>
      </c>
      <c r="BL147" s="2">
        <v>66</v>
      </c>
      <c r="BM147" s="2">
        <v>283</v>
      </c>
      <c r="BN147" s="2">
        <v>1.66</v>
      </c>
      <c r="BO147" s="15">
        <v>1.79</v>
      </c>
      <c r="BP147" s="15">
        <v>2.0456082910000002</v>
      </c>
      <c r="BQ147" s="2" t="s">
        <v>437</v>
      </c>
      <c r="BR147" s="2" t="s">
        <v>437</v>
      </c>
      <c r="BS147" s="2">
        <v>0</v>
      </c>
      <c r="BT147" s="2">
        <v>1</v>
      </c>
      <c r="BU147" s="2"/>
      <c r="BV147" s="2">
        <v>0</v>
      </c>
      <c r="BW147" s="2"/>
      <c r="BX147" s="2">
        <v>0.5</v>
      </c>
      <c r="BY147" s="2" t="s">
        <v>435</v>
      </c>
      <c r="BZ147" s="2" t="s">
        <v>435</v>
      </c>
      <c r="CA147" s="2" t="s">
        <v>338</v>
      </c>
      <c r="CB147" s="2" t="s">
        <v>338</v>
      </c>
      <c r="CC147" s="2" t="s">
        <v>338</v>
      </c>
      <c r="CD147" s="2" t="s">
        <v>338</v>
      </c>
      <c r="CE147" s="2" t="s">
        <v>434</v>
      </c>
      <c r="CF147" s="2">
        <v>0.65</v>
      </c>
      <c r="CG147" s="2" t="s">
        <v>439</v>
      </c>
      <c r="CH147" s="2"/>
      <c r="CI147" s="2"/>
      <c r="CJ147" s="2"/>
      <c r="CK147" s="2">
        <v>0.81579999999999997</v>
      </c>
      <c r="CL147" s="2" t="s">
        <v>338</v>
      </c>
      <c r="CM147" s="2">
        <v>13</v>
      </c>
      <c r="CN147" s="2"/>
      <c r="CO147" s="2"/>
      <c r="CP147" s="17">
        <v>-3.6</v>
      </c>
      <c r="CQ147" s="18">
        <v>15.4</v>
      </c>
      <c r="CR147" s="29">
        <v>33.200000000000003</v>
      </c>
      <c r="CS147" s="20">
        <v>5.55</v>
      </c>
    </row>
    <row r="148" spans="1:97">
      <c r="A148" s="2" t="s">
        <v>289</v>
      </c>
      <c r="B148" s="2">
        <v>147</v>
      </c>
      <c r="C148" s="2">
        <v>20294</v>
      </c>
      <c r="D148" s="2" t="s">
        <v>424</v>
      </c>
      <c r="E148" s="2" t="s">
        <v>159</v>
      </c>
      <c r="F148" s="2" t="s">
        <v>633</v>
      </c>
      <c r="G148" s="2" t="s">
        <v>426</v>
      </c>
      <c r="H148" s="2" t="s">
        <v>427</v>
      </c>
      <c r="I148" s="2"/>
      <c r="J148" s="2"/>
      <c r="K148" s="2"/>
      <c r="L148" s="2" t="s">
        <v>1078</v>
      </c>
      <c r="M148" s="2" t="s">
        <v>428</v>
      </c>
      <c r="N148" s="2" t="s">
        <v>429</v>
      </c>
      <c r="O148" s="2" t="s">
        <v>899</v>
      </c>
      <c r="P148" s="2" t="s">
        <v>449</v>
      </c>
      <c r="Q148" s="2" t="s">
        <v>442</v>
      </c>
      <c r="R148" s="2" t="s">
        <v>1265</v>
      </c>
      <c r="S148" s="2" t="s">
        <v>443</v>
      </c>
      <c r="T148" s="21" t="s">
        <v>1361</v>
      </c>
      <c r="U148" s="2"/>
      <c r="V148" s="2">
        <v>65.2</v>
      </c>
      <c r="W148" s="2">
        <v>3</v>
      </c>
      <c r="X148" s="2"/>
      <c r="Y148" s="2" t="s">
        <v>434</v>
      </c>
      <c r="Z148" s="2" t="s">
        <v>434</v>
      </c>
      <c r="AA148" s="2" t="s">
        <v>435</v>
      </c>
      <c r="AB148" s="2" t="s">
        <v>435</v>
      </c>
      <c r="AC148" s="2"/>
      <c r="AD148" s="2"/>
      <c r="AE148" s="2"/>
      <c r="AF148" s="2"/>
      <c r="AG148" s="2" t="s">
        <v>289</v>
      </c>
      <c r="AH148" s="2" t="s">
        <v>288</v>
      </c>
      <c r="AI148" s="2" t="s">
        <v>288</v>
      </c>
      <c r="AJ148" s="2" t="s">
        <v>288</v>
      </c>
      <c r="AK148" s="2" t="s">
        <v>281</v>
      </c>
      <c r="AL148" s="21" t="s">
        <v>1361</v>
      </c>
      <c r="AM148" s="2">
        <v>68.599999999999994</v>
      </c>
      <c r="AN148" s="2">
        <v>65.150000000000006</v>
      </c>
      <c r="AO148" s="2">
        <v>240</v>
      </c>
      <c r="AP148" s="2">
        <v>280</v>
      </c>
      <c r="AQ148" s="2">
        <v>500</v>
      </c>
      <c r="AR148" s="2" t="s">
        <v>457</v>
      </c>
      <c r="AS148" s="2">
        <v>193</v>
      </c>
      <c r="AT148" s="2">
        <v>121</v>
      </c>
      <c r="AU148" s="2">
        <v>81</v>
      </c>
      <c r="AV148" s="2">
        <v>62</v>
      </c>
      <c r="AW148" s="2" t="s">
        <v>16</v>
      </c>
      <c r="AX148" s="2">
        <v>5581</v>
      </c>
      <c r="AY148" s="2">
        <v>65</v>
      </c>
      <c r="AZ148" s="2">
        <v>19</v>
      </c>
      <c r="BA148" s="2">
        <v>12.8</v>
      </c>
      <c r="BB148" s="2">
        <v>138</v>
      </c>
      <c r="BC148" s="2">
        <v>4.5999999999999996</v>
      </c>
      <c r="BD148" s="2">
        <v>5.0999999999999996</v>
      </c>
      <c r="BE148" s="2">
        <v>37</v>
      </c>
      <c r="BF148" s="2">
        <v>9.9</v>
      </c>
      <c r="BG148" s="2">
        <v>10.8</v>
      </c>
      <c r="BH148" s="2">
        <v>6.2</v>
      </c>
      <c r="BI148" s="2">
        <v>243</v>
      </c>
      <c r="BJ148" s="2">
        <v>30.86</v>
      </c>
      <c r="BK148" s="2">
        <v>598.5</v>
      </c>
      <c r="BL148" s="2">
        <v>75</v>
      </c>
      <c r="BM148" s="2">
        <v>34.5</v>
      </c>
      <c r="BN148" s="2">
        <v>1.33</v>
      </c>
      <c r="BO148" s="15">
        <v>1.23</v>
      </c>
      <c r="BP148" s="15">
        <v>1.503533043</v>
      </c>
      <c r="BQ148" s="2" t="s">
        <v>445</v>
      </c>
      <c r="BR148" s="2" t="s">
        <v>446</v>
      </c>
      <c r="BS148" s="2">
        <v>25</v>
      </c>
      <c r="BT148" s="2">
        <v>0</v>
      </c>
      <c r="BU148" s="2"/>
      <c r="BV148" s="2">
        <v>0</v>
      </c>
      <c r="BW148" s="2"/>
      <c r="BX148" s="2">
        <v>1</v>
      </c>
      <c r="BY148" s="2" t="s">
        <v>435</v>
      </c>
      <c r="BZ148" s="2" t="s">
        <v>435</v>
      </c>
      <c r="CA148" s="2" t="s">
        <v>338</v>
      </c>
      <c r="CB148" s="2" t="s">
        <v>338</v>
      </c>
      <c r="CC148" s="2" t="s">
        <v>338</v>
      </c>
      <c r="CD148" s="2" t="s">
        <v>338</v>
      </c>
      <c r="CE148" s="2" t="s">
        <v>434</v>
      </c>
      <c r="CF148" s="2">
        <v>3.45</v>
      </c>
      <c r="CG148" s="2" t="s">
        <v>439</v>
      </c>
      <c r="CH148" s="2"/>
      <c r="CI148" s="2"/>
      <c r="CJ148" s="2"/>
      <c r="CK148" s="2">
        <v>0.4269</v>
      </c>
      <c r="CL148" s="2" t="s">
        <v>338</v>
      </c>
      <c r="CM148" s="2" t="s">
        <v>440</v>
      </c>
      <c r="CN148" s="2"/>
      <c r="CO148" s="2"/>
      <c r="CP148" s="17">
        <v>14.8</v>
      </c>
      <c r="CQ148" s="18">
        <v>18.2</v>
      </c>
      <c r="CR148" s="29">
        <v>36.799999999999997</v>
      </c>
      <c r="CS148" s="20">
        <v>7.18</v>
      </c>
    </row>
    <row r="149" spans="1:97">
      <c r="A149" s="2" t="s">
        <v>289</v>
      </c>
      <c r="B149" s="2">
        <v>148</v>
      </c>
      <c r="C149" s="2">
        <v>20564</v>
      </c>
      <c r="D149" s="2" t="s">
        <v>424</v>
      </c>
      <c r="E149" s="2" t="s">
        <v>160</v>
      </c>
      <c r="F149" s="2" t="s">
        <v>634</v>
      </c>
      <c r="G149" s="2" t="s">
        <v>426</v>
      </c>
      <c r="H149" s="2" t="s">
        <v>427</v>
      </c>
      <c r="I149" s="2"/>
      <c r="J149" s="2"/>
      <c r="K149" s="2"/>
      <c r="L149" s="2" t="s">
        <v>1009</v>
      </c>
      <c r="M149" s="2" t="s">
        <v>428</v>
      </c>
      <c r="N149" s="2" t="s">
        <v>429</v>
      </c>
      <c r="O149" s="2" t="s">
        <v>900</v>
      </c>
      <c r="P149" s="2" t="s">
        <v>449</v>
      </c>
      <c r="Q149" s="2" t="s">
        <v>431</v>
      </c>
      <c r="R149" s="2" t="s">
        <v>1266</v>
      </c>
      <c r="S149" s="2" t="s">
        <v>443</v>
      </c>
      <c r="T149" s="21" t="s">
        <v>1361</v>
      </c>
      <c r="U149" s="2"/>
      <c r="V149" s="2">
        <v>59</v>
      </c>
      <c r="W149" s="2">
        <v>3</v>
      </c>
      <c r="X149" s="2"/>
      <c r="Y149" s="2" t="s">
        <v>434</v>
      </c>
      <c r="Z149" s="2" t="s">
        <v>434</v>
      </c>
      <c r="AA149" s="2" t="s">
        <v>435</v>
      </c>
      <c r="AB149" s="2" t="s">
        <v>435</v>
      </c>
      <c r="AC149" s="2"/>
      <c r="AD149" s="2"/>
      <c r="AE149" s="2"/>
      <c r="AF149" s="2"/>
      <c r="AG149" s="2" t="s">
        <v>289</v>
      </c>
      <c r="AH149" s="2" t="s">
        <v>288</v>
      </c>
      <c r="AI149" s="2" t="s">
        <v>288</v>
      </c>
      <c r="AJ149" s="2" t="s">
        <v>288</v>
      </c>
      <c r="AK149" s="2" t="s">
        <v>281</v>
      </c>
      <c r="AL149" s="21" t="s">
        <v>1361</v>
      </c>
      <c r="AM149" s="2">
        <v>60.65</v>
      </c>
      <c r="AN149" s="2">
        <v>59.1</v>
      </c>
      <c r="AO149" s="2">
        <v>240</v>
      </c>
      <c r="AP149" s="2">
        <v>300</v>
      </c>
      <c r="AQ149" s="2">
        <v>500</v>
      </c>
      <c r="AR149" s="2" t="s">
        <v>436</v>
      </c>
      <c r="AS149" s="2">
        <v>166</v>
      </c>
      <c r="AT149" s="2">
        <v>146</v>
      </c>
      <c r="AU149" s="2">
        <v>91</v>
      </c>
      <c r="AV149" s="2">
        <v>70</v>
      </c>
      <c r="AW149" s="2" t="s">
        <v>16</v>
      </c>
      <c r="AX149" s="2">
        <v>5116</v>
      </c>
      <c r="AY149" s="2">
        <v>49</v>
      </c>
      <c r="AZ149" s="2">
        <v>12</v>
      </c>
      <c r="BA149" s="2">
        <v>9.0500000000000007</v>
      </c>
      <c r="BB149" s="2">
        <v>138</v>
      </c>
      <c r="BC149" s="2">
        <v>3.5</v>
      </c>
      <c r="BD149" s="2">
        <v>3.3</v>
      </c>
      <c r="BE149" s="2">
        <v>119</v>
      </c>
      <c r="BF149" s="2">
        <v>8.4</v>
      </c>
      <c r="BG149" s="2">
        <v>10.4</v>
      </c>
      <c r="BH149" s="2">
        <v>4.0999999999999996</v>
      </c>
      <c r="BI149" s="2">
        <v>229</v>
      </c>
      <c r="BJ149" s="2">
        <v>14.41</v>
      </c>
      <c r="BK149" s="2">
        <v>555.4</v>
      </c>
      <c r="BL149" s="2">
        <v>33</v>
      </c>
      <c r="BM149" s="2">
        <v>257</v>
      </c>
      <c r="BN149" s="2">
        <v>1.49</v>
      </c>
      <c r="BO149" s="15">
        <v>1.41</v>
      </c>
      <c r="BP149" s="15">
        <v>1.6293691720000001</v>
      </c>
      <c r="BQ149" s="2" t="s">
        <v>445</v>
      </c>
      <c r="BR149" s="2" t="s">
        <v>438</v>
      </c>
      <c r="BS149" s="2">
        <v>25</v>
      </c>
      <c r="BT149" s="2">
        <v>0.75</v>
      </c>
      <c r="BU149" s="2"/>
      <c r="BV149" s="2">
        <v>11</v>
      </c>
      <c r="BW149" s="2"/>
      <c r="BX149" s="2">
        <v>2</v>
      </c>
      <c r="BY149" s="2" t="s">
        <v>435</v>
      </c>
      <c r="BZ149" s="2" t="s">
        <v>435</v>
      </c>
      <c r="CA149" s="2" t="s">
        <v>338</v>
      </c>
      <c r="CB149" s="2" t="s">
        <v>338</v>
      </c>
      <c r="CC149" s="2" t="s">
        <v>338</v>
      </c>
      <c r="CD149" s="2" t="s">
        <v>338</v>
      </c>
      <c r="CE149" s="2" t="s">
        <v>434</v>
      </c>
      <c r="CF149" s="2">
        <v>1.55</v>
      </c>
      <c r="CG149" s="2" t="s">
        <v>439</v>
      </c>
      <c r="CH149" s="2"/>
      <c r="CI149" s="2"/>
      <c r="CJ149" s="2"/>
      <c r="CK149" s="2">
        <v>0.58940000000000003</v>
      </c>
      <c r="CL149" s="2" t="s">
        <v>338</v>
      </c>
      <c r="CM149" s="2" t="s">
        <v>440</v>
      </c>
      <c r="CN149" s="2"/>
      <c r="CO149" s="2"/>
      <c r="CP149" s="17">
        <v>12.4</v>
      </c>
      <c r="CQ149" s="18">
        <v>14.9</v>
      </c>
      <c r="CR149" s="29">
        <v>32.799999999999997</v>
      </c>
      <c r="CS149" s="20">
        <v>7.29</v>
      </c>
    </row>
    <row r="150" spans="1:97">
      <c r="A150" s="2" t="s">
        <v>289</v>
      </c>
      <c r="B150" s="2">
        <v>149</v>
      </c>
      <c r="C150" s="2">
        <v>21356</v>
      </c>
      <c r="D150" s="2" t="s">
        <v>424</v>
      </c>
      <c r="E150" s="2" t="s">
        <v>161</v>
      </c>
      <c r="F150" s="2" t="s">
        <v>635</v>
      </c>
      <c r="G150" s="2" t="s">
        <v>426</v>
      </c>
      <c r="H150" s="2" t="s">
        <v>427</v>
      </c>
      <c r="I150" s="2"/>
      <c r="J150" s="2"/>
      <c r="K150" s="2"/>
      <c r="L150" s="2" t="s">
        <v>1068</v>
      </c>
      <c r="M150" s="2" t="s">
        <v>428</v>
      </c>
      <c r="N150" s="2" t="s">
        <v>429</v>
      </c>
      <c r="O150" s="2" t="s">
        <v>901</v>
      </c>
      <c r="P150" s="2" t="s">
        <v>430</v>
      </c>
      <c r="Q150" s="2" t="s">
        <v>442</v>
      </c>
      <c r="R150" s="2" t="s">
        <v>1267</v>
      </c>
      <c r="S150" s="2" t="s">
        <v>479</v>
      </c>
      <c r="T150" s="21" t="s">
        <v>1360</v>
      </c>
      <c r="U150" s="2"/>
      <c r="V150" s="2">
        <v>51</v>
      </c>
      <c r="W150" s="2">
        <v>3</v>
      </c>
      <c r="X150" s="2"/>
      <c r="Y150" s="2" t="s">
        <v>434</v>
      </c>
      <c r="Z150" s="2" t="s">
        <v>338</v>
      </c>
      <c r="AA150" s="2" t="s">
        <v>435</v>
      </c>
      <c r="AB150" s="2" t="s">
        <v>435</v>
      </c>
      <c r="AC150" s="2"/>
      <c r="AD150" s="2"/>
      <c r="AE150" s="2"/>
      <c r="AF150" s="2"/>
      <c r="AG150" s="2" t="s">
        <v>288</v>
      </c>
      <c r="AH150" s="2" t="s">
        <v>288</v>
      </c>
      <c r="AI150" s="2" t="s">
        <v>289</v>
      </c>
      <c r="AJ150" s="2" t="s">
        <v>288</v>
      </c>
      <c r="AK150" s="2" t="s">
        <v>444</v>
      </c>
      <c r="AL150" s="21" t="s">
        <v>1360</v>
      </c>
      <c r="AM150" s="2">
        <v>53.6</v>
      </c>
      <c r="AN150" s="2">
        <v>50.9</v>
      </c>
      <c r="AO150" s="2">
        <v>240</v>
      </c>
      <c r="AP150" s="2">
        <v>240</v>
      </c>
      <c r="AQ150" s="2">
        <v>500</v>
      </c>
      <c r="AR150" s="2" t="s">
        <v>453</v>
      </c>
      <c r="AS150" s="2">
        <v>142</v>
      </c>
      <c r="AT150" s="2">
        <v>130</v>
      </c>
      <c r="AU150" s="2">
        <v>80</v>
      </c>
      <c r="AV150" s="2">
        <v>72</v>
      </c>
      <c r="AW150" s="2" t="s">
        <v>11</v>
      </c>
      <c r="AX150" s="2">
        <v>5116</v>
      </c>
      <c r="AY150" s="2">
        <v>89</v>
      </c>
      <c r="AZ150" s="2">
        <v>23</v>
      </c>
      <c r="BA150" s="2">
        <v>9.59</v>
      </c>
      <c r="BB150" s="2">
        <v>137</v>
      </c>
      <c r="BC150" s="2">
        <v>3.4</v>
      </c>
      <c r="BD150" s="2">
        <v>5.6</v>
      </c>
      <c r="BE150" s="2">
        <v>61</v>
      </c>
      <c r="BF150" s="2">
        <v>8.5</v>
      </c>
      <c r="BG150" s="2">
        <v>10.3</v>
      </c>
      <c r="BH150" s="2">
        <v>5.4</v>
      </c>
      <c r="BI150" s="2">
        <v>249</v>
      </c>
      <c r="BJ150" s="2">
        <v>27.31</v>
      </c>
      <c r="BK150" s="2">
        <v>621.79999999999995</v>
      </c>
      <c r="BL150" s="2">
        <v>68</v>
      </c>
      <c r="BM150" s="2">
        <v>179</v>
      </c>
      <c r="BN150" s="2">
        <v>1.23</v>
      </c>
      <c r="BO150" s="15">
        <v>1.35</v>
      </c>
      <c r="BP150" s="15">
        <v>1.649534504</v>
      </c>
      <c r="BQ150" s="2" t="s">
        <v>445</v>
      </c>
      <c r="BR150" s="2" t="s">
        <v>438</v>
      </c>
      <c r="BS150" s="2">
        <v>12.5</v>
      </c>
      <c r="BT150" s="2">
        <v>0.75</v>
      </c>
      <c r="BU150" s="2"/>
      <c r="BV150" s="2">
        <v>0</v>
      </c>
      <c r="BW150" s="2"/>
      <c r="BX150" s="2">
        <v>1.5</v>
      </c>
      <c r="BY150" s="2" t="s">
        <v>435</v>
      </c>
      <c r="BZ150" s="2" t="s">
        <v>435</v>
      </c>
      <c r="CA150" s="2" t="s">
        <v>338</v>
      </c>
      <c r="CB150" s="2" t="s">
        <v>338</v>
      </c>
      <c r="CC150" s="2" t="s">
        <v>338</v>
      </c>
      <c r="CD150" s="2" t="s">
        <v>338</v>
      </c>
      <c r="CE150" s="2" t="s">
        <v>338</v>
      </c>
      <c r="CF150" s="2">
        <v>2.7</v>
      </c>
      <c r="CG150" s="2" t="s">
        <v>439</v>
      </c>
      <c r="CH150" s="2"/>
      <c r="CI150" s="2"/>
      <c r="CJ150" s="2"/>
      <c r="CK150" s="2">
        <v>0.48089999999999999</v>
      </c>
      <c r="CL150" s="2" t="s">
        <v>338</v>
      </c>
      <c r="CM150" s="2" t="s">
        <v>440</v>
      </c>
      <c r="CN150" s="2"/>
      <c r="CO150" s="2"/>
      <c r="CP150" s="17">
        <v>20.2</v>
      </c>
      <c r="CQ150" s="18">
        <v>11.5</v>
      </c>
      <c r="CR150" s="29">
        <v>36.700000000000003</v>
      </c>
      <c r="CS150" s="20">
        <v>6.38</v>
      </c>
    </row>
    <row r="151" spans="1:97">
      <c r="A151" s="2" t="s">
        <v>289</v>
      </c>
      <c r="B151" s="2">
        <v>150</v>
      </c>
      <c r="C151" s="2">
        <v>21208</v>
      </c>
      <c r="D151" s="2" t="s">
        <v>424</v>
      </c>
      <c r="E151" s="2" t="s">
        <v>162</v>
      </c>
      <c r="F151" s="2" t="s">
        <v>636</v>
      </c>
      <c r="G151" s="2" t="s">
        <v>426</v>
      </c>
      <c r="H151" s="2" t="s">
        <v>427</v>
      </c>
      <c r="I151" s="2"/>
      <c r="J151" s="2"/>
      <c r="K151" s="2"/>
      <c r="L151" s="2" t="s">
        <v>1105</v>
      </c>
      <c r="M151" s="2" t="s">
        <v>428</v>
      </c>
      <c r="N151" s="2" t="s">
        <v>429</v>
      </c>
      <c r="O151" s="2" t="s">
        <v>902</v>
      </c>
      <c r="P151" s="2" t="s">
        <v>430</v>
      </c>
      <c r="Q151" s="2" t="s">
        <v>431</v>
      </c>
      <c r="R151" s="2" t="s">
        <v>1268</v>
      </c>
      <c r="S151" s="2" t="s">
        <v>443</v>
      </c>
      <c r="T151" s="21" t="s">
        <v>1360</v>
      </c>
      <c r="U151" s="2"/>
      <c r="V151" s="2">
        <v>55.3</v>
      </c>
      <c r="W151" s="2">
        <v>3</v>
      </c>
      <c r="X151" s="2"/>
      <c r="Y151" s="2" t="s">
        <v>434</v>
      </c>
      <c r="Z151" s="2" t="s">
        <v>338</v>
      </c>
      <c r="AA151" s="2" t="s">
        <v>435</v>
      </c>
      <c r="AB151" s="2" t="s">
        <v>435</v>
      </c>
      <c r="AC151" s="2"/>
      <c r="AD151" s="2"/>
      <c r="AE151" s="2"/>
      <c r="AF151" s="2"/>
      <c r="AG151" s="2" t="s">
        <v>289</v>
      </c>
      <c r="AH151" s="2" t="s">
        <v>288</v>
      </c>
      <c r="AI151" s="2" t="s">
        <v>288</v>
      </c>
      <c r="AJ151" s="2" t="s">
        <v>288</v>
      </c>
      <c r="AK151" s="2" t="s">
        <v>281</v>
      </c>
      <c r="AL151" s="21" t="s">
        <v>1360</v>
      </c>
      <c r="AM151" s="2">
        <v>57.1</v>
      </c>
      <c r="AN151" s="2">
        <v>55.5</v>
      </c>
      <c r="AO151" s="2">
        <v>240</v>
      </c>
      <c r="AP151" s="2">
        <v>290</v>
      </c>
      <c r="AQ151" s="2">
        <v>500</v>
      </c>
      <c r="AR151" s="2" t="s">
        <v>436</v>
      </c>
      <c r="AS151" s="2">
        <v>140</v>
      </c>
      <c r="AT151" s="2">
        <v>152</v>
      </c>
      <c r="AU151" s="2">
        <v>90</v>
      </c>
      <c r="AV151" s="2">
        <v>80</v>
      </c>
      <c r="AW151" s="2" t="s">
        <v>16</v>
      </c>
      <c r="AX151" s="2">
        <v>3256</v>
      </c>
      <c r="AY151" s="2">
        <v>63</v>
      </c>
      <c r="AZ151" s="2">
        <v>14</v>
      </c>
      <c r="BA151" s="2">
        <v>8.5399999999999991</v>
      </c>
      <c r="BB151" s="2">
        <v>135</v>
      </c>
      <c r="BC151" s="2">
        <v>4</v>
      </c>
      <c r="BD151" s="2">
        <v>4</v>
      </c>
      <c r="BE151" s="2">
        <v>101</v>
      </c>
      <c r="BF151" s="2">
        <v>9.8000000000000007</v>
      </c>
      <c r="BG151" s="2">
        <v>11.6</v>
      </c>
      <c r="BH151" s="2">
        <v>6</v>
      </c>
      <c r="BI151" s="2">
        <v>298</v>
      </c>
      <c r="BJ151" s="2">
        <v>22.15</v>
      </c>
      <c r="BK151" s="2">
        <v>652</v>
      </c>
      <c r="BL151" s="2">
        <v>66</v>
      </c>
      <c r="BM151" s="2">
        <v>61.9</v>
      </c>
      <c r="BN151" s="2">
        <v>1.45</v>
      </c>
      <c r="BO151" s="15">
        <v>1.5</v>
      </c>
      <c r="BP151" s="15">
        <v>1.7524551930000001</v>
      </c>
      <c r="BQ151" s="2" t="s">
        <v>445</v>
      </c>
      <c r="BR151" s="2" t="s">
        <v>438</v>
      </c>
      <c r="BS151" s="2">
        <v>50</v>
      </c>
      <c r="BT151" s="2">
        <v>0.75</v>
      </c>
      <c r="BU151" s="2"/>
      <c r="BV151" s="2">
        <v>6.4</v>
      </c>
      <c r="BW151" s="2"/>
      <c r="BX151" s="2">
        <v>0.5</v>
      </c>
      <c r="BY151" s="2" t="s">
        <v>435</v>
      </c>
      <c r="BZ151" s="2" t="s">
        <v>435</v>
      </c>
      <c r="CA151" s="2" t="s">
        <v>338</v>
      </c>
      <c r="CB151" s="2" t="s">
        <v>338</v>
      </c>
      <c r="CC151" s="2" t="s">
        <v>338</v>
      </c>
      <c r="CD151" s="2" t="s">
        <v>338</v>
      </c>
      <c r="CE151" s="2" t="s">
        <v>434</v>
      </c>
      <c r="CF151" s="2">
        <v>1.6</v>
      </c>
      <c r="CG151" s="2" t="s">
        <v>439</v>
      </c>
      <c r="CH151" s="2"/>
      <c r="CI151" s="2"/>
      <c r="CJ151" s="2"/>
      <c r="CK151" s="2">
        <v>0.62780000000000002</v>
      </c>
      <c r="CL151" s="2" t="s">
        <v>338</v>
      </c>
      <c r="CM151" s="2" t="s">
        <v>440</v>
      </c>
      <c r="CN151" s="2"/>
      <c r="CO151" s="2"/>
      <c r="CP151" s="17">
        <v>11.2</v>
      </c>
      <c r="CQ151" s="18">
        <v>8.1</v>
      </c>
      <c r="CR151" s="29">
        <v>34.1</v>
      </c>
      <c r="CS151" s="20">
        <v>9.3000000000000007</v>
      </c>
    </row>
    <row r="152" spans="1:97">
      <c r="A152" s="2" t="s">
        <v>289</v>
      </c>
      <c r="B152" s="2">
        <v>151</v>
      </c>
      <c r="C152" s="2">
        <v>19810</v>
      </c>
      <c r="D152" s="2" t="s">
        <v>424</v>
      </c>
      <c r="E152" s="2" t="s">
        <v>163</v>
      </c>
      <c r="F152" s="2" t="s">
        <v>637</v>
      </c>
      <c r="G152" s="2" t="s">
        <v>426</v>
      </c>
      <c r="H152" s="2" t="s">
        <v>427</v>
      </c>
      <c r="I152" s="2"/>
      <c r="J152" s="2"/>
      <c r="K152" s="2"/>
      <c r="L152" s="2" t="s">
        <v>1072</v>
      </c>
      <c r="M152" s="2" t="s">
        <v>428</v>
      </c>
      <c r="N152" s="2" t="s">
        <v>429</v>
      </c>
      <c r="O152" s="2" t="s">
        <v>903</v>
      </c>
      <c r="P152" s="2" t="s">
        <v>449</v>
      </c>
      <c r="Q152" s="2" t="s">
        <v>431</v>
      </c>
      <c r="R152" s="2" t="s">
        <v>1269</v>
      </c>
      <c r="S152" s="2" t="s">
        <v>443</v>
      </c>
      <c r="T152" s="21" t="s">
        <v>1360</v>
      </c>
      <c r="U152" s="2"/>
      <c r="V152" s="2">
        <v>80.3</v>
      </c>
      <c r="W152" s="2">
        <v>3</v>
      </c>
      <c r="X152" s="2"/>
      <c r="Y152" s="2" t="s">
        <v>434</v>
      </c>
      <c r="Z152" s="2" t="s">
        <v>338</v>
      </c>
      <c r="AA152" s="2" t="s">
        <v>435</v>
      </c>
      <c r="AB152" s="2" t="s">
        <v>435</v>
      </c>
      <c r="AC152" s="2"/>
      <c r="AD152" s="2"/>
      <c r="AE152" s="2"/>
      <c r="AF152" s="2"/>
      <c r="AG152" s="2" t="s">
        <v>289</v>
      </c>
      <c r="AH152" s="2" t="s">
        <v>288</v>
      </c>
      <c r="AI152" s="2" t="s">
        <v>288</v>
      </c>
      <c r="AJ152" s="2" t="s">
        <v>288</v>
      </c>
      <c r="AK152" s="2" t="s">
        <v>281</v>
      </c>
      <c r="AL152" s="21" t="s">
        <v>1360</v>
      </c>
      <c r="AM152" s="2">
        <v>85.1</v>
      </c>
      <c r="AN152" s="2">
        <v>80.2</v>
      </c>
      <c r="AO152" s="2">
        <v>240</v>
      </c>
      <c r="AP152" s="2">
        <v>330</v>
      </c>
      <c r="AQ152" s="2">
        <v>800</v>
      </c>
      <c r="AR152" s="2" t="s">
        <v>450</v>
      </c>
      <c r="AS152" s="2">
        <v>160</v>
      </c>
      <c r="AT152" s="2">
        <v>172</v>
      </c>
      <c r="AU152" s="2">
        <v>90</v>
      </c>
      <c r="AV152" s="2">
        <v>90</v>
      </c>
      <c r="AW152" s="2" t="s">
        <v>14</v>
      </c>
      <c r="AX152" s="2">
        <v>6512</v>
      </c>
      <c r="AY152" s="2">
        <v>102</v>
      </c>
      <c r="AZ152" s="2">
        <v>32</v>
      </c>
      <c r="BA152" s="2">
        <v>13.37</v>
      </c>
      <c r="BB152" s="2">
        <v>135</v>
      </c>
      <c r="BC152" s="2">
        <v>4.5</v>
      </c>
      <c r="BD152" s="2">
        <v>5.8</v>
      </c>
      <c r="BE152" s="2">
        <v>50</v>
      </c>
      <c r="BF152" s="2">
        <v>9.1</v>
      </c>
      <c r="BG152" s="2">
        <v>11.9</v>
      </c>
      <c r="BH152" s="2">
        <v>8.6</v>
      </c>
      <c r="BI152" s="2">
        <v>304</v>
      </c>
      <c r="BJ152" s="2">
        <v>24.01</v>
      </c>
      <c r="BK152" s="2">
        <v>460.8</v>
      </c>
      <c r="BL152" s="2">
        <v>73</v>
      </c>
      <c r="BM152" s="2">
        <v>182</v>
      </c>
      <c r="BN152" s="2">
        <v>1.34</v>
      </c>
      <c r="BO152" s="15">
        <v>1.1599999999999999</v>
      </c>
      <c r="BP152" s="15">
        <v>1.444123965</v>
      </c>
      <c r="BQ152" s="2" t="s">
        <v>437</v>
      </c>
      <c r="BR152" s="2" t="s">
        <v>446</v>
      </c>
      <c r="BS152" s="2">
        <v>25</v>
      </c>
      <c r="BT152" s="2">
        <v>0</v>
      </c>
      <c r="BU152" s="2"/>
      <c r="BV152" s="2">
        <v>5.8</v>
      </c>
      <c r="BW152" s="2"/>
      <c r="BX152" s="2">
        <v>2</v>
      </c>
      <c r="BY152" s="2" t="s">
        <v>435</v>
      </c>
      <c r="BZ152" s="2" t="s">
        <v>435</v>
      </c>
      <c r="CA152" s="2" t="s">
        <v>434</v>
      </c>
      <c r="CB152" s="2" t="s">
        <v>338</v>
      </c>
      <c r="CC152" s="2" t="s">
        <v>338</v>
      </c>
      <c r="CD152" s="2" t="s">
        <v>338</v>
      </c>
      <c r="CE152" s="2" t="s">
        <v>434</v>
      </c>
      <c r="CF152" s="2">
        <v>4.9000000000000004</v>
      </c>
      <c r="CG152" s="2" t="s">
        <v>439</v>
      </c>
      <c r="CH152" s="2"/>
      <c r="CI152" s="2"/>
      <c r="CJ152" s="2"/>
      <c r="CK152" s="2">
        <v>0.37290000000000001</v>
      </c>
      <c r="CL152" s="2" t="s">
        <v>338</v>
      </c>
      <c r="CM152" s="2" t="s">
        <v>440</v>
      </c>
      <c r="CN152" s="2"/>
      <c r="CO152" s="2"/>
      <c r="CP152" s="17">
        <v>0</v>
      </c>
      <c r="CQ152" s="18">
        <v>0</v>
      </c>
      <c r="CR152" s="29">
        <v>35.200000000000003</v>
      </c>
      <c r="CS152" s="20">
        <v>5.64</v>
      </c>
    </row>
    <row r="153" spans="1:97">
      <c r="A153" s="2" t="s">
        <v>289</v>
      </c>
      <c r="B153" s="2">
        <v>152</v>
      </c>
      <c r="C153" s="2">
        <v>20396</v>
      </c>
      <c r="D153" s="2" t="s">
        <v>424</v>
      </c>
      <c r="E153" s="2" t="s">
        <v>164</v>
      </c>
      <c r="F153" s="2" t="s">
        <v>638</v>
      </c>
      <c r="G153" s="2" t="s">
        <v>426</v>
      </c>
      <c r="H153" s="2" t="s">
        <v>427</v>
      </c>
      <c r="I153" s="2"/>
      <c r="J153" s="2"/>
      <c r="K153" s="2"/>
      <c r="L153" s="2" t="s">
        <v>1069</v>
      </c>
      <c r="M153" s="2" t="s">
        <v>428</v>
      </c>
      <c r="N153" s="2" t="s">
        <v>429</v>
      </c>
      <c r="O153" s="2" t="s">
        <v>904</v>
      </c>
      <c r="P153" s="2" t="s">
        <v>449</v>
      </c>
      <c r="Q153" s="2"/>
      <c r="R153" s="2" t="s">
        <v>1270</v>
      </c>
      <c r="S153" s="2" t="s">
        <v>443</v>
      </c>
      <c r="T153" s="21" t="s">
        <v>1361</v>
      </c>
      <c r="U153" s="2"/>
      <c r="V153" s="2">
        <v>65.400000000000006</v>
      </c>
      <c r="W153" s="2">
        <v>3</v>
      </c>
      <c r="X153" s="2"/>
      <c r="Y153" s="2" t="s">
        <v>434</v>
      </c>
      <c r="Z153" s="2" t="s">
        <v>434</v>
      </c>
      <c r="AA153" s="2" t="s">
        <v>435</v>
      </c>
      <c r="AB153" s="2" t="s">
        <v>435</v>
      </c>
      <c r="AC153" s="2"/>
      <c r="AD153" s="2"/>
      <c r="AE153" s="2"/>
      <c r="AF153" s="2"/>
      <c r="AG153" s="2" t="s">
        <v>288</v>
      </c>
      <c r="AH153" s="2" t="s">
        <v>288</v>
      </c>
      <c r="AI153" s="2" t="s">
        <v>289</v>
      </c>
      <c r="AJ153" s="2" t="s">
        <v>288</v>
      </c>
      <c r="AK153" s="2" t="s">
        <v>281</v>
      </c>
      <c r="AL153" s="21" t="s">
        <v>1361</v>
      </c>
      <c r="AM153" s="2">
        <v>66.2</v>
      </c>
      <c r="AN153" s="2">
        <v>65.2</v>
      </c>
      <c r="AO153" s="2">
        <v>240</v>
      </c>
      <c r="AP153" s="2">
        <v>310</v>
      </c>
      <c r="AQ153" s="2">
        <v>500</v>
      </c>
      <c r="AR153" s="2" t="s">
        <v>457</v>
      </c>
      <c r="AS153" s="2">
        <v>154</v>
      </c>
      <c r="AT153" s="2">
        <v>134</v>
      </c>
      <c r="AU153" s="2">
        <v>74</v>
      </c>
      <c r="AV153" s="2">
        <v>72</v>
      </c>
      <c r="AW153" s="2" t="s">
        <v>14</v>
      </c>
      <c r="AX153" s="2">
        <v>4651</v>
      </c>
      <c r="AY153" s="2">
        <v>88</v>
      </c>
      <c r="AZ153" s="2">
        <v>26</v>
      </c>
      <c r="BA153" s="2">
        <v>13.59</v>
      </c>
      <c r="BB153" s="2">
        <v>140</v>
      </c>
      <c r="BC153" s="2">
        <v>4.4000000000000004</v>
      </c>
      <c r="BD153" s="2">
        <v>5</v>
      </c>
      <c r="BE153" s="2">
        <v>31</v>
      </c>
      <c r="BF153" s="2">
        <v>9.3000000000000007</v>
      </c>
      <c r="BG153" s="2">
        <v>10.5</v>
      </c>
      <c r="BH153" s="2">
        <v>6.6</v>
      </c>
      <c r="BI153" s="2">
        <v>265</v>
      </c>
      <c r="BJ153" s="2">
        <v>43.02</v>
      </c>
      <c r="BK153" s="2">
        <v>484.9</v>
      </c>
      <c r="BL153" s="2">
        <v>114</v>
      </c>
      <c r="BM153" s="2">
        <v>45.3</v>
      </c>
      <c r="BN153" s="2">
        <v>1.4</v>
      </c>
      <c r="BO153" s="15">
        <v>1.22</v>
      </c>
      <c r="BP153" s="15">
        <v>1.3793638319999999</v>
      </c>
      <c r="BQ153" s="2" t="s">
        <v>437</v>
      </c>
      <c r="BR153" s="2" t="s">
        <v>446</v>
      </c>
      <c r="BS153" s="2">
        <v>12.5</v>
      </c>
      <c r="BT153" s="2">
        <v>0</v>
      </c>
      <c r="BU153" s="2"/>
      <c r="BV153" s="2">
        <v>0</v>
      </c>
      <c r="BW153" s="2"/>
      <c r="BX153" s="2">
        <v>0</v>
      </c>
      <c r="BY153" s="2" t="s">
        <v>435</v>
      </c>
      <c r="BZ153" s="2" t="s">
        <v>435</v>
      </c>
      <c r="CA153" s="2" t="s">
        <v>338</v>
      </c>
      <c r="CB153" s="2" t="s">
        <v>338</v>
      </c>
      <c r="CC153" s="2" t="s">
        <v>338</v>
      </c>
      <c r="CD153" s="2" t="s">
        <v>338</v>
      </c>
      <c r="CE153" s="2" t="s">
        <v>338</v>
      </c>
      <c r="CF153" s="2">
        <v>1</v>
      </c>
      <c r="CG153" s="2" t="s">
        <v>439</v>
      </c>
      <c r="CH153" s="2"/>
      <c r="CI153" s="2"/>
      <c r="CJ153" s="2"/>
      <c r="CK153" s="2">
        <v>0.53380000000000005</v>
      </c>
      <c r="CL153" s="2" t="s">
        <v>338</v>
      </c>
      <c r="CM153" s="2" t="s">
        <v>440</v>
      </c>
      <c r="CN153" s="2"/>
      <c r="CO153" s="2"/>
      <c r="CP153" s="17">
        <v>-0.1</v>
      </c>
      <c r="CQ153" s="18">
        <v>19.399999999999999</v>
      </c>
      <c r="CR153" s="29">
        <v>22.6</v>
      </c>
      <c r="CS153" s="20">
        <v>4.08</v>
      </c>
    </row>
    <row r="154" spans="1:97">
      <c r="A154" s="2" t="s">
        <v>289</v>
      </c>
      <c r="B154" s="2">
        <v>153</v>
      </c>
      <c r="C154" s="2">
        <v>12522</v>
      </c>
      <c r="D154" s="2" t="s">
        <v>424</v>
      </c>
      <c r="E154" s="2" t="s">
        <v>165</v>
      </c>
      <c r="F154" s="2" t="s">
        <v>639</v>
      </c>
      <c r="G154" s="2" t="s">
        <v>426</v>
      </c>
      <c r="H154" s="2" t="s">
        <v>427</v>
      </c>
      <c r="I154" s="2"/>
      <c r="J154" s="2"/>
      <c r="K154" s="2"/>
      <c r="L154" s="2" t="s">
        <v>1106</v>
      </c>
      <c r="M154" s="2" t="s">
        <v>428</v>
      </c>
      <c r="N154" s="2" t="s">
        <v>429</v>
      </c>
      <c r="O154" s="2" t="s">
        <v>905</v>
      </c>
      <c r="P154" s="2" t="s">
        <v>430</v>
      </c>
      <c r="Q154" s="2" t="s">
        <v>431</v>
      </c>
      <c r="R154" s="2" t="s">
        <v>1106</v>
      </c>
      <c r="S154" s="2" t="s">
        <v>443</v>
      </c>
      <c r="T154" s="21" t="s">
        <v>1361</v>
      </c>
      <c r="U154" s="2">
        <v>152</v>
      </c>
      <c r="V154" s="2">
        <v>66</v>
      </c>
      <c r="W154" s="2">
        <v>3</v>
      </c>
      <c r="X154" s="2"/>
      <c r="Y154" s="2" t="s">
        <v>338</v>
      </c>
      <c r="Z154" s="2" t="s">
        <v>338</v>
      </c>
      <c r="AA154" s="2" t="s">
        <v>435</v>
      </c>
      <c r="AB154" s="2" t="s">
        <v>435</v>
      </c>
      <c r="AC154" s="2"/>
      <c r="AD154" s="2"/>
      <c r="AE154" s="2"/>
      <c r="AF154" s="2"/>
      <c r="AG154" s="2" t="s">
        <v>288</v>
      </c>
      <c r="AH154" s="2" t="s">
        <v>288</v>
      </c>
      <c r="AI154" s="2" t="s">
        <v>289</v>
      </c>
      <c r="AJ154" s="2" t="s">
        <v>288</v>
      </c>
      <c r="AK154" s="2" t="s">
        <v>281</v>
      </c>
      <c r="AL154" s="21" t="s">
        <v>1361</v>
      </c>
      <c r="AM154" s="2">
        <v>67.400000000000006</v>
      </c>
      <c r="AN154" s="2">
        <v>65.25</v>
      </c>
      <c r="AO154" s="2">
        <v>250</v>
      </c>
      <c r="AP154" s="2">
        <v>290</v>
      </c>
      <c r="AQ154" s="2">
        <v>500</v>
      </c>
      <c r="AR154" s="2" t="s">
        <v>436</v>
      </c>
      <c r="AS154" s="2">
        <v>85</v>
      </c>
      <c r="AT154" s="2">
        <v>102</v>
      </c>
      <c r="AU154" s="2">
        <v>46</v>
      </c>
      <c r="AV154" s="2">
        <v>53</v>
      </c>
      <c r="AW154" s="2" t="s">
        <v>16</v>
      </c>
      <c r="AX154" s="2">
        <v>3721</v>
      </c>
      <c r="AY154" s="2">
        <v>80</v>
      </c>
      <c r="AZ154" s="2">
        <v>17</v>
      </c>
      <c r="BA154" s="2">
        <v>7.7</v>
      </c>
      <c r="BB154" s="2">
        <v>138</v>
      </c>
      <c r="BC154" s="2">
        <v>3.8</v>
      </c>
      <c r="BD154" s="2">
        <v>4.5999999999999996</v>
      </c>
      <c r="BE154" s="2">
        <v>48</v>
      </c>
      <c r="BF154" s="2">
        <v>9.9</v>
      </c>
      <c r="BG154" s="2">
        <v>10.4</v>
      </c>
      <c r="BH154" s="2">
        <v>4.0999999999999996</v>
      </c>
      <c r="BI154" s="2">
        <v>269</v>
      </c>
      <c r="BJ154" s="2">
        <v>27.14</v>
      </c>
      <c r="BK154" s="2">
        <v>735.8</v>
      </c>
      <c r="BL154" s="2">
        <v>73</v>
      </c>
      <c r="BM154" s="2">
        <v>41.8</v>
      </c>
      <c r="BN154" s="2">
        <v>1.43</v>
      </c>
      <c r="BO154" s="15">
        <v>1.55</v>
      </c>
      <c r="BP154" s="15">
        <v>1.8047984530000001</v>
      </c>
      <c r="BQ154" s="2" t="s">
        <v>445</v>
      </c>
      <c r="BR154" s="2" t="s">
        <v>446</v>
      </c>
      <c r="BS154" s="2">
        <v>6.25</v>
      </c>
      <c r="BT154" s="2">
        <v>0</v>
      </c>
      <c r="BU154" s="2"/>
      <c r="BV154" s="2">
        <v>6.1</v>
      </c>
      <c r="BW154" s="2"/>
      <c r="BX154" s="2">
        <v>0</v>
      </c>
      <c r="BY154" s="2" t="s">
        <v>435</v>
      </c>
      <c r="BZ154" s="2" t="s">
        <v>435</v>
      </c>
      <c r="CA154" s="2" t="s">
        <v>338</v>
      </c>
      <c r="CB154" s="2" t="s">
        <v>338</v>
      </c>
      <c r="CC154" s="2" t="s">
        <v>338</v>
      </c>
      <c r="CD154" s="2" t="s">
        <v>338</v>
      </c>
      <c r="CE154" s="2" t="s">
        <v>338</v>
      </c>
      <c r="CF154" s="2">
        <v>2.15</v>
      </c>
      <c r="CG154" s="2" t="s">
        <v>439</v>
      </c>
      <c r="CH154" s="2"/>
      <c r="CI154" s="2"/>
      <c r="CJ154" s="2"/>
      <c r="CK154" s="2">
        <v>0.63939999999999997</v>
      </c>
      <c r="CL154" s="2" t="s">
        <v>338</v>
      </c>
      <c r="CM154" s="2">
        <v>13</v>
      </c>
      <c r="CN154" s="2"/>
      <c r="CO154" s="2"/>
      <c r="CP154" s="17">
        <v>8.5</v>
      </c>
      <c r="CQ154" s="18">
        <v>8.4</v>
      </c>
      <c r="CR154" s="29">
        <v>33.200000000000003</v>
      </c>
      <c r="CS154" s="20">
        <v>7.27</v>
      </c>
    </row>
    <row r="155" spans="1:97">
      <c r="A155" s="2" t="s">
        <v>289</v>
      </c>
      <c r="B155" s="2">
        <v>154</v>
      </c>
      <c r="C155" s="2">
        <v>14462</v>
      </c>
      <c r="D155" s="2" t="s">
        <v>424</v>
      </c>
      <c r="E155" s="2" t="s">
        <v>166</v>
      </c>
      <c r="F155" s="2" t="s">
        <v>640</v>
      </c>
      <c r="G155" s="2" t="s">
        <v>426</v>
      </c>
      <c r="H155" s="2" t="s">
        <v>427</v>
      </c>
      <c r="I155" s="2"/>
      <c r="J155" s="2"/>
      <c r="K155" s="2"/>
      <c r="L155" s="2" t="s">
        <v>1107</v>
      </c>
      <c r="M155" s="2" t="s">
        <v>428</v>
      </c>
      <c r="N155" s="2" t="s">
        <v>429</v>
      </c>
      <c r="O155" s="2" t="s">
        <v>906</v>
      </c>
      <c r="P155" s="2" t="s">
        <v>449</v>
      </c>
      <c r="Q155" s="2" t="s">
        <v>431</v>
      </c>
      <c r="R155" s="2" t="s">
        <v>1271</v>
      </c>
      <c r="S155" s="2" t="s">
        <v>432</v>
      </c>
      <c r="T155" s="21" t="s">
        <v>1361</v>
      </c>
      <c r="U155" s="2"/>
      <c r="V155" s="2">
        <v>64</v>
      </c>
      <c r="W155" s="2">
        <v>3</v>
      </c>
      <c r="X155" s="2"/>
      <c r="Y155" s="2" t="s">
        <v>434</v>
      </c>
      <c r="Z155" s="2" t="s">
        <v>434</v>
      </c>
      <c r="AA155" s="2" t="s">
        <v>435</v>
      </c>
      <c r="AB155" s="2" t="s">
        <v>435</v>
      </c>
      <c r="AC155" s="2"/>
      <c r="AD155" s="2"/>
      <c r="AE155" s="2"/>
      <c r="AF155" s="2"/>
      <c r="AG155" s="2" t="s">
        <v>288</v>
      </c>
      <c r="AH155" s="2" t="s">
        <v>288</v>
      </c>
      <c r="AI155" s="2" t="s">
        <v>289</v>
      </c>
      <c r="AJ155" s="2" t="s">
        <v>288</v>
      </c>
      <c r="AK155" s="2" t="s">
        <v>281</v>
      </c>
      <c r="AL155" s="21" t="s">
        <v>1361</v>
      </c>
      <c r="AM155" s="2">
        <v>65.7</v>
      </c>
      <c r="AN155" s="2">
        <v>64</v>
      </c>
      <c r="AO155" s="2">
        <v>220</v>
      </c>
      <c r="AP155" s="2">
        <v>310</v>
      </c>
      <c r="AQ155" s="2">
        <v>500</v>
      </c>
      <c r="AR155" s="2" t="s">
        <v>457</v>
      </c>
      <c r="AS155" s="2">
        <v>155</v>
      </c>
      <c r="AT155" s="2">
        <v>160</v>
      </c>
      <c r="AU155" s="2">
        <v>70</v>
      </c>
      <c r="AV155" s="2">
        <v>90</v>
      </c>
      <c r="AW155" s="2" t="s">
        <v>16</v>
      </c>
      <c r="AX155" s="2">
        <v>2791</v>
      </c>
      <c r="AY155" s="2">
        <v>58</v>
      </c>
      <c r="AZ155" s="2">
        <v>15</v>
      </c>
      <c r="BA155" s="2">
        <v>11.06</v>
      </c>
      <c r="BB155" s="2">
        <v>137</v>
      </c>
      <c r="BC155" s="2">
        <v>4.4000000000000004</v>
      </c>
      <c r="BD155" s="2">
        <v>4.7</v>
      </c>
      <c r="BE155" s="2">
        <v>88</v>
      </c>
      <c r="BF155" s="2">
        <v>10.6</v>
      </c>
      <c r="BG155" s="2">
        <v>11.6</v>
      </c>
      <c r="BH155" s="2">
        <v>4</v>
      </c>
      <c r="BI155" s="2">
        <v>266</v>
      </c>
      <c r="BJ155" s="2">
        <v>25.94</v>
      </c>
      <c r="BK155" s="2">
        <v>164.3</v>
      </c>
      <c r="BL155" s="2">
        <v>69</v>
      </c>
      <c r="BM155" s="2">
        <v>303</v>
      </c>
      <c r="BN155" s="2">
        <v>1.23</v>
      </c>
      <c r="BO155" s="15">
        <v>1.35</v>
      </c>
      <c r="BP155" s="15">
        <v>1.555101898</v>
      </c>
      <c r="BQ155" s="2" t="s">
        <v>445</v>
      </c>
      <c r="BR155" s="2" t="s">
        <v>446</v>
      </c>
      <c r="BS155" s="2">
        <v>12.5</v>
      </c>
      <c r="BT155" s="2">
        <v>0</v>
      </c>
      <c r="BU155" s="2"/>
      <c r="BV155" s="2">
        <v>0</v>
      </c>
      <c r="BW155" s="2"/>
      <c r="BX155" s="2">
        <v>0.5</v>
      </c>
      <c r="BY155" s="2" t="s">
        <v>435</v>
      </c>
      <c r="BZ155" s="2" t="s">
        <v>435</v>
      </c>
      <c r="CA155" s="2" t="s">
        <v>338</v>
      </c>
      <c r="CB155" s="2" t="s">
        <v>338</v>
      </c>
      <c r="CC155" s="2" t="s">
        <v>338</v>
      </c>
      <c r="CD155" s="2" t="s">
        <v>338</v>
      </c>
      <c r="CE155" s="2" t="s">
        <v>338</v>
      </c>
      <c r="CF155" s="2">
        <v>1.7</v>
      </c>
      <c r="CG155" s="2" t="s">
        <v>439</v>
      </c>
      <c r="CH155" s="2"/>
      <c r="CI155" s="2"/>
      <c r="CJ155" s="2"/>
      <c r="CK155" s="2">
        <v>0.55740000000000001</v>
      </c>
      <c r="CL155" s="2" t="s">
        <v>338</v>
      </c>
      <c r="CM155" s="2">
        <v>13</v>
      </c>
      <c r="CN155" s="2"/>
      <c r="CO155" s="2"/>
      <c r="CP155" s="17">
        <v>15.6</v>
      </c>
      <c r="CQ155" s="18">
        <v>14.8</v>
      </c>
      <c r="CR155" s="29">
        <v>35.9</v>
      </c>
      <c r="CS155" s="20">
        <v>4.96</v>
      </c>
    </row>
    <row r="156" spans="1:97">
      <c r="A156" s="2" t="s">
        <v>289</v>
      </c>
      <c r="B156" s="2">
        <v>155</v>
      </c>
      <c r="C156" s="2">
        <v>17008</v>
      </c>
      <c r="D156" s="2" t="s">
        <v>424</v>
      </c>
      <c r="E156" s="2" t="s">
        <v>167</v>
      </c>
      <c r="F156" s="2" t="s">
        <v>641</v>
      </c>
      <c r="G156" s="2" t="s">
        <v>426</v>
      </c>
      <c r="H156" s="2" t="s">
        <v>427</v>
      </c>
      <c r="I156" s="2"/>
      <c r="J156" s="2"/>
      <c r="K156" s="2"/>
      <c r="L156" s="2" t="s">
        <v>1108</v>
      </c>
      <c r="M156" s="2" t="s">
        <v>477</v>
      </c>
      <c r="N156" s="2" t="s">
        <v>429</v>
      </c>
      <c r="O156" s="2" t="s">
        <v>907</v>
      </c>
      <c r="P156" s="2" t="s">
        <v>430</v>
      </c>
      <c r="Q156" s="2" t="s">
        <v>442</v>
      </c>
      <c r="R156" s="2" t="s">
        <v>1272</v>
      </c>
      <c r="S156" s="2" t="s">
        <v>443</v>
      </c>
      <c r="T156" s="21" t="s">
        <v>1360</v>
      </c>
      <c r="U156" s="2"/>
      <c r="V156" s="2">
        <v>52.5</v>
      </c>
      <c r="W156" s="2">
        <v>3</v>
      </c>
      <c r="X156" s="2"/>
      <c r="Y156" s="2" t="s">
        <v>434</v>
      </c>
      <c r="Z156" s="2" t="s">
        <v>338</v>
      </c>
      <c r="AA156" s="2" t="s">
        <v>435</v>
      </c>
      <c r="AB156" s="2" t="s">
        <v>435</v>
      </c>
      <c r="AC156" s="2"/>
      <c r="AD156" s="2"/>
      <c r="AE156" s="2"/>
      <c r="AF156" s="2"/>
      <c r="AG156" s="2" t="s">
        <v>288</v>
      </c>
      <c r="AH156" s="2" t="s">
        <v>288</v>
      </c>
      <c r="AI156" s="2" t="s">
        <v>289</v>
      </c>
      <c r="AJ156" s="2" t="s">
        <v>288</v>
      </c>
      <c r="AK156" s="2" t="s">
        <v>281</v>
      </c>
      <c r="AL156" s="21" t="s">
        <v>1360</v>
      </c>
      <c r="AM156" s="2">
        <v>54</v>
      </c>
      <c r="AN156" s="2">
        <v>52.4</v>
      </c>
      <c r="AO156" s="2">
        <v>240</v>
      </c>
      <c r="AP156" s="2">
        <v>270</v>
      </c>
      <c r="AQ156" s="2">
        <v>500</v>
      </c>
      <c r="AR156" s="2" t="s">
        <v>453</v>
      </c>
      <c r="AS156" s="2">
        <v>132</v>
      </c>
      <c r="AT156" s="2">
        <v>128</v>
      </c>
      <c r="AU156" s="2">
        <v>90</v>
      </c>
      <c r="AV156" s="2">
        <v>60</v>
      </c>
      <c r="AW156" s="2" t="s">
        <v>16</v>
      </c>
      <c r="AX156" s="2">
        <v>5116</v>
      </c>
      <c r="AY156" s="2">
        <v>73</v>
      </c>
      <c r="AZ156" s="2">
        <v>15</v>
      </c>
      <c r="BA156" s="2">
        <v>7.41</v>
      </c>
      <c r="BB156" s="2">
        <v>138</v>
      </c>
      <c r="BC156" s="2">
        <v>4.0999999999999996</v>
      </c>
      <c r="BD156" s="2">
        <v>4.7</v>
      </c>
      <c r="BE156" s="2">
        <v>65</v>
      </c>
      <c r="BF156" s="2">
        <v>9.5</v>
      </c>
      <c r="BG156" s="2">
        <v>10.4</v>
      </c>
      <c r="BH156" s="2">
        <v>3.9</v>
      </c>
      <c r="BI156" s="2">
        <v>191</v>
      </c>
      <c r="BJ156" s="2">
        <v>29.32</v>
      </c>
      <c r="BK156" s="2">
        <v>1032.9000000000001</v>
      </c>
      <c r="BL156" s="2">
        <v>56</v>
      </c>
      <c r="BM156" s="2">
        <v>14.6</v>
      </c>
      <c r="BN156" s="2">
        <v>1.56</v>
      </c>
      <c r="BO156" s="15">
        <v>1.58</v>
      </c>
      <c r="BP156" s="15">
        <v>1.851873887</v>
      </c>
      <c r="BQ156" s="2" t="s">
        <v>445</v>
      </c>
      <c r="BR156" s="2" t="s">
        <v>446</v>
      </c>
      <c r="BS156" s="2">
        <v>12.5</v>
      </c>
      <c r="BT156" s="2">
        <v>0</v>
      </c>
      <c r="BU156" s="2"/>
      <c r="BV156" s="2">
        <v>6.7</v>
      </c>
      <c r="BW156" s="2"/>
      <c r="BX156" s="2">
        <v>0</v>
      </c>
      <c r="BY156" s="2" t="s">
        <v>435</v>
      </c>
      <c r="BZ156" s="2" t="s">
        <v>435</v>
      </c>
      <c r="CA156" s="2" t="s">
        <v>434</v>
      </c>
      <c r="CB156" s="2" t="s">
        <v>338</v>
      </c>
      <c r="CC156" s="2" t="s">
        <v>338</v>
      </c>
      <c r="CD156" s="2" t="s">
        <v>338</v>
      </c>
      <c r="CE156" s="2" t="s">
        <v>338</v>
      </c>
      <c r="CF156" s="2">
        <v>1.6</v>
      </c>
      <c r="CG156" s="2" t="s">
        <v>439</v>
      </c>
      <c r="CH156" s="2"/>
      <c r="CI156" s="2"/>
      <c r="CJ156" s="2"/>
      <c r="CK156" s="2">
        <v>0.66059999999999997</v>
      </c>
      <c r="CL156" s="2" t="s">
        <v>338</v>
      </c>
      <c r="CM156" s="2" t="s">
        <v>482</v>
      </c>
      <c r="CN156" s="2"/>
      <c r="CO156" s="2"/>
      <c r="CP156" s="17">
        <v>12.7</v>
      </c>
      <c r="CQ156" s="18">
        <v>8.6999999999999993</v>
      </c>
      <c r="CR156" s="29">
        <v>37.4</v>
      </c>
      <c r="CS156" s="20">
        <v>5.0599999999999996</v>
      </c>
    </row>
    <row r="157" spans="1:97">
      <c r="A157" s="2" t="s">
        <v>289</v>
      </c>
      <c r="B157" s="2">
        <v>156</v>
      </c>
      <c r="C157" s="2">
        <v>19929</v>
      </c>
      <c r="D157" s="2" t="s">
        <v>424</v>
      </c>
      <c r="E157" s="2" t="s">
        <v>168</v>
      </c>
      <c r="F157" s="2" t="s">
        <v>642</v>
      </c>
      <c r="G157" s="2" t="s">
        <v>426</v>
      </c>
      <c r="H157" s="2" t="s">
        <v>427</v>
      </c>
      <c r="I157" s="2"/>
      <c r="J157" s="2"/>
      <c r="K157" s="2"/>
      <c r="L157" s="2" t="s">
        <v>1071</v>
      </c>
      <c r="M157" s="2" t="s">
        <v>477</v>
      </c>
      <c r="N157" s="2" t="s">
        <v>429</v>
      </c>
      <c r="O157" s="2" t="s">
        <v>908</v>
      </c>
      <c r="P157" s="2" t="s">
        <v>449</v>
      </c>
      <c r="Q157" s="2" t="s">
        <v>431</v>
      </c>
      <c r="R157" s="2" t="s">
        <v>1273</v>
      </c>
      <c r="S157" s="2" t="s">
        <v>506</v>
      </c>
      <c r="T157" s="21" t="s">
        <v>1360</v>
      </c>
      <c r="U157" s="2"/>
      <c r="V157" s="2">
        <v>73.8</v>
      </c>
      <c r="W157" s="2">
        <v>3</v>
      </c>
      <c r="X157" s="2"/>
      <c r="Y157" s="2" t="s">
        <v>434</v>
      </c>
      <c r="Z157" s="2" t="s">
        <v>338</v>
      </c>
      <c r="AA157" s="2" t="s">
        <v>435</v>
      </c>
      <c r="AB157" s="2" t="s">
        <v>435</v>
      </c>
      <c r="AC157" s="2"/>
      <c r="AD157" s="2"/>
      <c r="AE157" s="2"/>
      <c r="AF157" s="2"/>
      <c r="AG157" s="2" t="s">
        <v>289</v>
      </c>
      <c r="AH157" s="2" t="s">
        <v>288</v>
      </c>
      <c r="AI157" s="2" t="s">
        <v>288</v>
      </c>
      <c r="AJ157" s="2" t="s">
        <v>288</v>
      </c>
      <c r="AK157" s="2" t="s">
        <v>281</v>
      </c>
      <c r="AL157" s="21" t="s">
        <v>1360</v>
      </c>
      <c r="AM157" s="2">
        <v>76.599999999999994</v>
      </c>
      <c r="AN157" s="2">
        <v>73.8</v>
      </c>
      <c r="AO157" s="2">
        <v>240</v>
      </c>
      <c r="AP157" s="2">
        <v>300</v>
      </c>
      <c r="AQ157" s="2">
        <v>500</v>
      </c>
      <c r="AR157" s="2" t="s">
        <v>457</v>
      </c>
      <c r="AS157" s="2">
        <v>160</v>
      </c>
      <c r="AT157" s="2">
        <v>176</v>
      </c>
      <c r="AU157" s="2">
        <v>76</v>
      </c>
      <c r="AV157" s="2">
        <v>80</v>
      </c>
      <c r="AW157" s="2" t="s">
        <v>14</v>
      </c>
      <c r="AX157" s="2">
        <v>9302</v>
      </c>
      <c r="AY157" s="2">
        <v>58</v>
      </c>
      <c r="AZ157" s="2">
        <v>20</v>
      </c>
      <c r="BA157" s="2">
        <v>8.9700000000000006</v>
      </c>
      <c r="BB157" s="2">
        <v>135</v>
      </c>
      <c r="BC157" s="2">
        <v>3.8</v>
      </c>
      <c r="BD157" s="2">
        <v>4.4000000000000004</v>
      </c>
      <c r="BE157" s="2">
        <v>71</v>
      </c>
      <c r="BF157" s="2">
        <v>9</v>
      </c>
      <c r="BG157" s="2">
        <v>8</v>
      </c>
      <c r="BH157" s="2">
        <v>5.4</v>
      </c>
      <c r="BI157" s="2">
        <v>227</v>
      </c>
      <c r="BJ157" s="2">
        <v>19.82</v>
      </c>
      <c r="BK157" s="2">
        <v>1200.3</v>
      </c>
      <c r="BL157" s="2">
        <v>45</v>
      </c>
      <c r="BM157" s="2">
        <v>447</v>
      </c>
      <c r="BN157" s="2">
        <v>1.28</v>
      </c>
      <c r="BO157" s="15">
        <v>1.06</v>
      </c>
      <c r="BP157" s="15">
        <v>1.2680744880000001</v>
      </c>
      <c r="BQ157" s="2" t="s">
        <v>437</v>
      </c>
      <c r="BR157" s="2" t="s">
        <v>446</v>
      </c>
      <c r="BS157" s="2">
        <v>0</v>
      </c>
      <c r="BT157" s="2">
        <v>0</v>
      </c>
      <c r="BU157" s="2"/>
      <c r="BV157" s="2">
        <v>0</v>
      </c>
      <c r="BW157" s="2"/>
      <c r="BX157" s="2">
        <v>1</v>
      </c>
      <c r="BY157" s="2" t="s">
        <v>435</v>
      </c>
      <c r="BZ157" s="2" t="s">
        <v>435</v>
      </c>
      <c r="CA157" s="2" t="s">
        <v>338</v>
      </c>
      <c r="CB157" s="2" t="s">
        <v>338</v>
      </c>
      <c r="CC157" s="2" t="s">
        <v>338</v>
      </c>
      <c r="CD157" s="2" t="s">
        <v>338</v>
      </c>
      <c r="CE157" s="2" t="s">
        <v>338</v>
      </c>
      <c r="CF157" s="2">
        <v>2.8</v>
      </c>
      <c r="CG157" s="2" t="s">
        <v>439</v>
      </c>
      <c r="CH157" s="2"/>
      <c r="CI157" s="2"/>
      <c r="CJ157" s="2"/>
      <c r="CK157" s="2">
        <v>0.3987</v>
      </c>
      <c r="CL157" s="2" t="s">
        <v>338</v>
      </c>
      <c r="CM157" s="2" t="s">
        <v>482</v>
      </c>
      <c r="CN157" s="2"/>
      <c r="CO157" s="2"/>
      <c r="CP157" s="17">
        <v>1.8</v>
      </c>
      <c r="CQ157" s="18">
        <v>16.100000000000001</v>
      </c>
      <c r="CR157" s="29" t="s">
        <v>1428</v>
      </c>
      <c r="CS157" s="20">
        <v>3.82</v>
      </c>
    </row>
    <row r="158" spans="1:97">
      <c r="A158" s="2" t="s">
        <v>289</v>
      </c>
      <c r="B158" s="2">
        <v>157</v>
      </c>
      <c r="C158" s="2">
        <v>15832</v>
      </c>
      <c r="D158" s="2" t="s">
        <v>424</v>
      </c>
      <c r="E158" s="2" t="s">
        <v>169</v>
      </c>
      <c r="F158" s="2" t="s">
        <v>643</v>
      </c>
      <c r="G158" s="2" t="s">
        <v>426</v>
      </c>
      <c r="H158" s="2" t="s">
        <v>427</v>
      </c>
      <c r="I158" s="2"/>
      <c r="J158" s="2"/>
      <c r="K158" s="2"/>
      <c r="L158" s="2" t="s">
        <v>1109</v>
      </c>
      <c r="M158" s="2" t="s">
        <v>428</v>
      </c>
      <c r="N158" s="2" t="s">
        <v>429</v>
      </c>
      <c r="O158" s="2" t="s">
        <v>909</v>
      </c>
      <c r="P158" s="2" t="s">
        <v>449</v>
      </c>
      <c r="Q158" s="2" t="s">
        <v>442</v>
      </c>
      <c r="R158" s="2" t="s">
        <v>1274</v>
      </c>
      <c r="S158" s="2" t="s">
        <v>452</v>
      </c>
      <c r="T158" s="21" t="s">
        <v>1361</v>
      </c>
      <c r="U158" s="2">
        <v>174</v>
      </c>
      <c r="V158" s="2">
        <v>92.8</v>
      </c>
      <c r="W158" s="2">
        <v>3</v>
      </c>
      <c r="X158" s="2"/>
      <c r="Y158" s="2" t="s">
        <v>338</v>
      </c>
      <c r="Z158" s="2" t="s">
        <v>338</v>
      </c>
      <c r="AA158" s="2" t="s">
        <v>435</v>
      </c>
      <c r="AB158" s="2" t="s">
        <v>435</v>
      </c>
      <c r="AC158" s="2"/>
      <c r="AD158" s="2"/>
      <c r="AE158" s="2"/>
      <c r="AF158" s="2"/>
      <c r="AG158" s="2" t="s">
        <v>288</v>
      </c>
      <c r="AH158" s="2" t="s">
        <v>288</v>
      </c>
      <c r="AI158" s="2" t="s">
        <v>289</v>
      </c>
      <c r="AJ158" s="2" t="s">
        <v>288</v>
      </c>
      <c r="AK158" s="2" t="s">
        <v>281</v>
      </c>
      <c r="AL158" s="21" t="s">
        <v>1361</v>
      </c>
      <c r="AM158" s="2">
        <v>96</v>
      </c>
      <c r="AN158" s="2">
        <v>93.1</v>
      </c>
      <c r="AO158" s="2">
        <v>240</v>
      </c>
      <c r="AP158" s="2">
        <v>350</v>
      </c>
      <c r="AQ158" s="2">
        <v>800</v>
      </c>
      <c r="AR158" s="2" t="s">
        <v>450</v>
      </c>
      <c r="AS158" s="2">
        <v>152</v>
      </c>
      <c r="AT158" s="2">
        <v>116</v>
      </c>
      <c r="AU158" s="2">
        <v>99</v>
      </c>
      <c r="AV158" s="2">
        <v>60</v>
      </c>
      <c r="AW158" s="2" t="s">
        <v>16</v>
      </c>
      <c r="AX158" s="2">
        <v>930</v>
      </c>
      <c r="AY158" s="2">
        <v>74</v>
      </c>
      <c r="AZ158" s="2">
        <v>23</v>
      </c>
      <c r="BA158" s="2">
        <v>12.12</v>
      </c>
      <c r="BB158" s="2">
        <v>139</v>
      </c>
      <c r="BC158" s="2">
        <v>4.0999999999999996</v>
      </c>
      <c r="BD158" s="2">
        <v>4.7</v>
      </c>
      <c r="BE158" s="2">
        <v>47</v>
      </c>
      <c r="BF158" s="2">
        <v>9.5</v>
      </c>
      <c r="BG158" s="2">
        <v>11.8</v>
      </c>
      <c r="BH158" s="2">
        <v>6.5</v>
      </c>
      <c r="BI158" s="2">
        <v>295</v>
      </c>
      <c r="BJ158" s="2">
        <v>18.64</v>
      </c>
      <c r="BK158" s="2">
        <v>375.9</v>
      </c>
      <c r="BL158" s="2">
        <v>55</v>
      </c>
      <c r="BM158" s="2">
        <v>18.8</v>
      </c>
      <c r="BN158" s="2">
        <v>1.17</v>
      </c>
      <c r="BO158" s="15">
        <v>1.17</v>
      </c>
      <c r="BP158" s="15">
        <v>1.367933643</v>
      </c>
      <c r="BQ158" s="2" t="s">
        <v>445</v>
      </c>
      <c r="BR158" s="2" t="s">
        <v>446</v>
      </c>
      <c r="BS158" s="2">
        <v>50</v>
      </c>
      <c r="BT158" s="2">
        <v>0</v>
      </c>
      <c r="BU158" s="2"/>
      <c r="BV158" s="2">
        <v>0</v>
      </c>
      <c r="BW158" s="2"/>
      <c r="BX158" s="2">
        <v>0</v>
      </c>
      <c r="BY158" s="2" t="s">
        <v>435</v>
      </c>
      <c r="BZ158" s="2" t="s">
        <v>435</v>
      </c>
      <c r="CA158" s="2" t="s">
        <v>338</v>
      </c>
      <c r="CB158" s="2" t="s">
        <v>338</v>
      </c>
      <c r="CC158" s="2" t="s">
        <v>338</v>
      </c>
      <c r="CD158" s="2" t="s">
        <v>338</v>
      </c>
      <c r="CE158" s="2" t="s">
        <v>338</v>
      </c>
      <c r="CF158" s="2">
        <v>2.9</v>
      </c>
      <c r="CG158" s="2" t="s">
        <v>514</v>
      </c>
      <c r="CH158" s="2" t="s">
        <v>515</v>
      </c>
      <c r="CI158" s="2"/>
      <c r="CJ158" s="2"/>
      <c r="CK158" s="2">
        <v>0.46400000000000002</v>
      </c>
      <c r="CL158" s="2" t="s">
        <v>338</v>
      </c>
      <c r="CM158" s="2">
        <v>13</v>
      </c>
      <c r="CN158" s="2"/>
      <c r="CO158" s="2"/>
      <c r="CP158" s="17">
        <v>2.2000000000000002</v>
      </c>
      <c r="CQ158" s="18">
        <v>14.4</v>
      </c>
      <c r="CR158" s="29">
        <v>33.799999999999997</v>
      </c>
      <c r="CS158" s="20">
        <v>6.72</v>
      </c>
    </row>
    <row r="159" spans="1:97">
      <c r="A159" s="2" t="s">
        <v>289</v>
      </c>
      <c r="B159" s="2">
        <v>158</v>
      </c>
      <c r="C159" s="2">
        <v>21863</v>
      </c>
      <c r="D159" s="2" t="s">
        <v>424</v>
      </c>
      <c r="E159" s="2" t="s">
        <v>170</v>
      </c>
      <c r="F159" s="2" t="s">
        <v>644</v>
      </c>
      <c r="G159" s="2" t="s">
        <v>426</v>
      </c>
      <c r="H159" s="2" t="s">
        <v>427</v>
      </c>
      <c r="I159" s="2"/>
      <c r="J159" s="2"/>
      <c r="K159" s="2"/>
      <c r="L159" s="2" t="s">
        <v>1052</v>
      </c>
      <c r="M159" s="2" t="s">
        <v>428</v>
      </c>
      <c r="N159" s="2" t="s">
        <v>429</v>
      </c>
      <c r="O159" s="2" t="s">
        <v>910</v>
      </c>
      <c r="P159" s="2" t="s">
        <v>449</v>
      </c>
      <c r="Q159" s="2" t="s">
        <v>431</v>
      </c>
      <c r="R159" s="2" t="s">
        <v>1275</v>
      </c>
      <c r="S159" s="2" t="s">
        <v>443</v>
      </c>
      <c r="T159" s="21" t="s">
        <v>1361</v>
      </c>
      <c r="U159" s="2"/>
      <c r="V159" s="2">
        <v>76.5</v>
      </c>
      <c r="W159" s="2">
        <v>3</v>
      </c>
      <c r="X159" s="2"/>
      <c r="Y159" s="2" t="s">
        <v>434</v>
      </c>
      <c r="Z159" s="2" t="s">
        <v>434</v>
      </c>
      <c r="AA159" s="2" t="s">
        <v>435</v>
      </c>
      <c r="AB159" s="2" t="s">
        <v>435</v>
      </c>
      <c r="AC159" s="2"/>
      <c r="AD159" s="2"/>
      <c r="AE159" s="2"/>
      <c r="AF159" s="2"/>
      <c r="AG159" s="2" t="s">
        <v>288</v>
      </c>
      <c r="AH159" s="2" t="s">
        <v>288</v>
      </c>
      <c r="AI159" s="2" t="s">
        <v>289</v>
      </c>
      <c r="AJ159" s="2" t="s">
        <v>288</v>
      </c>
      <c r="AK159" s="2" t="s">
        <v>444</v>
      </c>
      <c r="AL159" s="21" t="s">
        <v>1361</v>
      </c>
      <c r="AM159" s="2">
        <v>79.75</v>
      </c>
      <c r="AN159" s="2">
        <v>76.849999999999994</v>
      </c>
      <c r="AO159" s="2">
        <v>240</v>
      </c>
      <c r="AP159" s="2">
        <v>300</v>
      </c>
      <c r="AQ159" s="2">
        <v>500</v>
      </c>
      <c r="AR159" s="2" t="s">
        <v>457</v>
      </c>
      <c r="AS159" s="2">
        <v>136</v>
      </c>
      <c r="AT159" s="2">
        <v>160</v>
      </c>
      <c r="AU159" s="2">
        <v>70</v>
      </c>
      <c r="AV159" s="2">
        <v>76</v>
      </c>
      <c r="AW159" s="2" t="s">
        <v>16</v>
      </c>
      <c r="AX159" s="2">
        <v>7442</v>
      </c>
      <c r="AY159" s="2">
        <v>68</v>
      </c>
      <c r="AZ159" s="2">
        <v>20</v>
      </c>
      <c r="BA159" s="2">
        <v>9.73</v>
      </c>
      <c r="BB159" s="2">
        <v>141</v>
      </c>
      <c r="BC159" s="2">
        <v>4</v>
      </c>
      <c r="BD159" s="2">
        <v>4.0999999999999996</v>
      </c>
      <c r="BE159" s="2">
        <v>76</v>
      </c>
      <c r="BF159" s="2">
        <v>7.8</v>
      </c>
      <c r="BG159" s="2">
        <v>8.8000000000000007</v>
      </c>
      <c r="BH159" s="2">
        <v>3.3</v>
      </c>
      <c r="BI159" s="2">
        <v>177</v>
      </c>
      <c r="BJ159" s="2">
        <v>42.37</v>
      </c>
      <c r="BK159" s="2">
        <v>201.9</v>
      </c>
      <c r="BL159" s="2">
        <v>75</v>
      </c>
      <c r="BM159" s="2">
        <v>428</v>
      </c>
      <c r="BN159" s="2">
        <v>1.3</v>
      </c>
      <c r="BO159" s="15">
        <v>1.22</v>
      </c>
      <c r="BP159" s="15">
        <v>1.451059511</v>
      </c>
      <c r="BQ159" s="2" t="s">
        <v>445</v>
      </c>
      <c r="BR159" s="2" t="s">
        <v>438</v>
      </c>
      <c r="BS159" s="2">
        <v>50</v>
      </c>
      <c r="BT159" s="2">
        <v>0.75</v>
      </c>
      <c r="BU159" s="2"/>
      <c r="BV159" s="2">
        <v>6.5</v>
      </c>
      <c r="BW159" s="2"/>
      <c r="BX159" s="2">
        <v>0</v>
      </c>
      <c r="BY159" s="2" t="s">
        <v>447</v>
      </c>
      <c r="BZ159" s="2" t="s">
        <v>447</v>
      </c>
      <c r="CA159" s="2" t="s">
        <v>338</v>
      </c>
      <c r="CB159" s="2" t="s">
        <v>338</v>
      </c>
      <c r="CC159" s="2" t="s">
        <v>338</v>
      </c>
      <c r="CD159" s="2" t="s">
        <v>338</v>
      </c>
      <c r="CE159" s="2" t="s">
        <v>434</v>
      </c>
      <c r="CF159" s="2">
        <v>2.9</v>
      </c>
      <c r="CG159" s="2" t="s">
        <v>439</v>
      </c>
      <c r="CH159" s="2"/>
      <c r="CI159" s="2"/>
      <c r="CJ159" s="2"/>
      <c r="CK159" s="2">
        <v>0.46939999999999998</v>
      </c>
      <c r="CL159" s="2" t="s">
        <v>338</v>
      </c>
      <c r="CM159" s="2" t="s">
        <v>440</v>
      </c>
      <c r="CN159" s="2"/>
      <c r="CO159" s="2"/>
      <c r="CP159" s="17">
        <v>20.399999999999999</v>
      </c>
      <c r="CQ159" s="18">
        <v>13</v>
      </c>
      <c r="CR159" s="29">
        <v>35.4</v>
      </c>
      <c r="CS159" s="20">
        <v>6.49</v>
      </c>
    </row>
    <row r="160" spans="1:97">
      <c r="A160" s="2" t="s">
        <v>289</v>
      </c>
      <c r="B160" s="2">
        <v>159</v>
      </c>
      <c r="C160" s="2">
        <v>15695</v>
      </c>
      <c r="D160" s="2" t="s">
        <v>424</v>
      </c>
      <c r="E160" s="2" t="s">
        <v>171</v>
      </c>
      <c r="F160" s="2" t="s">
        <v>645</v>
      </c>
      <c r="G160" s="2" t="s">
        <v>426</v>
      </c>
      <c r="H160" s="2" t="s">
        <v>427</v>
      </c>
      <c r="I160" s="2"/>
      <c r="J160" s="2"/>
      <c r="K160" s="2"/>
      <c r="L160" s="2" t="s">
        <v>1038</v>
      </c>
      <c r="M160" s="2" t="s">
        <v>428</v>
      </c>
      <c r="N160" s="2" t="s">
        <v>429</v>
      </c>
      <c r="O160" s="2" t="s">
        <v>911</v>
      </c>
      <c r="P160" s="2" t="s">
        <v>430</v>
      </c>
      <c r="Q160" s="2" t="s">
        <v>431</v>
      </c>
      <c r="R160" s="2" t="s">
        <v>1276</v>
      </c>
      <c r="S160" s="2" t="s">
        <v>443</v>
      </c>
      <c r="T160" s="21" t="s">
        <v>1361</v>
      </c>
      <c r="U160" s="2"/>
      <c r="V160" s="2">
        <v>51.4</v>
      </c>
      <c r="W160" s="2">
        <v>3</v>
      </c>
      <c r="X160" s="2"/>
      <c r="Y160" s="2" t="s">
        <v>434</v>
      </c>
      <c r="Z160" s="2" t="s">
        <v>338</v>
      </c>
      <c r="AA160" s="2" t="s">
        <v>435</v>
      </c>
      <c r="AB160" s="2" t="s">
        <v>435</v>
      </c>
      <c r="AC160" s="2"/>
      <c r="AD160" s="2"/>
      <c r="AE160" s="2"/>
      <c r="AF160" s="2"/>
      <c r="AG160" s="2" t="s">
        <v>288</v>
      </c>
      <c r="AH160" s="2" t="s">
        <v>288</v>
      </c>
      <c r="AI160" s="2" t="s">
        <v>289</v>
      </c>
      <c r="AJ160" s="2" t="s">
        <v>288</v>
      </c>
      <c r="AK160" s="2" t="s">
        <v>281</v>
      </c>
      <c r="AL160" s="21" t="s">
        <v>1361</v>
      </c>
      <c r="AM160" s="2">
        <v>52.8</v>
      </c>
      <c r="AN160" s="2">
        <v>51.35</v>
      </c>
      <c r="AO160" s="2">
        <v>210</v>
      </c>
      <c r="AP160" s="2">
        <v>280</v>
      </c>
      <c r="AQ160" s="2">
        <v>500</v>
      </c>
      <c r="AR160" s="2" t="s">
        <v>457</v>
      </c>
      <c r="AS160" s="2">
        <v>144</v>
      </c>
      <c r="AT160" s="2">
        <v>108</v>
      </c>
      <c r="AU160" s="2">
        <v>70</v>
      </c>
      <c r="AV160" s="2">
        <v>70</v>
      </c>
      <c r="AW160" s="2"/>
      <c r="AX160" s="2">
        <v>0</v>
      </c>
      <c r="AY160" s="2">
        <v>56</v>
      </c>
      <c r="AZ160" s="2">
        <v>12</v>
      </c>
      <c r="BA160" s="2">
        <v>9.58</v>
      </c>
      <c r="BB160" s="2">
        <v>135</v>
      </c>
      <c r="BC160" s="2">
        <v>4.2</v>
      </c>
      <c r="BD160" s="2">
        <v>3.8</v>
      </c>
      <c r="BE160" s="2">
        <v>62</v>
      </c>
      <c r="BF160" s="2">
        <v>9.9</v>
      </c>
      <c r="BG160" s="2">
        <v>12.7</v>
      </c>
      <c r="BH160" s="2">
        <v>4.3</v>
      </c>
      <c r="BI160" s="2">
        <v>198</v>
      </c>
      <c r="BJ160" s="2">
        <v>18.690000000000001</v>
      </c>
      <c r="BK160" s="2">
        <v>1156.5</v>
      </c>
      <c r="BL160" s="2">
        <v>37</v>
      </c>
      <c r="BM160" s="2">
        <v>51.1</v>
      </c>
      <c r="BN160" s="2">
        <v>1.53</v>
      </c>
      <c r="BO160" s="15">
        <v>1.54</v>
      </c>
      <c r="BP160" s="15">
        <v>1.772245837</v>
      </c>
      <c r="BQ160" s="2" t="s">
        <v>445</v>
      </c>
      <c r="BR160" s="2" t="s">
        <v>446</v>
      </c>
      <c r="BS160" s="2">
        <v>0</v>
      </c>
      <c r="BT160" s="2">
        <v>0</v>
      </c>
      <c r="BU160" s="2"/>
      <c r="BV160" s="2">
        <v>7.4</v>
      </c>
      <c r="BW160" s="2"/>
      <c r="BX160" s="2">
        <v>0</v>
      </c>
      <c r="BY160" s="2" t="s">
        <v>435</v>
      </c>
      <c r="BZ160" s="2" t="s">
        <v>435</v>
      </c>
      <c r="CA160" s="2" t="s">
        <v>338</v>
      </c>
      <c r="CB160" s="2" t="s">
        <v>338</v>
      </c>
      <c r="CC160" s="2" t="s">
        <v>338</v>
      </c>
      <c r="CD160" s="2" t="s">
        <v>338</v>
      </c>
      <c r="CE160" s="2" t="s">
        <v>434</v>
      </c>
      <c r="CF160" s="2">
        <v>1.45</v>
      </c>
      <c r="CG160" s="2" t="s">
        <v>439</v>
      </c>
      <c r="CH160" s="2"/>
      <c r="CI160" s="2"/>
      <c r="CJ160" s="2"/>
      <c r="CK160" s="2">
        <v>0.63800000000000001</v>
      </c>
      <c r="CL160" s="2" t="s">
        <v>338</v>
      </c>
      <c r="CM160" s="2">
        <v>13</v>
      </c>
      <c r="CN160" s="2"/>
      <c r="CO160" s="2"/>
      <c r="CP160" s="17">
        <v>14.7</v>
      </c>
      <c r="CQ160" s="18">
        <v>10.3</v>
      </c>
      <c r="CR160" s="29">
        <v>24.2</v>
      </c>
      <c r="CS160" s="20">
        <v>6.26</v>
      </c>
    </row>
    <row r="161" spans="1:97">
      <c r="A161" s="2" t="s">
        <v>289</v>
      </c>
      <c r="B161" s="2">
        <v>160</v>
      </c>
      <c r="C161" s="2">
        <v>21287</v>
      </c>
      <c r="D161" s="2" t="s">
        <v>424</v>
      </c>
      <c r="E161" s="2" t="s">
        <v>172</v>
      </c>
      <c r="F161" s="2" t="s">
        <v>646</v>
      </c>
      <c r="G161" s="2" t="s">
        <v>426</v>
      </c>
      <c r="H161" s="2" t="s">
        <v>427</v>
      </c>
      <c r="I161" s="2"/>
      <c r="J161" s="2"/>
      <c r="K161" s="2"/>
      <c r="L161" s="2" t="s">
        <v>1019</v>
      </c>
      <c r="M161" s="2" t="s">
        <v>428</v>
      </c>
      <c r="N161" s="2" t="s">
        <v>429</v>
      </c>
      <c r="O161" s="2" t="s">
        <v>912</v>
      </c>
      <c r="P161" s="2" t="s">
        <v>449</v>
      </c>
      <c r="Q161" s="2" t="s">
        <v>431</v>
      </c>
      <c r="R161" s="2" t="s">
        <v>1277</v>
      </c>
      <c r="S161" s="2" t="s">
        <v>443</v>
      </c>
      <c r="T161" s="21" t="s">
        <v>1361</v>
      </c>
      <c r="U161" s="2"/>
      <c r="V161" s="2">
        <v>78.5</v>
      </c>
      <c r="W161" s="2">
        <v>3</v>
      </c>
      <c r="X161" s="2"/>
      <c r="Y161" s="2" t="s">
        <v>434</v>
      </c>
      <c r="Z161" s="2" t="s">
        <v>434</v>
      </c>
      <c r="AA161" s="2" t="s">
        <v>435</v>
      </c>
      <c r="AB161" s="2" t="s">
        <v>435</v>
      </c>
      <c r="AC161" s="2"/>
      <c r="AD161" s="2"/>
      <c r="AE161" s="2"/>
      <c r="AF161" s="2"/>
      <c r="AG161" s="2" t="s">
        <v>289</v>
      </c>
      <c r="AH161" s="2" t="s">
        <v>288</v>
      </c>
      <c r="AI161" s="2" t="s">
        <v>288</v>
      </c>
      <c r="AJ161" s="2" t="s">
        <v>288</v>
      </c>
      <c r="AK161" s="2" t="s">
        <v>281</v>
      </c>
      <c r="AL161" s="21" t="s">
        <v>1361</v>
      </c>
      <c r="AM161" s="2">
        <v>80.95</v>
      </c>
      <c r="AN161" s="2">
        <v>78.5</v>
      </c>
      <c r="AO161" s="2">
        <v>240</v>
      </c>
      <c r="AP161" s="2">
        <v>280</v>
      </c>
      <c r="AQ161" s="2">
        <v>500</v>
      </c>
      <c r="AR161" s="2" t="s">
        <v>457</v>
      </c>
      <c r="AS161" s="2">
        <v>152</v>
      </c>
      <c r="AT161" s="2">
        <v>144</v>
      </c>
      <c r="AU161" s="2">
        <v>70</v>
      </c>
      <c r="AV161" s="2">
        <v>70</v>
      </c>
      <c r="AW161" s="2" t="s">
        <v>16</v>
      </c>
      <c r="AX161" s="2">
        <v>5349</v>
      </c>
      <c r="AY161" s="2">
        <v>80</v>
      </c>
      <c r="AZ161" s="2">
        <v>22</v>
      </c>
      <c r="BA161" s="2">
        <v>10.119999999999999</v>
      </c>
      <c r="BB161" s="2">
        <v>139</v>
      </c>
      <c r="BC161" s="2">
        <v>4</v>
      </c>
      <c r="BD161" s="2">
        <v>4.3</v>
      </c>
      <c r="BE161" s="2">
        <v>93</v>
      </c>
      <c r="BF161" s="2">
        <v>8.6999999999999993</v>
      </c>
      <c r="BG161" s="2">
        <v>10.3</v>
      </c>
      <c r="BH161" s="2">
        <v>4.5</v>
      </c>
      <c r="BI161" s="2">
        <v>286</v>
      </c>
      <c r="BJ161" s="2">
        <v>24.83</v>
      </c>
      <c r="BK161" s="2">
        <v>482.4</v>
      </c>
      <c r="BL161" s="2">
        <v>71</v>
      </c>
      <c r="BM161" s="2">
        <v>74.900000000000006</v>
      </c>
      <c r="BN161" s="2">
        <v>1.1499999999999999</v>
      </c>
      <c r="BO161" s="15">
        <v>1.29</v>
      </c>
      <c r="BP161" s="15">
        <v>1.5094947910000001</v>
      </c>
      <c r="BQ161" s="2" t="s">
        <v>445</v>
      </c>
      <c r="BR161" s="2" t="s">
        <v>446</v>
      </c>
      <c r="BS161" s="2">
        <v>50</v>
      </c>
      <c r="BT161" s="2">
        <v>0</v>
      </c>
      <c r="BU161" s="2"/>
      <c r="BV161" s="2">
        <v>6.5</v>
      </c>
      <c r="BW161" s="2"/>
      <c r="BX161" s="2">
        <v>0.5</v>
      </c>
      <c r="BY161" s="2" t="s">
        <v>435</v>
      </c>
      <c r="BZ161" s="2" t="s">
        <v>435</v>
      </c>
      <c r="CA161" s="2" t="s">
        <v>338</v>
      </c>
      <c r="CB161" s="2" t="s">
        <v>338</v>
      </c>
      <c r="CC161" s="2" t="s">
        <v>338</v>
      </c>
      <c r="CD161" s="2" t="s">
        <v>338</v>
      </c>
      <c r="CE161" s="2" t="s">
        <v>434</v>
      </c>
      <c r="CF161" s="2">
        <v>2.4500000000000002</v>
      </c>
      <c r="CG161" s="2" t="s">
        <v>439</v>
      </c>
      <c r="CH161" s="2"/>
      <c r="CI161" s="2"/>
      <c r="CJ161" s="2"/>
      <c r="CK161" s="2">
        <v>0.51959999999999995</v>
      </c>
      <c r="CL161" s="2" t="s">
        <v>338</v>
      </c>
      <c r="CM161" s="2" t="s">
        <v>440</v>
      </c>
      <c r="CN161" s="2"/>
      <c r="CO161" s="2"/>
      <c r="CP161" s="17">
        <v>10</v>
      </c>
      <c r="CQ161" s="18">
        <v>10.199999999999999</v>
      </c>
      <c r="CR161" s="29">
        <v>33.6</v>
      </c>
      <c r="CS161" s="20">
        <v>11.89</v>
      </c>
    </row>
    <row r="162" spans="1:97">
      <c r="A162" s="2" t="s">
        <v>289</v>
      </c>
      <c r="B162" s="2">
        <v>161</v>
      </c>
      <c r="C162" s="2">
        <v>21786</v>
      </c>
      <c r="D162" s="2" t="s">
        <v>424</v>
      </c>
      <c r="E162" s="2" t="s">
        <v>173</v>
      </c>
      <c r="F162" s="2" t="s">
        <v>647</v>
      </c>
      <c r="G162" s="2" t="s">
        <v>426</v>
      </c>
      <c r="H162" s="2" t="s">
        <v>427</v>
      </c>
      <c r="I162" s="2"/>
      <c r="J162" s="2"/>
      <c r="K162" s="2"/>
      <c r="L162" s="2" t="s">
        <v>1018</v>
      </c>
      <c r="M162" s="2" t="s">
        <v>428</v>
      </c>
      <c r="N162" s="2" t="s">
        <v>429</v>
      </c>
      <c r="O162" s="2" t="s">
        <v>913</v>
      </c>
      <c r="P162" s="2" t="s">
        <v>430</v>
      </c>
      <c r="Q162" s="2" t="s">
        <v>431</v>
      </c>
      <c r="R162" s="2" t="s">
        <v>1278</v>
      </c>
      <c r="S162" s="2" t="s">
        <v>479</v>
      </c>
      <c r="T162" s="21" t="s">
        <v>1360</v>
      </c>
      <c r="U162" s="2"/>
      <c r="V162" s="2">
        <v>54</v>
      </c>
      <c r="W162" s="2">
        <v>3</v>
      </c>
      <c r="X162" s="2"/>
      <c r="Y162" s="2" t="s">
        <v>338</v>
      </c>
      <c r="Z162" s="2" t="s">
        <v>338</v>
      </c>
      <c r="AA162" s="2" t="s">
        <v>435</v>
      </c>
      <c r="AB162" s="2" t="s">
        <v>435</v>
      </c>
      <c r="AC162" s="2"/>
      <c r="AD162" s="2"/>
      <c r="AE162" s="2"/>
      <c r="AF162" s="2"/>
      <c r="AG162" s="2" t="s">
        <v>288</v>
      </c>
      <c r="AH162" s="2" t="s">
        <v>288</v>
      </c>
      <c r="AI162" s="2" t="s">
        <v>289</v>
      </c>
      <c r="AJ162" s="2" t="s">
        <v>288</v>
      </c>
      <c r="AK162" s="2" t="s">
        <v>444</v>
      </c>
      <c r="AL162" s="21" t="s">
        <v>1360</v>
      </c>
      <c r="AM162" s="2">
        <v>53.9</v>
      </c>
      <c r="AN162" s="2">
        <v>53.85</v>
      </c>
      <c r="AO162" s="2">
        <v>225</v>
      </c>
      <c r="AP162" s="2">
        <v>250</v>
      </c>
      <c r="AQ162" s="2">
        <v>500</v>
      </c>
      <c r="AR162" s="2" t="s">
        <v>468</v>
      </c>
      <c r="AS162" s="2">
        <v>122</v>
      </c>
      <c r="AT162" s="2">
        <v>136</v>
      </c>
      <c r="AU162" s="2">
        <v>60</v>
      </c>
      <c r="AV162" s="2">
        <v>72</v>
      </c>
      <c r="AW162" s="2" t="s">
        <v>11</v>
      </c>
      <c r="AX162" s="2">
        <v>5116</v>
      </c>
      <c r="AY162" s="2">
        <v>47</v>
      </c>
      <c r="AZ162" s="2">
        <v>11</v>
      </c>
      <c r="BA162" s="2">
        <v>7.67</v>
      </c>
      <c r="BB162" s="2">
        <v>145</v>
      </c>
      <c r="BC162" s="2">
        <v>3.7</v>
      </c>
      <c r="BD162" s="2">
        <v>3.1</v>
      </c>
      <c r="BE162" s="2">
        <v>66</v>
      </c>
      <c r="BF162" s="2">
        <v>8</v>
      </c>
      <c r="BG162" s="2">
        <v>10.3</v>
      </c>
      <c r="BH162" s="2">
        <v>3.8</v>
      </c>
      <c r="BI162" s="2">
        <v>255</v>
      </c>
      <c r="BJ162" s="2">
        <v>31.76</v>
      </c>
      <c r="BK162" s="2">
        <v>137.30000000000001</v>
      </c>
      <c r="BL162" s="2">
        <v>81</v>
      </c>
      <c r="BM162" s="2">
        <v>258</v>
      </c>
      <c r="BN162" s="2">
        <v>1.41</v>
      </c>
      <c r="BO162" s="15">
        <v>1.45</v>
      </c>
      <c r="BP162" s="15">
        <v>1.592380149</v>
      </c>
      <c r="BQ162" s="2" t="s">
        <v>445</v>
      </c>
      <c r="BR162" s="2" t="s">
        <v>438</v>
      </c>
      <c r="BS162" s="2">
        <v>25</v>
      </c>
      <c r="BT162" s="2">
        <v>1.5</v>
      </c>
      <c r="BU162" s="2"/>
      <c r="BV162" s="2">
        <v>0</v>
      </c>
      <c r="BW162" s="2"/>
      <c r="BX162" s="2">
        <v>0.5</v>
      </c>
      <c r="BY162" s="2" t="s">
        <v>447</v>
      </c>
      <c r="BZ162" s="2" t="s">
        <v>447</v>
      </c>
      <c r="CA162" s="2" t="s">
        <v>338</v>
      </c>
      <c r="CB162" s="2" t="s">
        <v>338</v>
      </c>
      <c r="CC162" s="2" t="s">
        <v>338</v>
      </c>
      <c r="CD162" s="2" t="s">
        <v>338</v>
      </c>
      <c r="CE162" s="2" t="s">
        <v>338</v>
      </c>
      <c r="CF162" s="2">
        <v>0.05</v>
      </c>
      <c r="CG162" s="2" t="s">
        <v>469</v>
      </c>
      <c r="CH162" s="2"/>
      <c r="CI162" s="2"/>
      <c r="CJ162" s="2"/>
      <c r="CK162" s="2">
        <v>0.68730000000000002</v>
      </c>
      <c r="CL162" s="2" t="s">
        <v>338</v>
      </c>
      <c r="CM162" s="2" t="s">
        <v>482</v>
      </c>
      <c r="CN162" s="2"/>
      <c r="CO162" s="2"/>
      <c r="CP162" s="17">
        <v>5.6</v>
      </c>
      <c r="CQ162" s="18">
        <v>9.5</v>
      </c>
      <c r="CR162" s="29">
        <v>36</v>
      </c>
      <c r="CS162" s="20">
        <v>5.0199999999999996</v>
      </c>
    </row>
    <row r="163" spans="1:97">
      <c r="A163" s="2" t="s">
        <v>289</v>
      </c>
      <c r="B163" s="2">
        <v>162</v>
      </c>
      <c r="C163" s="2">
        <v>17010</v>
      </c>
      <c r="D163" s="2" t="s">
        <v>424</v>
      </c>
      <c r="E163" s="2" t="s">
        <v>174</v>
      </c>
      <c r="F163" s="2" t="s">
        <v>648</v>
      </c>
      <c r="G163" s="2" t="s">
        <v>426</v>
      </c>
      <c r="H163" s="2" t="s">
        <v>427</v>
      </c>
      <c r="I163" s="2"/>
      <c r="J163" s="2"/>
      <c r="K163" s="2"/>
      <c r="L163" s="2" t="s">
        <v>1108</v>
      </c>
      <c r="M163" s="2" t="s">
        <v>428</v>
      </c>
      <c r="N163" s="2" t="s">
        <v>429</v>
      </c>
      <c r="O163" s="2" t="s">
        <v>914</v>
      </c>
      <c r="P163" s="2" t="s">
        <v>449</v>
      </c>
      <c r="Q163" s="2" t="s">
        <v>431</v>
      </c>
      <c r="R163" s="2" t="s">
        <v>1272</v>
      </c>
      <c r="S163" s="2" t="s">
        <v>452</v>
      </c>
      <c r="T163" s="21" t="s">
        <v>1360</v>
      </c>
      <c r="U163" s="2"/>
      <c r="V163" s="2">
        <v>79</v>
      </c>
      <c r="W163" s="2">
        <v>3</v>
      </c>
      <c r="X163" s="2"/>
      <c r="Y163" s="2" t="s">
        <v>338</v>
      </c>
      <c r="Z163" s="2" t="s">
        <v>338</v>
      </c>
      <c r="AA163" s="2" t="s">
        <v>435</v>
      </c>
      <c r="AB163" s="2" t="s">
        <v>435</v>
      </c>
      <c r="AC163" s="2"/>
      <c r="AD163" s="2"/>
      <c r="AE163" s="2"/>
      <c r="AF163" s="2"/>
      <c r="AG163" s="2" t="s">
        <v>289</v>
      </c>
      <c r="AH163" s="2" t="s">
        <v>288</v>
      </c>
      <c r="AI163" s="2" t="s">
        <v>288</v>
      </c>
      <c r="AJ163" s="2" t="s">
        <v>288</v>
      </c>
      <c r="AK163" s="2" t="s">
        <v>281</v>
      </c>
      <c r="AL163" s="21" t="s">
        <v>1360</v>
      </c>
      <c r="AM163" s="2">
        <v>81.8</v>
      </c>
      <c r="AN163" s="2">
        <v>79</v>
      </c>
      <c r="AO163" s="2">
        <v>240</v>
      </c>
      <c r="AP163" s="2">
        <v>330</v>
      </c>
      <c r="AQ163" s="2">
        <v>800</v>
      </c>
      <c r="AR163" s="2" t="s">
        <v>450</v>
      </c>
      <c r="AS163" s="2">
        <v>130</v>
      </c>
      <c r="AT163" s="2">
        <v>121</v>
      </c>
      <c r="AU163" s="2">
        <v>64</v>
      </c>
      <c r="AV163" s="2">
        <v>69</v>
      </c>
      <c r="AW163" s="2" t="s">
        <v>16</v>
      </c>
      <c r="AX163" s="2">
        <v>3256</v>
      </c>
      <c r="AY163" s="2">
        <v>67</v>
      </c>
      <c r="AZ163" s="2">
        <v>21</v>
      </c>
      <c r="BA163" s="2">
        <v>13.64</v>
      </c>
      <c r="BB163" s="2">
        <v>136</v>
      </c>
      <c r="BC163" s="2">
        <v>4.2</v>
      </c>
      <c r="BD163" s="2">
        <v>6</v>
      </c>
      <c r="BE163" s="2">
        <v>33</v>
      </c>
      <c r="BF163" s="2">
        <v>8.6</v>
      </c>
      <c r="BG163" s="2">
        <v>11.4</v>
      </c>
      <c r="BH163" s="2">
        <v>9.5</v>
      </c>
      <c r="BI163" s="2">
        <v>229</v>
      </c>
      <c r="BJ163" s="2">
        <v>15.72</v>
      </c>
      <c r="BK163" s="2">
        <v>469.8</v>
      </c>
      <c r="BL163" s="2">
        <v>36</v>
      </c>
      <c r="BM163" s="2">
        <v>497</v>
      </c>
      <c r="BN163" s="2">
        <v>1.41</v>
      </c>
      <c r="BO163" s="15">
        <v>1.1599999999999999</v>
      </c>
      <c r="BP163" s="15">
        <v>1.3707520639999999</v>
      </c>
      <c r="BQ163" s="2" t="s">
        <v>445</v>
      </c>
      <c r="BR163" s="2" t="s">
        <v>438</v>
      </c>
      <c r="BS163" s="2">
        <v>25</v>
      </c>
      <c r="BT163" s="2">
        <v>1.5</v>
      </c>
      <c r="BU163" s="2"/>
      <c r="BV163" s="2">
        <v>0</v>
      </c>
      <c r="BW163" s="2"/>
      <c r="BX163" s="2">
        <v>0.5</v>
      </c>
      <c r="BY163" s="2" t="s">
        <v>435</v>
      </c>
      <c r="BZ163" s="2" t="s">
        <v>435</v>
      </c>
      <c r="CA163" s="2" t="s">
        <v>338</v>
      </c>
      <c r="CB163" s="2" t="s">
        <v>338</v>
      </c>
      <c r="CC163" s="2" t="s">
        <v>338</v>
      </c>
      <c r="CD163" s="2" t="s">
        <v>338</v>
      </c>
      <c r="CE163" s="2" t="s">
        <v>338</v>
      </c>
      <c r="CF163" s="2">
        <v>2.8</v>
      </c>
      <c r="CG163" s="2" t="s">
        <v>439</v>
      </c>
      <c r="CH163" s="2"/>
      <c r="CI163" s="2"/>
      <c r="CJ163" s="2"/>
      <c r="CK163" s="2">
        <v>0.44769999999999999</v>
      </c>
      <c r="CL163" s="2" t="s">
        <v>338</v>
      </c>
      <c r="CM163" s="2" t="s">
        <v>440</v>
      </c>
      <c r="CN163" s="2"/>
      <c r="CO163" s="2"/>
      <c r="CP163" s="17">
        <v>0</v>
      </c>
      <c r="CQ163" s="18">
        <v>0</v>
      </c>
      <c r="CR163" s="29">
        <v>32.4</v>
      </c>
      <c r="CS163" s="20">
        <v>5.88</v>
      </c>
    </row>
    <row r="164" spans="1:97">
      <c r="A164" s="2" t="s">
        <v>289</v>
      </c>
      <c r="B164" s="2">
        <v>163</v>
      </c>
      <c r="C164" s="2">
        <v>14378</v>
      </c>
      <c r="D164" s="2" t="s">
        <v>424</v>
      </c>
      <c r="E164" s="2" t="s">
        <v>175</v>
      </c>
      <c r="F164" s="2" t="s">
        <v>649</v>
      </c>
      <c r="G164" s="2" t="s">
        <v>426</v>
      </c>
      <c r="H164" s="2" t="s">
        <v>427</v>
      </c>
      <c r="I164" s="2"/>
      <c r="J164" s="2"/>
      <c r="K164" s="2"/>
      <c r="L164" s="2" t="s">
        <v>1110</v>
      </c>
      <c r="M164" s="2" t="s">
        <v>460</v>
      </c>
      <c r="N164" s="2" t="s">
        <v>429</v>
      </c>
      <c r="O164" s="2" t="s">
        <v>915</v>
      </c>
      <c r="P164" s="2" t="s">
        <v>449</v>
      </c>
      <c r="Q164" s="2" t="s">
        <v>431</v>
      </c>
      <c r="R164" s="2" t="s">
        <v>1279</v>
      </c>
      <c r="S164" s="2" t="s">
        <v>493</v>
      </c>
      <c r="T164" s="21" t="s">
        <v>1360</v>
      </c>
      <c r="U164" s="2"/>
      <c r="V164" s="2">
        <v>76.5</v>
      </c>
      <c r="W164" s="2">
        <v>3</v>
      </c>
      <c r="X164" s="2"/>
      <c r="Y164" s="2" t="s">
        <v>338</v>
      </c>
      <c r="Z164" s="2" t="s">
        <v>434</v>
      </c>
      <c r="AA164" s="2" t="s">
        <v>435</v>
      </c>
      <c r="AB164" s="2" t="s">
        <v>435</v>
      </c>
      <c r="AC164" s="2"/>
      <c r="AD164" s="2"/>
      <c r="AE164" s="2"/>
      <c r="AF164" s="2"/>
      <c r="AG164" s="2" t="s">
        <v>288</v>
      </c>
      <c r="AH164" s="2" t="s">
        <v>288</v>
      </c>
      <c r="AI164" s="2" t="s">
        <v>289</v>
      </c>
      <c r="AJ164" s="2" t="s">
        <v>288</v>
      </c>
      <c r="AK164" s="2" t="s">
        <v>284</v>
      </c>
      <c r="AL164" s="21" t="s">
        <v>1360</v>
      </c>
      <c r="AM164" s="2">
        <v>78.900000000000006</v>
      </c>
      <c r="AN164" s="2">
        <v>76.599999999999994</v>
      </c>
      <c r="AO164" s="2">
        <v>240</v>
      </c>
      <c r="AP164" s="2">
        <v>340</v>
      </c>
      <c r="AQ164" s="2">
        <v>800</v>
      </c>
      <c r="AR164" s="2" t="s">
        <v>450</v>
      </c>
      <c r="AS164" s="2">
        <v>136</v>
      </c>
      <c r="AT164" s="2">
        <v>126</v>
      </c>
      <c r="AU164" s="2">
        <v>64</v>
      </c>
      <c r="AV164" s="2">
        <v>66</v>
      </c>
      <c r="AW164" s="2" t="s">
        <v>16</v>
      </c>
      <c r="AX164" s="2">
        <v>2791</v>
      </c>
      <c r="AY164" s="2">
        <v>84</v>
      </c>
      <c r="AZ164" s="2">
        <v>22</v>
      </c>
      <c r="BA164" s="2">
        <v>13.45</v>
      </c>
      <c r="BB164" s="2">
        <v>137</v>
      </c>
      <c r="BC164" s="2">
        <v>4.3</v>
      </c>
      <c r="BD164" s="2">
        <v>4.9000000000000004</v>
      </c>
      <c r="BE164" s="2">
        <v>51</v>
      </c>
      <c r="BF164" s="2">
        <v>9.4</v>
      </c>
      <c r="BG164" s="2">
        <v>11.6</v>
      </c>
      <c r="BH164" s="2">
        <v>4.5999999999999996</v>
      </c>
      <c r="BI164" s="2">
        <v>249</v>
      </c>
      <c r="BJ164" s="2">
        <v>38.549999999999997</v>
      </c>
      <c r="BK164" s="2">
        <v>437.2</v>
      </c>
      <c r="BL164" s="2">
        <v>96</v>
      </c>
      <c r="BM164" s="2">
        <v>36.799999999999997</v>
      </c>
      <c r="BN164" s="2">
        <v>1.33</v>
      </c>
      <c r="BO164" s="15">
        <v>1.34</v>
      </c>
      <c r="BP164" s="15">
        <v>1.562670639</v>
      </c>
      <c r="BQ164" s="2" t="s">
        <v>445</v>
      </c>
      <c r="BR164" s="2" t="s">
        <v>446</v>
      </c>
      <c r="BS164" s="2">
        <v>25</v>
      </c>
      <c r="BT164" s="2">
        <v>0</v>
      </c>
      <c r="BU164" s="2"/>
      <c r="BV164" s="2">
        <v>0</v>
      </c>
      <c r="BW164" s="2"/>
      <c r="BX164" s="2">
        <v>0</v>
      </c>
      <c r="BY164" s="2" t="s">
        <v>435</v>
      </c>
      <c r="BZ164" s="2" t="s">
        <v>435</v>
      </c>
      <c r="CA164" s="2" t="s">
        <v>338</v>
      </c>
      <c r="CB164" s="2" t="s">
        <v>338</v>
      </c>
      <c r="CC164" s="2" t="s">
        <v>338</v>
      </c>
      <c r="CD164" s="2" t="s">
        <v>338</v>
      </c>
      <c r="CE164" s="2" t="s">
        <v>338</v>
      </c>
      <c r="CF164" s="2">
        <v>2.2999999999999998</v>
      </c>
      <c r="CG164" s="2" t="s">
        <v>439</v>
      </c>
      <c r="CH164" s="2"/>
      <c r="CI164" s="2"/>
      <c r="CJ164" s="2"/>
      <c r="CK164" s="2">
        <v>0.54590000000000005</v>
      </c>
      <c r="CL164" s="2" t="s">
        <v>338</v>
      </c>
      <c r="CM164" s="2">
        <v>13</v>
      </c>
      <c r="CN164" s="2"/>
      <c r="CO164" s="2"/>
      <c r="CP164" s="17">
        <v>-8.3000000000000007</v>
      </c>
      <c r="CQ164" s="18">
        <v>15.5</v>
      </c>
      <c r="CR164" s="29">
        <v>34.5</v>
      </c>
      <c r="CS164" s="20">
        <v>9.84</v>
      </c>
    </row>
    <row r="165" spans="1:97">
      <c r="A165" s="2" t="s">
        <v>289</v>
      </c>
      <c r="B165" s="2">
        <v>164</v>
      </c>
      <c r="C165" s="2">
        <v>14064</v>
      </c>
      <c r="D165" s="2" t="s">
        <v>424</v>
      </c>
      <c r="E165" s="2" t="s">
        <v>176</v>
      </c>
      <c r="F165" s="2" t="s">
        <v>650</v>
      </c>
      <c r="G165" s="2" t="s">
        <v>426</v>
      </c>
      <c r="H165" s="2" t="s">
        <v>427</v>
      </c>
      <c r="I165" s="2"/>
      <c r="J165" s="2"/>
      <c r="K165" s="2"/>
      <c r="L165" s="2" t="s">
        <v>1067</v>
      </c>
      <c r="M165" s="2" t="s">
        <v>428</v>
      </c>
      <c r="N165" s="2" t="s">
        <v>651</v>
      </c>
      <c r="O165" s="2" t="s">
        <v>916</v>
      </c>
      <c r="P165" s="2" t="s">
        <v>430</v>
      </c>
      <c r="Q165" s="2" t="s">
        <v>431</v>
      </c>
      <c r="R165" s="2" t="s">
        <v>1280</v>
      </c>
      <c r="S165" s="2" t="s">
        <v>432</v>
      </c>
      <c r="T165" s="21" t="s">
        <v>1361</v>
      </c>
      <c r="U165" s="2">
        <v>155</v>
      </c>
      <c r="V165" s="2">
        <v>45.7</v>
      </c>
      <c r="W165" s="2">
        <v>3</v>
      </c>
      <c r="X165" s="2"/>
      <c r="Y165" s="2" t="s">
        <v>338</v>
      </c>
      <c r="Z165" s="2" t="s">
        <v>338</v>
      </c>
      <c r="AA165" s="2" t="s">
        <v>435</v>
      </c>
      <c r="AB165" s="2" t="s">
        <v>435</v>
      </c>
      <c r="AC165" s="2"/>
      <c r="AD165" s="2"/>
      <c r="AE165" s="2"/>
      <c r="AF165" s="2"/>
      <c r="AG165" s="2" t="s">
        <v>288</v>
      </c>
      <c r="AH165" s="2" t="s">
        <v>288</v>
      </c>
      <c r="AI165" s="2" t="s">
        <v>289</v>
      </c>
      <c r="AJ165" s="2" t="s">
        <v>288</v>
      </c>
      <c r="AK165" s="2" t="s">
        <v>284</v>
      </c>
      <c r="AL165" s="21" t="s">
        <v>1361</v>
      </c>
      <c r="AM165" s="2">
        <v>46.5</v>
      </c>
      <c r="AN165" s="2">
        <v>45.7</v>
      </c>
      <c r="AO165" s="2">
        <v>220</v>
      </c>
      <c r="AP165" s="2">
        <v>300</v>
      </c>
      <c r="AQ165" s="2">
        <v>500</v>
      </c>
      <c r="AR165" s="2" t="s">
        <v>436</v>
      </c>
      <c r="AS165" s="2">
        <v>150</v>
      </c>
      <c r="AT165" s="2">
        <v>172</v>
      </c>
      <c r="AU165" s="2">
        <v>80</v>
      </c>
      <c r="AV165" s="2">
        <v>90</v>
      </c>
      <c r="AW165" s="2" t="s">
        <v>16</v>
      </c>
      <c r="AX165" s="2">
        <v>2326</v>
      </c>
      <c r="AY165" s="2">
        <v>70</v>
      </c>
      <c r="AZ165" s="2">
        <v>12</v>
      </c>
      <c r="BA165" s="2">
        <v>10.61</v>
      </c>
      <c r="BB165" s="2">
        <v>141</v>
      </c>
      <c r="BC165" s="2">
        <v>4</v>
      </c>
      <c r="BD165" s="2">
        <v>5.2</v>
      </c>
      <c r="BE165" s="2">
        <v>87</v>
      </c>
      <c r="BF165" s="2">
        <v>9.6</v>
      </c>
      <c r="BG165" s="2">
        <v>10.8</v>
      </c>
      <c r="BH165" s="2">
        <v>3.5</v>
      </c>
      <c r="BI165" s="2">
        <v>142</v>
      </c>
      <c r="BJ165" s="2">
        <v>36.619999999999997</v>
      </c>
      <c r="BK165" s="2">
        <v>1364.8</v>
      </c>
      <c r="BL165" s="2">
        <v>52</v>
      </c>
      <c r="BM165" s="2">
        <v>81.400000000000006</v>
      </c>
      <c r="BN165" s="2">
        <v>1.67</v>
      </c>
      <c r="BO165" s="15">
        <v>1.76</v>
      </c>
      <c r="BP165" s="15">
        <v>2.0109640400000002</v>
      </c>
      <c r="BQ165" s="2" t="s">
        <v>445</v>
      </c>
      <c r="BR165" s="2" t="s">
        <v>438</v>
      </c>
      <c r="BS165" s="2">
        <v>0</v>
      </c>
      <c r="BT165" s="2">
        <v>0.5</v>
      </c>
      <c r="BU165" s="2"/>
      <c r="BV165" s="2">
        <v>0</v>
      </c>
      <c r="BW165" s="2"/>
      <c r="BX165" s="2">
        <v>0</v>
      </c>
      <c r="BY165" s="2" t="s">
        <v>435</v>
      </c>
      <c r="BZ165" s="2" t="s">
        <v>435</v>
      </c>
      <c r="CA165" s="2" t="s">
        <v>338</v>
      </c>
      <c r="CB165" s="2" t="s">
        <v>338</v>
      </c>
      <c r="CC165" s="2" t="s">
        <v>338</v>
      </c>
      <c r="CD165" s="2" t="s">
        <v>338</v>
      </c>
      <c r="CE165" s="2" t="s">
        <v>338</v>
      </c>
      <c r="CF165" s="2">
        <v>0.8</v>
      </c>
      <c r="CG165" s="2" t="s">
        <v>439</v>
      </c>
      <c r="CH165" s="2"/>
      <c r="CI165" s="2"/>
      <c r="CJ165" s="2"/>
      <c r="CK165" s="2">
        <v>0.78790000000000004</v>
      </c>
      <c r="CL165" s="2" t="s">
        <v>338</v>
      </c>
      <c r="CM165" s="2">
        <v>13</v>
      </c>
      <c r="CN165" s="2"/>
      <c r="CO165" s="2"/>
      <c r="CP165" s="17">
        <v>-2.4</v>
      </c>
      <c r="CQ165" s="18">
        <v>15.1</v>
      </c>
      <c r="CR165" s="29">
        <v>21.7</v>
      </c>
      <c r="CS165" s="20">
        <v>9.99</v>
      </c>
    </row>
    <row r="166" spans="1:97">
      <c r="A166" s="2" t="s">
        <v>289</v>
      </c>
      <c r="B166" s="2">
        <v>165</v>
      </c>
      <c r="C166" s="2">
        <v>16072</v>
      </c>
      <c r="D166" s="2" t="s">
        <v>424</v>
      </c>
      <c r="E166" s="2" t="s">
        <v>177</v>
      </c>
      <c r="F166" s="2" t="s">
        <v>652</v>
      </c>
      <c r="G166" s="2" t="s">
        <v>426</v>
      </c>
      <c r="H166" s="2" t="s">
        <v>427</v>
      </c>
      <c r="I166" s="2"/>
      <c r="J166" s="2"/>
      <c r="K166" s="2"/>
      <c r="L166" s="2" t="s">
        <v>1111</v>
      </c>
      <c r="M166" s="2" t="s">
        <v>428</v>
      </c>
      <c r="N166" s="2" t="s">
        <v>429</v>
      </c>
      <c r="O166" s="2" t="s">
        <v>917</v>
      </c>
      <c r="P166" s="2" t="s">
        <v>449</v>
      </c>
      <c r="Q166" s="2" t="s">
        <v>431</v>
      </c>
      <c r="R166" s="2" t="s">
        <v>1281</v>
      </c>
      <c r="S166" s="2" t="s">
        <v>443</v>
      </c>
      <c r="T166" s="21" t="s">
        <v>1361</v>
      </c>
      <c r="U166" s="2">
        <v>164</v>
      </c>
      <c r="V166" s="2">
        <v>63.7</v>
      </c>
      <c r="W166" s="2">
        <v>3</v>
      </c>
      <c r="X166" s="2"/>
      <c r="Y166" s="2" t="s">
        <v>434</v>
      </c>
      <c r="Z166" s="2" t="s">
        <v>338</v>
      </c>
      <c r="AA166" s="2" t="s">
        <v>435</v>
      </c>
      <c r="AB166" s="2" t="s">
        <v>435</v>
      </c>
      <c r="AC166" s="2"/>
      <c r="AD166" s="2"/>
      <c r="AE166" s="2"/>
      <c r="AF166" s="2"/>
      <c r="AG166" s="2" t="s">
        <v>289</v>
      </c>
      <c r="AH166" s="2" t="s">
        <v>288</v>
      </c>
      <c r="AI166" s="2" t="s">
        <v>288</v>
      </c>
      <c r="AJ166" s="2" t="s">
        <v>288</v>
      </c>
      <c r="AK166" s="2" t="s">
        <v>281</v>
      </c>
      <c r="AL166" s="21" t="s">
        <v>1361</v>
      </c>
      <c r="AM166" s="2">
        <v>66.7</v>
      </c>
      <c r="AN166" s="2">
        <v>64.25</v>
      </c>
      <c r="AO166" s="2">
        <v>240</v>
      </c>
      <c r="AP166" s="2">
        <v>270</v>
      </c>
      <c r="AQ166" s="2">
        <v>500</v>
      </c>
      <c r="AR166" s="2" t="s">
        <v>436</v>
      </c>
      <c r="AS166" s="2">
        <v>130</v>
      </c>
      <c r="AT166" s="2">
        <v>109</v>
      </c>
      <c r="AU166" s="2">
        <v>66</v>
      </c>
      <c r="AV166" s="2">
        <v>57</v>
      </c>
      <c r="AW166" s="2" t="s">
        <v>14</v>
      </c>
      <c r="AX166" s="2">
        <v>9302</v>
      </c>
      <c r="AY166" s="2">
        <v>71</v>
      </c>
      <c r="AZ166" s="2">
        <v>18</v>
      </c>
      <c r="BA166" s="2">
        <v>8.9600000000000009</v>
      </c>
      <c r="BB166" s="2">
        <v>134</v>
      </c>
      <c r="BC166" s="2">
        <v>3.7</v>
      </c>
      <c r="BD166" s="2">
        <v>4.4000000000000004</v>
      </c>
      <c r="BE166" s="2">
        <v>134</v>
      </c>
      <c r="BF166" s="2">
        <v>8.9</v>
      </c>
      <c r="BG166" s="2">
        <v>11.5</v>
      </c>
      <c r="BH166" s="2">
        <v>4.5999999999999996</v>
      </c>
      <c r="BI166" s="2">
        <v>230</v>
      </c>
      <c r="BJ166" s="2">
        <v>28.7</v>
      </c>
      <c r="BK166" s="2">
        <v>630.5</v>
      </c>
      <c r="BL166" s="2">
        <v>66</v>
      </c>
      <c r="BM166" s="2">
        <v>20.9</v>
      </c>
      <c r="BN166" s="2">
        <v>1.34</v>
      </c>
      <c r="BO166" s="15">
        <v>1.37</v>
      </c>
      <c r="BP166" s="15">
        <v>1.6259307970000001</v>
      </c>
      <c r="BQ166" s="2" t="s">
        <v>437</v>
      </c>
      <c r="BR166" s="2" t="s">
        <v>446</v>
      </c>
      <c r="BS166" s="2">
        <v>12.5</v>
      </c>
      <c r="BT166" s="2">
        <v>0</v>
      </c>
      <c r="BU166" s="2"/>
      <c r="BV166" s="2">
        <v>0</v>
      </c>
      <c r="BW166" s="2"/>
      <c r="BX166" s="2">
        <v>0</v>
      </c>
      <c r="BY166" s="2" t="s">
        <v>435</v>
      </c>
      <c r="BZ166" s="2" t="s">
        <v>435</v>
      </c>
      <c r="CA166" s="2" t="s">
        <v>338</v>
      </c>
      <c r="CB166" s="2" t="s">
        <v>338</v>
      </c>
      <c r="CC166" s="2" t="s">
        <v>338</v>
      </c>
      <c r="CD166" s="2" t="s">
        <v>338</v>
      </c>
      <c r="CE166" s="2" t="s">
        <v>434</v>
      </c>
      <c r="CF166" s="2">
        <v>2.4500000000000002</v>
      </c>
      <c r="CG166" s="2" t="s">
        <v>439</v>
      </c>
      <c r="CH166" s="2"/>
      <c r="CI166" s="2"/>
      <c r="CJ166" s="2"/>
      <c r="CK166" s="2">
        <v>0.53590000000000004</v>
      </c>
      <c r="CL166" s="2" t="s">
        <v>338</v>
      </c>
      <c r="CM166" s="2" t="s">
        <v>440</v>
      </c>
      <c r="CN166" s="2"/>
      <c r="CO166" s="2"/>
      <c r="CP166" s="17">
        <v>8.4</v>
      </c>
      <c r="CQ166" s="18">
        <v>14.3</v>
      </c>
      <c r="CR166" s="29">
        <v>33.299999999999997</v>
      </c>
      <c r="CS166" s="20">
        <v>5.65</v>
      </c>
    </row>
    <row r="167" spans="1:97">
      <c r="A167" s="2" t="s">
        <v>289</v>
      </c>
      <c r="B167" s="2">
        <v>166</v>
      </c>
      <c r="C167" s="2">
        <v>15473</v>
      </c>
      <c r="D167" s="2" t="s">
        <v>424</v>
      </c>
      <c r="E167" s="2" t="s">
        <v>178</v>
      </c>
      <c r="F167" s="2" t="s">
        <v>653</v>
      </c>
      <c r="G167" s="2" t="s">
        <v>426</v>
      </c>
      <c r="H167" s="2" t="s">
        <v>427</v>
      </c>
      <c r="I167" s="2"/>
      <c r="J167" s="2"/>
      <c r="K167" s="2"/>
      <c r="L167" s="2" t="s">
        <v>1112</v>
      </c>
      <c r="M167" s="2" t="s">
        <v>428</v>
      </c>
      <c r="N167" s="2" t="s">
        <v>429</v>
      </c>
      <c r="O167" s="2" t="s">
        <v>918</v>
      </c>
      <c r="P167" s="2" t="s">
        <v>430</v>
      </c>
      <c r="Q167" s="2" t="s">
        <v>431</v>
      </c>
      <c r="R167" s="2" t="s">
        <v>1282</v>
      </c>
      <c r="S167" s="2" t="s">
        <v>443</v>
      </c>
      <c r="T167" s="21" t="s">
        <v>1360</v>
      </c>
      <c r="U167" s="2">
        <v>158</v>
      </c>
      <c r="V167" s="2">
        <v>59.5</v>
      </c>
      <c r="W167" s="2">
        <v>3</v>
      </c>
      <c r="X167" s="2"/>
      <c r="Y167" s="2" t="s">
        <v>338</v>
      </c>
      <c r="Z167" s="2" t="s">
        <v>338</v>
      </c>
      <c r="AA167" s="2" t="s">
        <v>465</v>
      </c>
      <c r="AB167" s="2" t="s">
        <v>465</v>
      </c>
      <c r="AC167" s="2"/>
      <c r="AD167" s="2"/>
      <c r="AE167" s="2"/>
      <c r="AF167" s="2"/>
      <c r="AG167" s="2" t="s">
        <v>289</v>
      </c>
      <c r="AH167" s="2" t="s">
        <v>288</v>
      </c>
      <c r="AI167" s="2" t="s">
        <v>288</v>
      </c>
      <c r="AJ167" s="2" t="s">
        <v>288</v>
      </c>
      <c r="AK167" s="2" t="s">
        <v>281</v>
      </c>
      <c r="AL167" s="21" t="s">
        <v>1360</v>
      </c>
      <c r="AM167" s="2">
        <v>61.25</v>
      </c>
      <c r="AN167" s="2">
        <v>59.7</v>
      </c>
      <c r="AO167" s="2">
        <v>240</v>
      </c>
      <c r="AP167" s="2">
        <v>300</v>
      </c>
      <c r="AQ167" s="2">
        <v>500</v>
      </c>
      <c r="AR167" s="2" t="s">
        <v>484</v>
      </c>
      <c r="AS167" s="2">
        <v>168</v>
      </c>
      <c r="AT167" s="2">
        <v>152</v>
      </c>
      <c r="AU167" s="2">
        <v>70</v>
      </c>
      <c r="AV167" s="2">
        <v>68</v>
      </c>
      <c r="AW167" s="2" t="s">
        <v>14</v>
      </c>
      <c r="AX167" s="2">
        <v>6512</v>
      </c>
      <c r="AY167" s="2">
        <v>65</v>
      </c>
      <c r="AZ167" s="2">
        <v>12</v>
      </c>
      <c r="BA167" s="2">
        <v>6.82</v>
      </c>
      <c r="BB167" s="2">
        <v>136</v>
      </c>
      <c r="BC167" s="2">
        <v>3.4</v>
      </c>
      <c r="BD167" s="2">
        <v>3.9</v>
      </c>
      <c r="BE167" s="2">
        <v>157</v>
      </c>
      <c r="BF167" s="2">
        <v>9.6999999999999993</v>
      </c>
      <c r="BG167" s="2">
        <v>10.4</v>
      </c>
      <c r="BH167" s="2">
        <v>4.0999999999999996</v>
      </c>
      <c r="BI167" s="2">
        <v>213</v>
      </c>
      <c r="BJ167" s="2">
        <v>43.66</v>
      </c>
      <c r="BK167" s="2">
        <v>524.5</v>
      </c>
      <c r="BL167" s="2">
        <v>93</v>
      </c>
      <c r="BM167" s="2">
        <v>80</v>
      </c>
      <c r="BN167" s="2">
        <v>1.6</v>
      </c>
      <c r="BO167" s="15">
        <v>1.69</v>
      </c>
      <c r="BP167" s="15">
        <v>1.9669107560000001</v>
      </c>
      <c r="BQ167" s="2" t="s">
        <v>437</v>
      </c>
      <c r="BR167" s="2" t="s">
        <v>438</v>
      </c>
      <c r="BS167" s="2">
        <v>12.5</v>
      </c>
      <c r="BT167" s="2">
        <v>0.75</v>
      </c>
      <c r="BU167" s="2"/>
      <c r="BV167" s="2">
        <v>7.8</v>
      </c>
      <c r="BW167" s="2"/>
      <c r="BX167" s="2">
        <v>0.5</v>
      </c>
      <c r="BY167" s="2" t="s">
        <v>465</v>
      </c>
      <c r="BZ167" s="2" t="s">
        <v>465</v>
      </c>
      <c r="CA167" s="2" t="s">
        <v>338</v>
      </c>
      <c r="CB167" s="2" t="s">
        <v>338</v>
      </c>
      <c r="CC167" s="2" t="s">
        <v>434</v>
      </c>
      <c r="CD167" s="2" t="s">
        <v>338</v>
      </c>
      <c r="CE167" s="2" t="s">
        <v>338</v>
      </c>
      <c r="CF167" s="2">
        <v>1.55</v>
      </c>
      <c r="CG167" s="2" t="s">
        <v>439</v>
      </c>
      <c r="CH167" s="2"/>
      <c r="CI167" s="2"/>
      <c r="CJ167" s="2"/>
      <c r="CK167" s="2">
        <v>0.72929999999999995</v>
      </c>
      <c r="CL167" s="2" t="s">
        <v>338</v>
      </c>
      <c r="CM167" s="2">
        <v>13</v>
      </c>
      <c r="CN167" s="2"/>
      <c r="CO167" s="2"/>
      <c r="CP167" s="17">
        <v>19.2</v>
      </c>
      <c r="CQ167" s="18">
        <v>9</v>
      </c>
      <c r="CR167" s="29">
        <v>35</v>
      </c>
      <c r="CS167" s="20">
        <v>4.95</v>
      </c>
    </row>
    <row r="168" spans="1:97">
      <c r="A168" s="2" t="s">
        <v>289</v>
      </c>
      <c r="B168" s="2">
        <v>167</v>
      </c>
      <c r="C168" s="2">
        <v>20961</v>
      </c>
      <c r="D168" s="2" t="s">
        <v>424</v>
      </c>
      <c r="E168" s="2" t="s">
        <v>179</v>
      </c>
      <c r="F168" s="2" t="s">
        <v>654</v>
      </c>
      <c r="G168" s="2" t="s">
        <v>426</v>
      </c>
      <c r="H168" s="2" t="s">
        <v>427</v>
      </c>
      <c r="I168" s="2"/>
      <c r="J168" s="2"/>
      <c r="K168" s="2"/>
      <c r="L168" s="2" t="s">
        <v>1061</v>
      </c>
      <c r="M168" s="2" t="s">
        <v>428</v>
      </c>
      <c r="N168" s="2" t="s">
        <v>429</v>
      </c>
      <c r="O168" s="2" t="s">
        <v>919</v>
      </c>
      <c r="P168" s="2" t="s">
        <v>430</v>
      </c>
      <c r="Q168" s="2" t="s">
        <v>431</v>
      </c>
      <c r="R168" s="2" t="s">
        <v>1283</v>
      </c>
      <c r="S168" s="2" t="s">
        <v>452</v>
      </c>
      <c r="T168" s="21" t="s">
        <v>1360</v>
      </c>
      <c r="U168" s="2"/>
      <c r="V168" s="2">
        <v>53.6</v>
      </c>
      <c r="W168" s="2">
        <v>3</v>
      </c>
      <c r="X168" s="2"/>
      <c r="Y168" s="2" t="s">
        <v>338</v>
      </c>
      <c r="Z168" s="2" t="s">
        <v>338</v>
      </c>
      <c r="AA168" s="2" t="s">
        <v>435</v>
      </c>
      <c r="AB168" s="2" t="s">
        <v>435</v>
      </c>
      <c r="AC168" s="2"/>
      <c r="AD168" s="2"/>
      <c r="AE168" s="2"/>
      <c r="AF168" s="2"/>
      <c r="AG168" s="2" t="s">
        <v>288</v>
      </c>
      <c r="AH168" s="2" t="s">
        <v>288</v>
      </c>
      <c r="AI168" s="2" t="s">
        <v>289</v>
      </c>
      <c r="AJ168" s="2" t="s">
        <v>288</v>
      </c>
      <c r="AK168" s="2" t="s">
        <v>281</v>
      </c>
      <c r="AL168" s="21" t="s">
        <v>1360</v>
      </c>
      <c r="AM168" s="2">
        <v>57</v>
      </c>
      <c r="AN168" s="2">
        <v>54.45</v>
      </c>
      <c r="AO168" s="2">
        <v>210</v>
      </c>
      <c r="AP168" s="2">
        <v>290</v>
      </c>
      <c r="AQ168" s="2">
        <v>500</v>
      </c>
      <c r="AR168" s="2" t="s">
        <v>436</v>
      </c>
      <c r="AS168" s="2">
        <v>160</v>
      </c>
      <c r="AT168" s="2">
        <v>162</v>
      </c>
      <c r="AU168" s="2">
        <v>80</v>
      </c>
      <c r="AV168" s="2">
        <v>80</v>
      </c>
      <c r="AW168" s="2" t="s">
        <v>14</v>
      </c>
      <c r="AX168" s="2">
        <v>5116</v>
      </c>
      <c r="AY168" s="2">
        <v>60</v>
      </c>
      <c r="AZ168" s="2">
        <v>19</v>
      </c>
      <c r="BA168" s="2">
        <v>10.77</v>
      </c>
      <c r="BB168" s="2">
        <v>140</v>
      </c>
      <c r="BC168" s="2">
        <v>4</v>
      </c>
      <c r="BD168" s="2">
        <v>4.5</v>
      </c>
      <c r="BE168" s="2">
        <v>67</v>
      </c>
      <c r="BF168" s="2">
        <v>8.6</v>
      </c>
      <c r="BG168" s="2">
        <v>9.9</v>
      </c>
      <c r="BH168" s="2">
        <v>7</v>
      </c>
      <c r="BI168" s="2">
        <v>227</v>
      </c>
      <c r="BJ168" s="2">
        <v>51.54</v>
      </c>
      <c r="BK168" s="2">
        <v>298.10000000000002</v>
      </c>
      <c r="BL168" s="2">
        <v>117</v>
      </c>
      <c r="BM168" s="2">
        <v>630</v>
      </c>
      <c r="BN168" s="2">
        <v>1.23</v>
      </c>
      <c r="BO168" s="15">
        <v>1.1499999999999999</v>
      </c>
      <c r="BP168" s="15">
        <v>1.377905065</v>
      </c>
      <c r="BQ168" s="2" t="s">
        <v>437</v>
      </c>
      <c r="BR168" s="2" t="s">
        <v>438</v>
      </c>
      <c r="BS168" s="2">
        <v>50</v>
      </c>
      <c r="BT168" s="2">
        <v>2.25</v>
      </c>
      <c r="BU168" s="2"/>
      <c r="BV168" s="2">
        <v>0</v>
      </c>
      <c r="BW168" s="2"/>
      <c r="BX168" s="2">
        <v>1</v>
      </c>
      <c r="BY168" s="2" t="s">
        <v>435</v>
      </c>
      <c r="BZ168" s="2" t="s">
        <v>435</v>
      </c>
      <c r="CA168" s="2" t="s">
        <v>434</v>
      </c>
      <c r="CB168" s="2" t="s">
        <v>338</v>
      </c>
      <c r="CC168" s="2" t="s">
        <v>338</v>
      </c>
      <c r="CD168" s="2" t="s">
        <v>338</v>
      </c>
      <c r="CE168" s="2" t="s">
        <v>338</v>
      </c>
      <c r="CF168" s="2">
        <v>2.5499999999999998</v>
      </c>
      <c r="CG168" s="2" t="s">
        <v>439</v>
      </c>
      <c r="CH168" s="2"/>
      <c r="CI168" s="2"/>
      <c r="CJ168" s="2"/>
      <c r="CK168" s="2">
        <v>0.4042</v>
      </c>
      <c r="CL168" s="2" t="s">
        <v>338</v>
      </c>
      <c r="CM168" s="2" t="s">
        <v>440</v>
      </c>
      <c r="CN168" s="2"/>
      <c r="CO168" s="2"/>
      <c r="CP168" s="17">
        <v>0.7</v>
      </c>
      <c r="CQ168" s="18">
        <v>15.9</v>
      </c>
      <c r="CR168" s="29">
        <v>35</v>
      </c>
      <c r="CS168" s="20">
        <v>4.96</v>
      </c>
    </row>
    <row r="169" spans="1:97">
      <c r="A169" s="2" t="s">
        <v>289</v>
      </c>
      <c r="B169" s="2">
        <v>168</v>
      </c>
      <c r="C169" s="2">
        <v>2961</v>
      </c>
      <c r="D169" s="2" t="s">
        <v>424</v>
      </c>
      <c r="E169" s="2" t="s">
        <v>180</v>
      </c>
      <c r="F169" s="2" t="s">
        <v>655</v>
      </c>
      <c r="G169" s="2" t="s">
        <v>426</v>
      </c>
      <c r="H169" s="2" t="s">
        <v>427</v>
      </c>
      <c r="I169" s="2"/>
      <c r="J169" s="2"/>
      <c r="K169" s="2"/>
      <c r="L169" s="2" t="s">
        <v>1113</v>
      </c>
      <c r="M169" s="2" t="s">
        <v>428</v>
      </c>
      <c r="N169" s="2" t="s">
        <v>429</v>
      </c>
      <c r="O169" s="2" t="s">
        <v>920</v>
      </c>
      <c r="P169" s="2" t="s">
        <v>430</v>
      </c>
      <c r="Q169" s="2" t="s">
        <v>467</v>
      </c>
      <c r="R169" s="2" t="s">
        <v>1113</v>
      </c>
      <c r="S169" s="2" t="s">
        <v>452</v>
      </c>
      <c r="T169" s="21" t="s">
        <v>1361</v>
      </c>
      <c r="U169" s="2">
        <v>152</v>
      </c>
      <c r="V169" s="2">
        <v>51.1</v>
      </c>
      <c r="W169" s="2">
        <v>3</v>
      </c>
      <c r="X169" s="2"/>
      <c r="Y169" s="2" t="s">
        <v>434</v>
      </c>
      <c r="Z169" s="2" t="s">
        <v>338</v>
      </c>
      <c r="AA169" s="2" t="s">
        <v>435</v>
      </c>
      <c r="AB169" s="2" t="s">
        <v>465</v>
      </c>
      <c r="AC169" s="2"/>
      <c r="AD169" s="2"/>
      <c r="AE169" s="2"/>
      <c r="AF169" s="2"/>
      <c r="AG169" s="2" t="s">
        <v>288</v>
      </c>
      <c r="AH169" s="2" t="s">
        <v>289</v>
      </c>
      <c r="AI169" s="2" t="s">
        <v>288</v>
      </c>
      <c r="AJ169" s="2" t="s">
        <v>288</v>
      </c>
      <c r="AK169" s="2" t="s">
        <v>284</v>
      </c>
      <c r="AL169" s="21" t="s">
        <v>1361</v>
      </c>
      <c r="AM169" s="2">
        <v>52.6</v>
      </c>
      <c r="AN169" s="2">
        <v>51.05</v>
      </c>
      <c r="AO169" s="2">
        <v>240</v>
      </c>
      <c r="AP169" s="2">
        <v>300</v>
      </c>
      <c r="AQ169" s="2">
        <v>500</v>
      </c>
      <c r="AR169" s="2" t="s">
        <v>473</v>
      </c>
      <c r="AS169" s="2">
        <v>160</v>
      </c>
      <c r="AT169" s="2">
        <v>130</v>
      </c>
      <c r="AU169" s="2">
        <v>80</v>
      </c>
      <c r="AV169" s="2">
        <v>70</v>
      </c>
      <c r="AW169" s="2" t="s">
        <v>14</v>
      </c>
      <c r="AX169" s="2">
        <v>5581</v>
      </c>
      <c r="AY169" s="2">
        <v>56</v>
      </c>
      <c r="AZ169" s="2">
        <v>10</v>
      </c>
      <c r="BA169" s="2">
        <v>10.19</v>
      </c>
      <c r="BB169" s="2">
        <v>140</v>
      </c>
      <c r="BC169" s="2">
        <v>4.0999999999999996</v>
      </c>
      <c r="BD169" s="2">
        <v>4.5999999999999996</v>
      </c>
      <c r="BE169" s="2">
        <v>67</v>
      </c>
      <c r="BF169" s="2">
        <v>10.5</v>
      </c>
      <c r="BG169" s="2">
        <v>10.6</v>
      </c>
      <c r="BH169" s="2">
        <v>4.2</v>
      </c>
      <c r="BI169" s="2">
        <v>213</v>
      </c>
      <c r="BJ169" s="2">
        <v>46.01</v>
      </c>
      <c r="BK169" s="2">
        <v>637.79999999999995</v>
      </c>
      <c r="BL169" s="2">
        <v>98</v>
      </c>
      <c r="BM169" s="2">
        <v>107</v>
      </c>
      <c r="BN169" s="2">
        <v>1.64</v>
      </c>
      <c r="BO169" s="15">
        <v>1.72</v>
      </c>
      <c r="BP169" s="15">
        <v>2.0227154679999999</v>
      </c>
      <c r="BQ169" s="2" t="s">
        <v>437</v>
      </c>
      <c r="BR169" s="2" t="s">
        <v>438</v>
      </c>
      <c r="BS169" s="2">
        <v>0</v>
      </c>
      <c r="BT169" s="2">
        <v>0.75</v>
      </c>
      <c r="BU169" s="2"/>
      <c r="BV169" s="2">
        <v>0</v>
      </c>
      <c r="BW169" s="2"/>
      <c r="BX169" s="2">
        <v>1</v>
      </c>
      <c r="BY169" s="2" t="s">
        <v>435</v>
      </c>
      <c r="BZ169" s="2" t="s">
        <v>465</v>
      </c>
      <c r="CA169" s="2" t="s">
        <v>338</v>
      </c>
      <c r="CB169" s="2" t="s">
        <v>338</v>
      </c>
      <c r="CC169" s="2" t="s">
        <v>338</v>
      </c>
      <c r="CD169" s="2" t="s">
        <v>338</v>
      </c>
      <c r="CE169" s="2" t="s">
        <v>338</v>
      </c>
      <c r="CF169" s="2">
        <v>1.55</v>
      </c>
      <c r="CG169" s="2" t="s">
        <v>469</v>
      </c>
      <c r="CH169" s="2"/>
      <c r="CI169" s="2"/>
      <c r="CJ169" s="2"/>
      <c r="CK169" s="2">
        <v>0.73150000000000004</v>
      </c>
      <c r="CL169" s="2" t="s">
        <v>338</v>
      </c>
      <c r="CM169" s="2">
        <v>13</v>
      </c>
      <c r="CN169" s="2"/>
      <c r="CO169" s="2"/>
      <c r="CP169" s="17">
        <v>-0.5</v>
      </c>
      <c r="CQ169" s="18">
        <v>11.4</v>
      </c>
      <c r="CR169" s="29">
        <v>37.799999999999997</v>
      </c>
      <c r="CS169" s="20">
        <v>8.64</v>
      </c>
    </row>
    <row r="170" spans="1:97">
      <c r="A170" s="2" t="s">
        <v>289</v>
      </c>
      <c r="B170" s="2">
        <v>169</v>
      </c>
      <c r="C170" s="2">
        <v>21124</v>
      </c>
      <c r="D170" s="2" t="s">
        <v>424</v>
      </c>
      <c r="E170" s="2" t="s">
        <v>181</v>
      </c>
      <c r="F170" s="2" t="s">
        <v>656</v>
      </c>
      <c r="G170" s="2" t="s">
        <v>426</v>
      </c>
      <c r="H170" s="2" t="s">
        <v>427</v>
      </c>
      <c r="I170" s="2"/>
      <c r="J170" s="2"/>
      <c r="K170" s="2"/>
      <c r="L170" s="2" t="s">
        <v>1102</v>
      </c>
      <c r="M170" s="2" t="s">
        <v>428</v>
      </c>
      <c r="N170" s="2" t="s">
        <v>429</v>
      </c>
      <c r="O170" s="2" t="s">
        <v>921</v>
      </c>
      <c r="P170" s="2" t="s">
        <v>449</v>
      </c>
      <c r="Q170" s="2" t="s">
        <v>478</v>
      </c>
      <c r="R170" s="2" t="s">
        <v>1284</v>
      </c>
      <c r="S170" s="2" t="s">
        <v>443</v>
      </c>
      <c r="T170" s="21" t="s">
        <v>1360</v>
      </c>
      <c r="U170" s="2"/>
      <c r="V170" s="2">
        <v>69.3</v>
      </c>
      <c r="W170" s="2">
        <v>3</v>
      </c>
      <c r="X170" s="2"/>
      <c r="Y170" s="2" t="s">
        <v>338</v>
      </c>
      <c r="Z170" s="2" t="s">
        <v>338</v>
      </c>
      <c r="AA170" s="2" t="s">
        <v>435</v>
      </c>
      <c r="AB170" s="2" t="s">
        <v>435</v>
      </c>
      <c r="AC170" s="2"/>
      <c r="AD170" s="2"/>
      <c r="AE170" s="2"/>
      <c r="AF170" s="2"/>
      <c r="AG170" s="2" t="s">
        <v>289</v>
      </c>
      <c r="AH170" s="2" t="s">
        <v>288</v>
      </c>
      <c r="AI170" s="2" t="s">
        <v>288</v>
      </c>
      <c r="AJ170" s="2" t="s">
        <v>288</v>
      </c>
      <c r="AK170" s="2" t="s">
        <v>281</v>
      </c>
      <c r="AL170" s="21" t="s">
        <v>1360</v>
      </c>
      <c r="AM170" s="2">
        <v>72.3</v>
      </c>
      <c r="AN170" s="2">
        <v>69.150000000000006</v>
      </c>
      <c r="AO170" s="2">
        <v>240</v>
      </c>
      <c r="AP170" s="2">
        <v>300</v>
      </c>
      <c r="AQ170" s="2">
        <v>500</v>
      </c>
      <c r="AR170" s="2" t="s">
        <v>436</v>
      </c>
      <c r="AS170" s="2">
        <v>160</v>
      </c>
      <c r="AT170" s="2">
        <v>144</v>
      </c>
      <c r="AU170" s="2">
        <v>90</v>
      </c>
      <c r="AV170" s="2">
        <v>84</v>
      </c>
      <c r="AW170" s="2" t="s">
        <v>16</v>
      </c>
      <c r="AX170" s="2">
        <v>4186</v>
      </c>
      <c r="AY170" s="2">
        <v>71</v>
      </c>
      <c r="AZ170" s="2">
        <v>19</v>
      </c>
      <c r="BA170" s="2">
        <v>8.7100000000000009</v>
      </c>
      <c r="BB170" s="2">
        <v>138</v>
      </c>
      <c r="BC170" s="2">
        <v>4.0999999999999996</v>
      </c>
      <c r="BD170" s="2">
        <v>4.0999999999999996</v>
      </c>
      <c r="BE170" s="2">
        <v>79</v>
      </c>
      <c r="BF170" s="2">
        <v>8.4</v>
      </c>
      <c r="BG170" s="2">
        <v>11.3</v>
      </c>
      <c r="BH170" s="2">
        <v>3.8</v>
      </c>
      <c r="BI170" s="2">
        <v>230</v>
      </c>
      <c r="BJ170" s="2">
        <v>25.22</v>
      </c>
      <c r="BK170" s="2">
        <v>495.4</v>
      </c>
      <c r="BL170" s="2">
        <v>58</v>
      </c>
      <c r="BM170" s="2">
        <v>241</v>
      </c>
      <c r="BN170" s="2">
        <v>1.29</v>
      </c>
      <c r="BO170" s="15">
        <v>1.32</v>
      </c>
      <c r="BP170" s="15">
        <v>1.5851425219999999</v>
      </c>
      <c r="BQ170" s="2" t="s">
        <v>445</v>
      </c>
      <c r="BR170" s="2" t="s">
        <v>438</v>
      </c>
      <c r="BS170" s="2">
        <v>25</v>
      </c>
      <c r="BT170" s="2">
        <v>0.5</v>
      </c>
      <c r="BU170" s="2"/>
      <c r="BV170" s="2">
        <v>0</v>
      </c>
      <c r="BW170" s="2"/>
      <c r="BX170" s="2">
        <v>0.5</v>
      </c>
      <c r="BY170" s="2" t="s">
        <v>435</v>
      </c>
      <c r="BZ170" s="2" t="s">
        <v>435</v>
      </c>
      <c r="CA170" s="2" t="s">
        <v>338</v>
      </c>
      <c r="CB170" s="2" t="s">
        <v>338</v>
      </c>
      <c r="CC170" s="2" t="s">
        <v>338</v>
      </c>
      <c r="CD170" s="2" t="s">
        <v>338</v>
      </c>
      <c r="CE170" s="2" t="s">
        <v>434</v>
      </c>
      <c r="CF170" s="2">
        <v>3.15</v>
      </c>
      <c r="CG170" s="2" t="s">
        <v>439</v>
      </c>
      <c r="CH170" s="2"/>
      <c r="CI170" s="2"/>
      <c r="CJ170" s="2"/>
      <c r="CK170" s="2">
        <v>0.48830000000000001</v>
      </c>
      <c r="CL170" s="2" t="s">
        <v>338</v>
      </c>
      <c r="CM170" s="2" t="s">
        <v>440</v>
      </c>
      <c r="CN170" s="2"/>
      <c r="CO170" s="2"/>
      <c r="CP170" s="17">
        <v>5.8</v>
      </c>
      <c r="CQ170" s="18">
        <v>16</v>
      </c>
      <c r="CR170" s="29">
        <v>36.1</v>
      </c>
      <c r="CS170" s="20">
        <v>8.64</v>
      </c>
    </row>
    <row r="171" spans="1:97">
      <c r="A171" s="2" t="s">
        <v>289</v>
      </c>
      <c r="B171" s="2">
        <v>170</v>
      </c>
      <c r="C171" s="2">
        <v>17205</v>
      </c>
      <c r="D171" s="2" t="s">
        <v>424</v>
      </c>
      <c r="E171" s="2" t="s">
        <v>182</v>
      </c>
      <c r="F171" s="2" t="s">
        <v>657</v>
      </c>
      <c r="G171" s="2" t="s">
        <v>426</v>
      </c>
      <c r="H171" s="2" t="s">
        <v>427</v>
      </c>
      <c r="I171" s="2"/>
      <c r="J171" s="2"/>
      <c r="K171" s="2"/>
      <c r="L171" s="2" t="s">
        <v>1083</v>
      </c>
      <c r="M171" s="2" t="s">
        <v>428</v>
      </c>
      <c r="N171" s="2" t="s">
        <v>429</v>
      </c>
      <c r="O171" s="2" t="s">
        <v>922</v>
      </c>
      <c r="P171" s="2" t="s">
        <v>449</v>
      </c>
      <c r="Q171" s="2" t="s">
        <v>431</v>
      </c>
      <c r="R171" s="2" t="s">
        <v>1285</v>
      </c>
      <c r="S171" s="2" t="s">
        <v>443</v>
      </c>
      <c r="T171" s="21" t="s">
        <v>1360</v>
      </c>
      <c r="U171" s="2"/>
      <c r="V171" s="2">
        <v>54.7</v>
      </c>
      <c r="W171" s="2">
        <v>3</v>
      </c>
      <c r="X171" s="2"/>
      <c r="Y171" s="2" t="s">
        <v>434</v>
      </c>
      <c r="Z171" s="2" t="s">
        <v>434</v>
      </c>
      <c r="AA171" s="2" t="s">
        <v>435</v>
      </c>
      <c r="AB171" s="2" t="s">
        <v>435</v>
      </c>
      <c r="AC171" s="2"/>
      <c r="AD171" s="2"/>
      <c r="AE171" s="2"/>
      <c r="AF171" s="2"/>
      <c r="AG171" s="2" t="s">
        <v>289</v>
      </c>
      <c r="AH171" s="2" t="s">
        <v>288</v>
      </c>
      <c r="AI171" s="2" t="s">
        <v>288</v>
      </c>
      <c r="AJ171" s="2" t="s">
        <v>288</v>
      </c>
      <c r="AK171" s="2" t="s">
        <v>281</v>
      </c>
      <c r="AL171" s="21" t="s">
        <v>1360</v>
      </c>
      <c r="AM171" s="2">
        <v>57</v>
      </c>
      <c r="AN171" s="2">
        <v>54.6</v>
      </c>
      <c r="AO171" s="2">
        <v>225</v>
      </c>
      <c r="AP171" s="2">
        <v>310</v>
      </c>
      <c r="AQ171" s="2">
        <v>500</v>
      </c>
      <c r="AR171" s="2" t="s">
        <v>457</v>
      </c>
      <c r="AS171" s="2">
        <v>154</v>
      </c>
      <c r="AT171" s="2">
        <v>130</v>
      </c>
      <c r="AU171" s="2">
        <v>90</v>
      </c>
      <c r="AV171" s="2">
        <v>90</v>
      </c>
      <c r="AW171" s="2" t="s">
        <v>16</v>
      </c>
      <c r="AX171" s="2">
        <v>5581</v>
      </c>
      <c r="AY171" s="2">
        <v>82</v>
      </c>
      <c r="AZ171" s="2">
        <v>23</v>
      </c>
      <c r="BA171" s="2">
        <v>11.05</v>
      </c>
      <c r="BB171" s="2">
        <v>136</v>
      </c>
      <c r="BC171" s="2">
        <v>4.2</v>
      </c>
      <c r="BD171" s="2">
        <v>4.7</v>
      </c>
      <c r="BE171" s="2">
        <v>45</v>
      </c>
      <c r="BF171" s="2">
        <v>9.1</v>
      </c>
      <c r="BG171" s="2">
        <v>9.9</v>
      </c>
      <c r="BH171" s="2">
        <v>4.9000000000000004</v>
      </c>
      <c r="BI171" s="2">
        <v>267</v>
      </c>
      <c r="BJ171" s="2">
        <v>57.3</v>
      </c>
      <c r="BK171" s="2">
        <v>415.7</v>
      </c>
      <c r="BL171" s="2">
        <v>153</v>
      </c>
      <c r="BM171" s="2">
        <v>226</v>
      </c>
      <c r="BN171" s="2">
        <v>1.5</v>
      </c>
      <c r="BO171" s="15">
        <v>1.27</v>
      </c>
      <c r="BP171" s="15">
        <v>1.517017249</v>
      </c>
      <c r="BQ171" s="2" t="s">
        <v>445</v>
      </c>
      <c r="BR171" s="2" t="s">
        <v>446</v>
      </c>
      <c r="BS171" s="2">
        <v>25</v>
      </c>
      <c r="BT171" s="2">
        <v>0</v>
      </c>
      <c r="BU171" s="2"/>
      <c r="BV171" s="2">
        <v>6.2</v>
      </c>
      <c r="BW171" s="2"/>
      <c r="BX171" s="2">
        <v>0.5</v>
      </c>
      <c r="BY171" s="2" t="s">
        <v>435</v>
      </c>
      <c r="BZ171" s="2" t="s">
        <v>435</v>
      </c>
      <c r="CA171" s="2" t="s">
        <v>338</v>
      </c>
      <c r="CB171" s="2" t="s">
        <v>338</v>
      </c>
      <c r="CC171" s="2" t="s">
        <v>338</v>
      </c>
      <c r="CD171" s="2" t="s">
        <v>338</v>
      </c>
      <c r="CE171" s="2" t="s">
        <v>338</v>
      </c>
      <c r="CF171" s="2">
        <v>2.4</v>
      </c>
      <c r="CG171" s="2" t="s">
        <v>439</v>
      </c>
      <c r="CH171" s="2"/>
      <c r="CI171" s="2"/>
      <c r="CJ171" s="2"/>
      <c r="CK171" s="2">
        <v>0.46850000000000003</v>
      </c>
      <c r="CL171" s="2" t="s">
        <v>338</v>
      </c>
      <c r="CM171" s="2" t="s">
        <v>440</v>
      </c>
      <c r="CN171" s="2"/>
      <c r="CO171" s="2"/>
      <c r="CP171" s="17">
        <v>5</v>
      </c>
      <c r="CQ171" s="18">
        <v>16.2</v>
      </c>
      <c r="CR171" s="29">
        <v>36.299999999999997</v>
      </c>
      <c r="CS171" s="20">
        <v>6.18</v>
      </c>
    </row>
    <row r="172" spans="1:97">
      <c r="A172" s="2" t="s">
        <v>289</v>
      </c>
      <c r="B172" s="2">
        <v>171</v>
      </c>
      <c r="C172" s="2">
        <v>20889</v>
      </c>
      <c r="D172" s="2" t="s">
        <v>424</v>
      </c>
      <c r="E172" s="2" t="s">
        <v>183</v>
      </c>
      <c r="F172" s="2" t="s">
        <v>658</v>
      </c>
      <c r="G172" s="2" t="s">
        <v>426</v>
      </c>
      <c r="H172" s="2" t="s">
        <v>427</v>
      </c>
      <c r="I172" s="2"/>
      <c r="J172" s="2"/>
      <c r="K172" s="2"/>
      <c r="L172" s="2" t="s">
        <v>1114</v>
      </c>
      <c r="M172" s="2" t="s">
        <v>428</v>
      </c>
      <c r="N172" s="2" t="s">
        <v>429</v>
      </c>
      <c r="O172" s="2" t="s">
        <v>923</v>
      </c>
      <c r="P172" s="2" t="s">
        <v>449</v>
      </c>
      <c r="Q172" s="2" t="s">
        <v>431</v>
      </c>
      <c r="R172" s="2" t="s">
        <v>1286</v>
      </c>
      <c r="S172" s="2" t="s">
        <v>443</v>
      </c>
      <c r="T172" s="21" t="s">
        <v>1360</v>
      </c>
      <c r="U172" s="2"/>
      <c r="V172" s="2">
        <v>74.7</v>
      </c>
      <c r="W172" s="2">
        <v>3</v>
      </c>
      <c r="X172" s="2"/>
      <c r="Y172" s="2" t="s">
        <v>434</v>
      </c>
      <c r="Z172" s="2" t="s">
        <v>338</v>
      </c>
      <c r="AA172" s="2" t="s">
        <v>435</v>
      </c>
      <c r="AB172" s="2" t="s">
        <v>435</v>
      </c>
      <c r="AC172" s="2"/>
      <c r="AD172" s="2"/>
      <c r="AE172" s="2"/>
      <c r="AF172" s="2"/>
      <c r="AG172" s="2" t="s">
        <v>289</v>
      </c>
      <c r="AH172" s="2" t="s">
        <v>288</v>
      </c>
      <c r="AI172" s="2" t="s">
        <v>288</v>
      </c>
      <c r="AJ172" s="2" t="s">
        <v>288</v>
      </c>
      <c r="AK172" s="2" t="s">
        <v>444</v>
      </c>
      <c r="AL172" s="21" t="s">
        <v>1360</v>
      </c>
      <c r="AM172" s="2">
        <v>75.8</v>
      </c>
      <c r="AN172" s="2">
        <v>74.900000000000006</v>
      </c>
      <c r="AO172" s="2">
        <v>180</v>
      </c>
      <c r="AP172" s="2">
        <v>280</v>
      </c>
      <c r="AQ172" s="2">
        <v>500</v>
      </c>
      <c r="AR172" s="2" t="s">
        <v>436</v>
      </c>
      <c r="AS172" s="2">
        <v>180</v>
      </c>
      <c r="AT172" s="2">
        <v>130</v>
      </c>
      <c r="AU172" s="2">
        <v>80</v>
      </c>
      <c r="AV172" s="2">
        <v>70</v>
      </c>
      <c r="AW172" s="2" t="s">
        <v>14</v>
      </c>
      <c r="AX172" s="2">
        <v>3721</v>
      </c>
      <c r="AY172" s="2">
        <v>82</v>
      </c>
      <c r="AZ172" s="2">
        <v>27</v>
      </c>
      <c r="BA172" s="2">
        <v>11.62</v>
      </c>
      <c r="BB172" s="2">
        <v>138</v>
      </c>
      <c r="BC172" s="2">
        <v>4.3</v>
      </c>
      <c r="BD172" s="2">
        <v>5.3</v>
      </c>
      <c r="BE172" s="2">
        <v>76</v>
      </c>
      <c r="BF172" s="2">
        <v>8.3000000000000007</v>
      </c>
      <c r="BG172" s="2">
        <v>12</v>
      </c>
      <c r="BH172" s="2">
        <v>9</v>
      </c>
      <c r="BI172" s="2">
        <v>224</v>
      </c>
      <c r="BJ172" s="2">
        <v>59.38</v>
      </c>
      <c r="BK172" s="2">
        <v>729.2</v>
      </c>
      <c r="BL172" s="2">
        <v>133</v>
      </c>
      <c r="BM172" s="2">
        <v>190</v>
      </c>
      <c r="BN172" s="2">
        <v>0.75</v>
      </c>
      <c r="BO172" s="15">
        <v>1.1100000000000001</v>
      </c>
      <c r="BP172" s="15">
        <v>1.2207805940000001</v>
      </c>
      <c r="BQ172" s="2" t="s">
        <v>437</v>
      </c>
      <c r="BR172" s="2" t="s">
        <v>438</v>
      </c>
      <c r="BS172" s="2">
        <v>50</v>
      </c>
      <c r="BT172" s="2">
        <v>0.75</v>
      </c>
      <c r="BU172" s="2"/>
      <c r="BV172" s="2">
        <v>7.2</v>
      </c>
      <c r="BW172" s="2"/>
      <c r="BX172" s="2">
        <v>1</v>
      </c>
      <c r="BY172" s="2" t="s">
        <v>435</v>
      </c>
      <c r="BZ172" s="2" t="s">
        <v>435</v>
      </c>
      <c r="CA172" s="2" t="s">
        <v>338</v>
      </c>
      <c r="CB172" s="2" t="s">
        <v>338</v>
      </c>
      <c r="CC172" s="2" t="s">
        <v>338</v>
      </c>
      <c r="CD172" s="2" t="s">
        <v>338</v>
      </c>
      <c r="CE172" s="2" t="s">
        <v>434</v>
      </c>
      <c r="CF172" s="2">
        <v>0.9</v>
      </c>
      <c r="CG172" s="2" t="s">
        <v>439</v>
      </c>
      <c r="CH172" s="2"/>
      <c r="CI172" s="2"/>
      <c r="CJ172" s="2"/>
      <c r="CK172" s="2">
        <v>0.48110000000000003</v>
      </c>
      <c r="CL172" s="2" t="s">
        <v>338</v>
      </c>
      <c r="CM172" s="2" t="s">
        <v>440</v>
      </c>
      <c r="CN172" s="2"/>
      <c r="CO172" s="2"/>
      <c r="CP172" s="17">
        <v>16.600000000000001</v>
      </c>
      <c r="CQ172" s="18">
        <v>10.7</v>
      </c>
      <c r="CR172" s="29">
        <v>23.4</v>
      </c>
      <c r="CS172" s="20">
        <v>5.24</v>
      </c>
    </row>
    <row r="173" spans="1:97">
      <c r="A173" s="2" t="s">
        <v>289</v>
      </c>
      <c r="B173" s="2">
        <v>172</v>
      </c>
      <c r="C173" s="2">
        <v>20155</v>
      </c>
      <c r="D173" s="2" t="s">
        <v>424</v>
      </c>
      <c r="E173" s="2" t="s">
        <v>184</v>
      </c>
      <c r="F173" s="2" t="s">
        <v>659</v>
      </c>
      <c r="G173" s="2" t="s">
        <v>426</v>
      </c>
      <c r="H173" s="2" t="s">
        <v>427</v>
      </c>
      <c r="I173" s="2"/>
      <c r="J173" s="2"/>
      <c r="K173" s="2"/>
      <c r="L173" s="2" t="s">
        <v>1080</v>
      </c>
      <c r="M173" s="2" t="s">
        <v>428</v>
      </c>
      <c r="N173" s="2" t="s">
        <v>429</v>
      </c>
      <c r="O173" s="2" t="s">
        <v>924</v>
      </c>
      <c r="P173" s="2" t="s">
        <v>449</v>
      </c>
      <c r="Q173" s="2" t="s">
        <v>431</v>
      </c>
      <c r="R173" s="2" t="s">
        <v>1287</v>
      </c>
      <c r="S173" s="2" t="s">
        <v>443</v>
      </c>
      <c r="T173" s="21" t="s">
        <v>1361</v>
      </c>
      <c r="U173" s="2"/>
      <c r="V173" s="2">
        <v>65.8</v>
      </c>
      <c r="W173" s="2">
        <v>3</v>
      </c>
      <c r="X173" s="2"/>
      <c r="Y173" s="2" t="s">
        <v>338</v>
      </c>
      <c r="Z173" s="2" t="s">
        <v>338</v>
      </c>
      <c r="AA173" s="2" t="s">
        <v>465</v>
      </c>
      <c r="AB173" s="2" t="s">
        <v>435</v>
      </c>
      <c r="AC173" s="2"/>
      <c r="AD173" s="2"/>
      <c r="AE173" s="2"/>
      <c r="AF173" s="2"/>
      <c r="AG173" s="2" t="s">
        <v>289</v>
      </c>
      <c r="AH173" s="2" t="s">
        <v>288</v>
      </c>
      <c r="AI173" s="2" t="s">
        <v>288</v>
      </c>
      <c r="AJ173" s="2" t="s">
        <v>288</v>
      </c>
      <c r="AK173" s="2" t="s">
        <v>281</v>
      </c>
      <c r="AL173" s="21" t="s">
        <v>1361</v>
      </c>
      <c r="AM173" s="2">
        <v>67.7</v>
      </c>
      <c r="AN173" s="2">
        <v>65.8</v>
      </c>
      <c r="AO173" s="2">
        <v>240</v>
      </c>
      <c r="AP173" s="2">
        <v>320</v>
      </c>
      <c r="AQ173" s="2">
        <v>500</v>
      </c>
      <c r="AR173" s="2" t="s">
        <v>457</v>
      </c>
      <c r="AS173" s="2">
        <v>190</v>
      </c>
      <c r="AT173" s="2">
        <v>160</v>
      </c>
      <c r="AU173" s="2">
        <v>112</v>
      </c>
      <c r="AV173" s="2">
        <v>90</v>
      </c>
      <c r="AW173" s="2" t="s">
        <v>11</v>
      </c>
      <c r="AX173" s="2">
        <v>3721</v>
      </c>
      <c r="AY173" s="2">
        <v>53</v>
      </c>
      <c r="AZ173" s="2">
        <v>16</v>
      </c>
      <c r="BA173" s="2">
        <v>11.47</v>
      </c>
      <c r="BB173" s="2">
        <v>139</v>
      </c>
      <c r="BC173" s="2">
        <v>4.0999999999999996</v>
      </c>
      <c r="BD173" s="2">
        <v>3.6</v>
      </c>
      <c r="BE173" s="2">
        <v>97</v>
      </c>
      <c r="BF173" s="2">
        <v>8.1999999999999993</v>
      </c>
      <c r="BG173" s="2">
        <v>11.6</v>
      </c>
      <c r="BH173" s="2">
        <v>3.7</v>
      </c>
      <c r="BI173" s="2">
        <v>242</v>
      </c>
      <c r="BJ173" s="2">
        <v>35.119999999999997</v>
      </c>
      <c r="BK173" s="2">
        <v>203.5</v>
      </c>
      <c r="BL173" s="2">
        <v>85</v>
      </c>
      <c r="BM173" s="2">
        <v>320</v>
      </c>
      <c r="BN173" s="2">
        <v>1.33</v>
      </c>
      <c r="BO173" s="15">
        <v>1.2</v>
      </c>
      <c r="BP173" s="15">
        <v>1.394744379</v>
      </c>
      <c r="BQ173" s="2" t="s">
        <v>445</v>
      </c>
      <c r="BR173" s="2" t="s">
        <v>446</v>
      </c>
      <c r="BS173" s="2">
        <v>12.5</v>
      </c>
      <c r="BT173" s="2">
        <v>0</v>
      </c>
      <c r="BU173" s="2"/>
      <c r="BV173" s="2">
        <v>6.4</v>
      </c>
      <c r="BW173" s="2"/>
      <c r="BX173" s="2">
        <v>0</v>
      </c>
      <c r="BY173" s="2" t="s">
        <v>465</v>
      </c>
      <c r="BZ173" s="2" t="s">
        <v>435</v>
      </c>
      <c r="CA173" s="2" t="s">
        <v>338</v>
      </c>
      <c r="CB173" s="2" t="s">
        <v>338</v>
      </c>
      <c r="CC173" s="2" t="s">
        <v>338</v>
      </c>
      <c r="CD173" s="2" t="s">
        <v>338</v>
      </c>
      <c r="CE173" s="2" t="s">
        <v>434</v>
      </c>
      <c r="CF173" s="2">
        <v>1.9</v>
      </c>
      <c r="CG173" s="2" t="s">
        <v>439</v>
      </c>
      <c r="CH173" s="2"/>
      <c r="CI173" s="2"/>
      <c r="CJ173" s="2"/>
      <c r="CK173" s="2">
        <v>0.48380000000000001</v>
      </c>
      <c r="CL173" s="2" t="s">
        <v>338</v>
      </c>
      <c r="CM173" s="2" t="s">
        <v>440</v>
      </c>
      <c r="CN173" s="2"/>
      <c r="CO173" s="2"/>
      <c r="CP173" s="17">
        <v>14.3</v>
      </c>
      <c r="CQ173" s="18">
        <v>16.7</v>
      </c>
      <c r="CR173" s="29">
        <v>37</v>
      </c>
      <c r="CS173" s="20">
        <v>3.27</v>
      </c>
    </row>
    <row r="174" spans="1:97">
      <c r="A174" s="2" t="s">
        <v>289</v>
      </c>
      <c r="B174" s="2">
        <v>173</v>
      </c>
      <c r="C174" s="2">
        <v>18814</v>
      </c>
      <c r="D174" s="2" t="s">
        <v>424</v>
      </c>
      <c r="E174" s="2" t="s">
        <v>185</v>
      </c>
      <c r="F174" s="2" t="s">
        <v>660</v>
      </c>
      <c r="G174" s="2" t="s">
        <v>426</v>
      </c>
      <c r="H174" s="2" t="s">
        <v>427</v>
      </c>
      <c r="I174" s="2"/>
      <c r="J174" s="2"/>
      <c r="K174" s="2"/>
      <c r="L174" s="2" t="s">
        <v>1115</v>
      </c>
      <c r="M174" s="2" t="s">
        <v>428</v>
      </c>
      <c r="N174" s="2" t="s">
        <v>429</v>
      </c>
      <c r="O174" s="2" t="s">
        <v>925</v>
      </c>
      <c r="P174" s="2" t="s">
        <v>430</v>
      </c>
      <c r="Q174" s="2" t="s">
        <v>431</v>
      </c>
      <c r="R174" s="2" t="s">
        <v>1288</v>
      </c>
      <c r="S174" s="2" t="s">
        <v>479</v>
      </c>
      <c r="T174" s="21" t="s">
        <v>1360</v>
      </c>
      <c r="U174" s="2"/>
      <c r="V174" s="2">
        <v>53.7</v>
      </c>
      <c r="W174" s="2">
        <v>3</v>
      </c>
      <c r="X174" s="2"/>
      <c r="Y174" s="2" t="s">
        <v>338</v>
      </c>
      <c r="Z174" s="2" t="s">
        <v>338</v>
      </c>
      <c r="AA174" s="2" t="s">
        <v>435</v>
      </c>
      <c r="AB174" s="2" t="s">
        <v>435</v>
      </c>
      <c r="AC174" s="2"/>
      <c r="AD174" s="2"/>
      <c r="AE174" s="2"/>
      <c r="AF174" s="2"/>
      <c r="AG174" s="2" t="s">
        <v>289</v>
      </c>
      <c r="AH174" s="2" t="s">
        <v>288</v>
      </c>
      <c r="AI174" s="2" t="s">
        <v>288</v>
      </c>
      <c r="AJ174" s="2" t="s">
        <v>288</v>
      </c>
      <c r="AK174" s="2" t="s">
        <v>281</v>
      </c>
      <c r="AL174" s="21" t="s">
        <v>1360</v>
      </c>
      <c r="AM174" s="2">
        <v>54.8</v>
      </c>
      <c r="AN174" s="2">
        <v>53.9</v>
      </c>
      <c r="AO174" s="2">
        <v>240</v>
      </c>
      <c r="AP174" s="2">
        <v>280</v>
      </c>
      <c r="AQ174" s="2">
        <v>500</v>
      </c>
      <c r="AR174" s="2" t="s">
        <v>436</v>
      </c>
      <c r="AS174" s="2">
        <v>120</v>
      </c>
      <c r="AT174" s="2">
        <v>130</v>
      </c>
      <c r="AU174" s="2">
        <v>70</v>
      </c>
      <c r="AV174" s="2">
        <v>70</v>
      </c>
      <c r="AW174" s="2" t="s">
        <v>14</v>
      </c>
      <c r="AX174" s="2">
        <v>6512</v>
      </c>
      <c r="AY174" s="2">
        <v>98</v>
      </c>
      <c r="AZ174" s="2">
        <v>17</v>
      </c>
      <c r="BA174" s="2">
        <v>10.06</v>
      </c>
      <c r="BB174" s="2">
        <v>139</v>
      </c>
      <c r="BC174" s="2">
        <v>4.0999999999999996</v>
      </c>
      <c r="BD174" s="2">
        <v>5.0999999999999996</v>
      </c>
      <c r="BE174" s="2">
        <v>58</v>
      </c>
      <c r="BF174" s="2">
        <v>10.1</v>
      </c>
      <c r="BG174" s="2">
        <v>11.2</v>
      </c>
      <c r="BH174" s="2">
        <v>4</v>
      </c>
      <c r="BI174" s="2">
        <v>245</v>
      </c>
      <c r="BJ174" s="2">
        <v>34.69</v>
      </c>
      <c r="BK174" s="2">
        <v>340</v>
      </c>
      <c r="BL174" s="2">
        <v>85</v>
      </c>
      <c r="BM174" s="2">
        <v>107</v>
      </c>
      <c r="BN174" s="2">
        <v>1.62</v>
      </c>
      <c r="BO174" s="15">
        <v>1.75</v>
      </c>
      <c r="BP174" s="15">
        <v>2.0123244570000001</v>
      </c>
      <c r="BQ174" s="2" t="s">
        <v>437</v>
      </c>
      <c r="BR174" s="2" t="s">
        <v>438</v>
      </c>
      <c r="BS174" s="2">
        <v>25</v>
      </c>
      <c r="BT174" s="2">
        <v>0.5</v>
      </c>
      <c r="BU174" s="2"/>
      <c r="BV174" s="2">
        <v>0</v>
      </c>
      <c r="BW174" s="2"/>
      <c r="BX174" s="2">
        <v>0</v>
      </c>
      <c r="BY174" s="2" t="s">
        <v>435</v>
      </c>
      <c r="BZ174" s="2" t="s">
        <v>435</v>
      </c>
      <c r="CA174" s="2" t="s">
        <v>338</v>
      </c>
      <c r="CB174" s="2" t="s">
        <v>338</v>
      </c>
      <c r="CC174" s="2" t="s">
        <v>338</v>
      </c>
      <c r="CD174" s="2" t="s">
        <v>338</v>
      </c>
      <c r="CE174" s="2" t="s">
        <v>338</v>
      </c>
      <c r="CF174" s="2">
        <v>0.9</v>
      </c>
      <c r="CG174" s="2" t="s">
        <v>439</v>
      </c>
      <c r="CH174" s="2"/>
      <c r="CI174" s="2"/>
      <c r="CJ174" s="2"/>
      <c r="CK174" s="2">
        <v>0.79269999999999996</v>
      </c>
      <c r="CL174" s="2" t="s">
        <v>338</v>
      </c>
      <c r="CM174" s="2" t="s">
        <v>440</v>
      </c>
      <c r="CN174" s="2"/>
      <c r="CO174" s="2"/>
      <c r="CP174" s="17">
        <v>11</v>
      </c>
      <c r="CQ174" s="18">
        <v>12</v>
      </c>
      <c r="CR174" s="29">
        <v>33.4</v>
      </c>
      <c r="CS174" s="20">
        <v>6.58</v>
      </c>
    </row>
    <row r="175" spans="1:97">
      <c r="A175" s="2" t="s">
        <v>289</v>
      </c>
      <c r="B175" s="2">
        <v>174</v>
      </c>
      <c r="C175" s="2">
        <v>15425</v>
      </c>
      <c r="D175" s="2" t="s">
        <v>424</v>
      </c>
      <c r="E175" s="2" t="s">
        <v>186</v>
      </c>
      <c r="F175" s="2" t="s">
        <v>661</v>
      </c>
      <c r="G175" s="2" t="s">
        <v>426</v>
      </c>
      <c r="H175" s="2" t="s">
        <v>427</v>
      </c>
      <c r="I175" s="2"/>
      <c r="J175" s="2"/>
      <c r="K175" s="2"/>
      <c r="L175" s="2" t="s">
        <v>1095</v>
      </c>
      <c r="M175" s="2" t="s">
        <v>428</v>
      </c>
      <c r="N175" s="2" t="s">
        <v>429</v>
      </c>
      <c r="O175" s="2" t="s">
        <v>926</v>
      </c>
      <c r="P175" s="2" t="s">
        <v>449</v>
      </c>
      <c r="Q175" s="2" t="s">
        <v>431</v>
      </c>
      <c r="R175" s="2" t="s">
        <v>1289</v>
      </c>
      <c r="S175" s="2" t="s">
        <v>443</v>
      </c>
      <c r="T175" s="21" t="s">
        <v>1362</v>
      </c>
      <c r="U175" s="2">
        <v>150</v>
      </c>
      <c r="V175" s="2">
        <v>47.6</v>
      </c>
      <c r="W175" s="2">
        <v>3</v>
      </c>
      <c r="X175" s="2"/>
      <c r="Y175" s="2" t="s">
        <v>434</v>
      </c>
      <c r="Z175" s="2" t="s">
        <v>338</v>
      </c>
      <c r="AA175" s="2" t="s">
        <v>435</v>
      </c>
      <c r="AB175" s="2" t="s">
        <v>435</v>
      </c>
      <c r="AC175" s="2"/>
      <c r="AD175" s="2"/>
      <c r="AE175" s="2"/>
      <c r="AF175" s="2"/>
      <c r="AG175" s="2" t="s">
        <v>288</v>
      </c>
      <c r="AH175" s="2" t="s">
        <v>288</v>
      </c>
      <c r="AI175" s="2" t="s">
        <v>289</v>
      </c>
      <c r="AJ175" s="2" t="s">
        <v>288</v>
      </c>
      <c r="AK175" s="2" t="s">
        <v>281</v>
      </c>
      <c r="AL175" s="21" t="s">
        <v>1362</v>
      </c>
      <c r="AM175" s="2">
        <v>51.1</v>
      </c>
      <c r="AN175" s="2">
        <v>48</v>
      </c>
      <c r="AO175" s="2">
        <v>240</v>
      </c>
      <c r="AP175" s="2">
        <v>300</v>
      </c>
      <c r="AQ175" s="2">
        <v>500</v>
      </c>
      <c r="AR175" s="2" t="s">
        <v>436</v>
      </c>
      <c r="AS175" s="2">
        <v>152</v>
      </c>
      <c r="AT175" s="2">
        <v>138</v>
      </c>
      <c r="AU175" s="2">
        <v>78</v>
      </c>
      <c r="AV175" s="2">
        <v>74</v>
      </c>
      <c r="AW175" s="2" t="s">
        <v>16</v>
      </c>
      <c r="AX175" s="2">
        <v>6047</v>
      </c>
      <c r="AY175" s="2">
        <v>35</v>
      </c>
      <c r="AZ175" s="2">
        <v>8</v>
      </c>
      <c r="BA175" s="2">
        <v>6.41</v>
      </c>
      <c r="BB175" s="2">
        <v>127</v>
      </c>
      <c r="BC175" s="2">
        <v>3</v>
      </c>
      <c r="BD175" s="2">
        <v>3.6</v>
      </c>
      <c r="BE175" s="2">
        <v>58</v>
      </c>
      <c r="BF175" s="2">
        <v>6.9</v>
      </c>
      <c r="BG175" s="2">
        <v>9.3000000000000007</v>
      </c>
      <c r="BH175" s="2">
        <v>4</v>
      </c>
      <c r="BI175" s="2">
        <v>164</v>
      </c>
      <c r="BJ175" s="2">
        <v>28.66</v>
      </c>
      <c r="BK175" s="2">
        <v>267.2</v>
      </c>
      <c r="BL175" s="2">
        <v>47</v>
      </c>
      <c r="BM175" s="2">
        <v>433</v>
      </c>
      <c r="BN175" s="2">
        <v>1.85</v>
      </c>
      <c r="BO175" s="15">
        <v>1.48</v>
      </c>
      <c r="BP175" s="15">
        <v>1.8333960760000001</v>
      </c>
      <c r="BQ175" s="2" t="s">
        <v>445</v>
      </c>
      <c r="BR175" s="2" t="s">
        <v>438</v>
      </c>
      <c r="BS175" s="2">
        <v>50</v>
      </c>
      <c r="BT175" s="2">
        <v>2.25</v>
      </c>
      <c r="BU175" s="2"/>
      <c r="BV175" s="2">
        <v>7.4</v>
      </c>
      <c r="BW175" s="2"/>
      <c r="BX175" s="2">
        <v>0</v>
      </c>
      <c r="BY175" s="2" t="s">
        <v>435</v>
      </c>
      <c r="BZ175" s="2" t="s">
        <v>435</v>
      </c>
      <c r="CA175" s="2" t="s">
        <v>338</v>
      </c>
      <c r="CB175" s="2" t="s">
        <v>338</v>
      </c>
      <c r="CC175" s="2" t="s">
        <v>338</v>
      </c>
      <c r="CD175" s="2" t="s">
        <v>338</v>
      </c>
      <c r="CE175" s="2" t="s">
        <v>434</v>
      </c>
      <c r="CF175" s="2">
        <v>3.1</v>
      </c>
      <c r="CG175" s="2" t="s">
        <v>439</v>
      </c>
      <c r="CH175" s="2"/>
      <c r="CI175" s="2"/>
      <c r="CJ175" s="2"/>
      <c r="CK175" s="2">
        <v>0.49980000000000002</v>
      </c>
      <c r="CL175" s="2" t="s">
        <v>338</v>
      </c>
      <c r="CM175" s="2">
        <v>13</v>
      </c>
      <c r="CN175" s="2"/>
      <c r="CO175" s="2"/>
      <c r="CP175" s="17">
        <v>23.3</v>
      </c>
      <c r="CQ175" s="18">
        <v>11.8</v>
      </c>
      <c r="CR175" s="29">
        <v>36.1</v>
      </c>
      <c r="CS175" s="20">
        <v>4.25</v>
      </c>
    </row>
    <row r="176" spans="1:97">
      <c r="A176" s="2" t="s">
        <v>289</v>
      </c>
      <c r="B176" s="2">
        <v>175</v>
      </c>
      <c r="C176" s="2">
        <v>11231</v>
      </c>
      <c r="D176" s="2" t="s">
        <v>424</v>
      </c>
      <c r="E176" s="2" t="s">
        <v>187</v>
      </c>
      <c r="F176" s="2" t="s">
        <v>662</v>
      </c>
      <c r="G176" s="2" t="s">
        <v>426</v>
      </c>
      <c r="H176" s="2" t="s">
        <v>427</v>
      </c>
      <c r="I176" s="2"/>
      <c r="J176" s="2"/>
      <c r="K176" s="2"/>
      <c r="L176" s="2" t="s">
        <v>1116</v>
      </c>
      <c r="M176" s="2" t="s">
        <v>477</v>
      </c>
      <c r="N176" s="2" t="s">
        <v>429</v>
      </c>
      <c r="O176" s="2" t="s">
        <v>927</v>
      </c>
      <c r="P176" s="2" t="s">
        <v>449</v>
      </c>
      <c r="Q176" s="2" t="s">
        <v>431</v>
      </c>
      <c r="R176" s="2" t="s">
        <v>1290</v>
      </c>
      <c r="S176" s="2" t="s">
        <v>479</v>
      </c>
      <c r="T176" s="21" t="s">
        <v>1360</v>
      </c>
      <c r="U176" s="2">
        <v>172</v>
      </c>
      <c r="V176" s="2">
        <v>75</v>
      </c>
      <c r="W176" s="2">
        <v>3</v>
      </c>
      <c r="X176" s="2"/>
      <c r="Y176" s="2" t="s">
        <v>338</v>
      </c>
      <c r="Z176" s="2" t="s">
        <v>338</v>
      </c>
      <c r="AA176" s="2" t="s">
        <v>435</v>
      </c>
      <c r="AB176" s="2" t="s">
        <v>435</v>
      </c>
      <c r="AC176" s="2"/>
      <c r="AD176" s="2"/>
      <c r="AE176" s="2"/>
      <c r="AF176" s="2"/>
      <c r="AG176" s="2" t="s">
        <v>289</v>
      </c>
      <c r="AH176" s="2" t="s">
        <v>288</v>
      </c>
      <c r="AI176" s="2" t="s">
        <v>288</v>
      </c>
      <c r="AJ176" s="2" t="s">
        <v>288</v>
      </c>
      <c r="AK176" s="2" t="s">
        <v>281</v>
      </c>
      <c r="AL176" s="21" t="s">
        <v>1360</v>
      </c>
      <c r="AM176" s="2">
        <v>77.3</v>
      </c>
      <c r="AN176" s="2">
        <v>75</v>
      </c>
      <c r="AO176" s="2">
        <v>240</v>
      </c>
      <c r="AP176" s="2">
        <v>360</v>
      </c>
      <c r="AQ176" s="2">
        <v>800</v>
      </c>
      <c r="AR176" s="2" t="s">
        <v>450</v>
      </c>
      <c r="AS176" s="2">
        <v>140</v>
      </c>
      <c r="AT176" s="2">
        <v>160</v>
      </c>
      <c r="AU176" s="2">
        <v>80</v>
      </c>
      <c r="AV176" s="2">
        <v>80</v>
      </c>
      <c r="AW176" s="2" t="s">
        <v>16</v>
      </c>
      <c r="AX176" s="2">
        <v>5581</v>
      </c>
      <c r="AY176" s="2">
        <v>57</v>
      </c>
      <c r="AZ176" s="2">
        <v>13</v>
      </c>
      <c r="BA176" s="2">
        <v>11.96</v>
      </c>
      <c r="BB176" s="2">
        <v>140</v>
      </c>
      <c r="BC176" s="2">
        <v>3.9</v>
      </c>
      <c r="BD176" s="2">
        <v>5</v>
      </c>
      <c r="BE176" s="2">
        <v>25</v>
      </c>
      <c r="BF176" s="2">
        <v>8.9</v>
      </c>
      <c r="BG176" s="2">
        <v>10.3</v>
      </c>
      <c r="BH176" s="2">
        <v>2.7</v>
      </c>
      <c r="BI176" s="2">
        <v>304</v>
      </c>
      <c r="BJ176" s="2">
        <v>47.7</v>
      </c>
      <c r="BK176" s="2">
        <v>462.1</v>
      </c>
      <c r="BL176" s="2">
        <v>145</v>
      </c>
      <c r="BM176" s="2">
        <v>19.7</v>
      </c>
      <c r="BN176" s="2">
        <v>1.5</v>
      </c>
      <c r="BO176" s="15">
        <v>1.48</v>
      </c>
      <c r="BP176" s="15">
        <v>1.7274697800000001</v>
      </c>
      <c r="BQ176" s="2" t="s">
        <v>445</v>
      </c>
      <c r="BR176" s="2" t="s">
        <v>446</v>
      </c>
      <c r="BS176" s="2">
        <v>6.25</v>
      </c>
      <c r="BT176" s="2">
        <v>0</v>
      </c>
      <c r="BU176" s="2"/>
      <c r="BV176" s="2">
        <v>0</v>
      </c>
      <c r="BW176" s="2"/>
      <c r="BX176" s="2">
        <v>1.5</v>
      </c>
      <c r="BY176" s="2" t="s">
        <v>435</v>
      </c>
      <c r="BZ176" s="2" t="s">
        <v>435</v>
      </c>
      <c r="CA176" s="2" t="s">
        <v>338</v>
      </c>
      <c r="CB176" s="2" t="s">
        <v>338</v>
      </c>
      <c r="CC176" s="2" t="s">
        <v>338</v>
      </c>
      <c r="CD176" s="2" t="s">
        <v>338</v>
      </c>
      <c r="CE176" s="2" t="s">
        <v>338</v>
      </c>
      <c r="CF176" s="2">
        <v>2.2999999999999998</v>
      </c>
      <c r="CG176" s="2" t="s">
        <v>439</v>
      </c>
      <c r="CH176" s="2"/>
      <c r="CI176" s="2"/>
      <c r="CJ176" s="2"/>
      <c r="CK176" s="2">
        <v>0.60940000000000005</v>
      </c>
      <c r="CL176" s="2" t="s">
        <v>338</v>
      </c>
      <c r="CM176" s="2">
        <v>13</v>
      </c>
      <c r="CN176" s="2"/>
      <c r="CO176" s="2"/>
      <c r="CP176" s="17">
        <v>7</v>
      </c>
      <c r="CQ176" s="18">
        <v>15.9</v>
      </c>
      <c r="CR176" s="29">
        <v>38</v>
      </c>
      <c r="CS176" s="20">
        <v>4.41</v>
      </c>
    </row>
    <row r="177" spans="1:97">
      <c r="A177" s="2" t="s">
        <v>289</v>
      </c>
      <c r="B177" s="2">
        <v>176</v>
      </c>
      <c r="C177" s="2">
        <v>20296</v>
      </c>
      <c r="D177" s="2" t="s">
        <v>424</v>
      </c>
      <c r="E177" s="2" t="s">
        <v>188</v>
      </c>
      <c r="F177" s="2" t="s">
        <v>663</v>
      </c>
      <c r="G177" s="2" t="s">
        <v>426</v>
      </c>
      <c r="H177" s="2" t="s">
        <v>427</v>
      </c>
      <c r="I177" s="2"/>
      <c r="J177" s="2"/>
      <c r="K177" s="2"/>
      <c r="L177" s="2" t="s">
        <v>1078</v>
      </c>
      <c r="M177" s="2" t="s">
        <v>428</v>
      </c>
      <c r="N177" s="2" t="s">
        <v>429</v>
      </c>
      <c r="O177" s="2" t="s">
        <v>928</v>
      </c>
      <c r="P177" s="2" t="s">
        <v>430</v>
      </c>
      <c r="Q177" s="2" t="s">
        <v>478</v>
      </c>
      <c r="R177" s="2" t="s">
        <v>1291</v>
      </c>
      <c r="S177" s="2" t="s">
        <v>443</v>
      </c>
      <c r="T177" s="21" t="s">
        <v>1361</v>
      </c>
      <c r="U177" s="2"/>
      <c r="V177" s="2">
        <v>66</v>
      </c>
      <c r="W177" s="2">
        <v>3</v>
      </c>
      <c r="X177" s="2"/>
      <c r="Y177" s="2" t="s">
        <v>338</v>
      </c>
      <c r="Z177" s="2" t="s">
        <v>338</v>
      </c>
      <c r="AA177" s="2" t="s">
        <v>435</v>
      </c>
      <c r="AB177" s="2" t="s">
        <v>435</v>
      </c>
      <c r="AC177" s="2"/>
      <c r="AD177" s="2"/>
      <c r="AE177" s="2"/>
      <c r="AF177" s="2"/>
      <c r="AG177" s="2" t="s">
        <v>288</v>
      </c>
      <c r="AH177" s="2" t="s">
        <v>288</v>
      </c>
      <c r="AI177" s="2" t="s">
        <v>289</v>
      </c>
      <c r="AJ177" s="2" t="s">
        <v>288</v>
      </c>
      <c r="AK177" s="2" t="s">
        <v>284</v>
      </c>
      <c r="AL177" s="21" t="s">
        <v>1361</v>
      </c>
      <c r="AM177" s="2">
        <v>68.400000000000006</v>
      </c>
      <c r="AN177" s="2">
        <v>65.95</v>
      </c>
      <c r="AO177" s="2">
        <v>240</v>
      </c>
      <c r="AP177" s="2">
        <v>280</v>
      </c>
      <c r="AQ177" s="2">
        <v>500</v>
      </c>
      <c r="AR177" s="2" t="s">
        <v>436</v>
      </c>
      <c r="AS177" s="2">
        <v>199</v>
      </c>
      <c r="AT177" s="2">
        <v>190</v>
      </c>
      <c r="AU177" s="2">
        <v>90</v>
      </c>
      <c r="AV177" s="2">
        <v>80</v>
      </c>
      <c r="AW177" s="2" t="s">
        <v>16</v>
      </c>
      <c r="AX177" s="2">
        <v>6512</v>
      </c>
      <c r="AY177" s="2">
        <v>69</v>
      </c>
      <c r="AZ177" s="2">
        <v>18</v>
      </c>
      <c r="BA177" s="2">
        <v>9.16</v>
      </c>
      <c r="BB177" s="2">
        <v>134</v>
      </c>
      <c r="BC177" s="2">
        <v>4.2</v>
      </c>
      <c r="BD177" s="2">
        <v>4.7</v>
      </c>
      <c r="BE177" s="2">
        <v>43</v>
      </c>
      <c r="BF177" s="2">
        <v>10.3</v>
      </c>
      <c r="BG177" s="2">
        <v>9.6</v>
      </c>
      <c r="BH177" s="2">
        <v>6</v>
      </c>
      <c r="BI177" s="2">
        <v>233</v>
      </c>
      <c r="BJ177" s="2">
        <v>21.03</v>
      </c>
      <c r="BK177" s="2">
        <v>592.1</v>
      </c>
      <c r="BL177" s="2">
        <v>49</v>
      </c>
      <c r="BM177" s="2">
        <v>52.3</v>
      </c>
      <c r="BN177" s="2">
        <v>1.43</v>
      </c>
      <c r="BO177" s="15">
        <v>1.34</v>
      </c>
      <c r="BP177" s="15">
        <v>1.5892814669999999</v>
      </c>
      <c r="BQ177" s="2" t="s">
        <v>445</v>
      </c>
      <c r="BR177" s="2" t="s">
        <v>446</v>
      </c>
      <c r="BS177" s="2">
        <v>50</v>
      </c>
      <c r="BT177" s="2">
        <v>0</v>
      </c>
      <c r="BU177" s="2"/>
      <c r="BV177" s="2">
        <v>6</v>
      </c>
      <c r="BW177" s="2"/>
      <c r="BX177" s="2">
        <v>0.5</v>
      </c>
      <c r="BY177" s="2" t="s">
        <v>435</v>
      </c>
      <c r="BZ177" s="2" t="s">
        <v>435</v>
      </c>
      <c r="CA177" s="2" t="s">
        <v>338</v>
      </c>
      <c r="CB177" s="2" t="s">
        <v>338</v>
      </c>
      <c r="CC177" s="2" t="s">
        <v>338</v>
      </c>
      <c r="CD177" s="2" t="s">
        <v>338</v>
      </c>
      <c r="CE177" s="2" t="s">
        <v>338</v>
      </c>
      <c r="CF177" s="2">
        <v>2.4500000000000002</v>
      </c>
      <c r="CG177" s="2" t="s">
        <v>439</v>
      </c>
      <c r="CH177" s="2"/>
      <c r="CI177" s="2"/>
      <c r="CJ177" s="2"/>
      <c r="CK177" s="2">
        <v>0.52569999999999995</v>
      </c>
      <c r="CL177" s="2" t="s">
        <v>338</v>
      </c>
      <c r="CM177" s="2" t="s">
        <v>440</v>
      </c>
      <c r="CN177" s="2"/>
      <c r="CO177" s="2"/>
      <c r="CP177" s="17">
        <v>15.6</v>
      </c>
      <c r="CQ177" s="18">
        <v>11.4</v>
      </c>
      <c r="CR177" s="29">
        <v>33.700000000000003</v>
      </c>
      <c r="CS177" s="20">
        <v>6.06</v>
      </c>
    </row>
    <row r="178" spans="1:97">
      <c r="A178" s="2" t="s">
        <v>289</v>
      </c>
      <c r="B178" s="2">
        <v>177</v>
      </c>
      <c r="C178" s="2">
        <v>14659</v>
      </c>
      <c r="D178" s="2" t="s">
        <v>424</v>
      </c>
      <c r="E178" s="2" t="s">
        <v>189</v>
      </c>
      <c r="F178" s="2" t="s">
        <v>664</v>
      </c>
      <c r="G178" s="2" t="s">
        <v>426</v>
      </c>
      <c r="H178" s="2" t="s">
        <v>427</v>
      </c>
      <c r="I178" s="2"/>
      <c r="J178" s="2"/>
      <c r="K178" s="2"/>
      <c r="L178" s="2" t="s">
        <v>1042</v>
      </c>
      <c r="M178" s="2" t="s">
        <v>428</v>
      </c>
      <c r="N178" s="2" t="s">
        <v>429</v>
      </c>
      <c r="O178" s="2" t="s">
        <v>929</v>
      </c>
      <c r="P178" s="2" t="s">
        <v>430</v>
      </c>
      <c r="Q178" s="2" t="s">
        <v>431</v>
      </c>
      <c r="R178" s="2" t="s">
        <v>1292</v>
      </c>
      <c r="S178" s="2" t="s">
        <v>443</v>
      </c>
      <c r="T178" s="21" t="s">
        <v>1360</v>
      </c>
      <c r="U178" s="2">
        <v>158</v>
      </c>
      <c r="V178" s="2">
        <v>72.5</v>
      </c>
      <c r="W178" s="2">
        <v>3</v>
      </c>
      <c r="X178" s="2"/>
      <c r="Y178" s="2" t="s">
        <v>434</v>
      </c>
      <c r="Z178" s="2" t="s">
        <v>338</v>
      </c>
      <c r="AA178" s="2" t="s">
        <v>465</v>
      </c>
      <c r="AB178" s="2" t="s">
        <v>435</v>
      </c>
      <c r="AC178" s="2"/>
      <c r="AD178" s="2"/>
      <c r="AE178" s="2"/>
      <c r="AF178" s="2"/>
      <c r="AG178" s="2" t="s">
        <v>288</v>
      </c>
      <c r="AH178" s="2" t="s">
        <v>289</v>
      </c>
      <c r="AI178" s="2" t="s">
        <v>288</v>
      </c>
      <c r="AJ178" s="2" t="s">
        <v>288</v>
      </c>
      <c r="AK178" s="2" t="s">
        <v>444</v>
      </c>
      <c r="AL178" s="21" t="s">
        <v>1360</v>
      </c>
      <c r="AM178" s="2">
        <v>73.849999999999994</v>
      </c>
      <c r="AN178" s="2">
        <v>72.25</v>
      </c>
      <c r="AO178" s="2">
        <v>240</v>
      </c>
      <c r="AP178" s="2">
        <v>300</v>
      </c>
      <c r="AQ178" s="2">
        <v>500</v>
      </c>
      <c r="AR178" s="2" t="s">
        <v>457</v>
      </c>
      <c r="AS178" s="2">
        <v>140</v>
      </c>
      <c r="AT178" s="2">
        <v>138</v>
      </c>
      <c r="AU178" s="2">
        <v>70</v>
      </c>
      <c r="AV178" s="2">
        <v>72</v>
      </c>
      <c r="AW178" s="2" t="s">
        <v>11</v>
      </c>
      <c r="AX178" s="2">
        <v>5116</v>
      </c>
      <c r="AY178" s="2">
        <v>72</v>
      </c>
      <c r="AZ178" s="2">
        <v>18</v>
      </c>
      <c r="BA178" s="2">
        <v>11.31</v>
      </c>
      <c r="BB178" s="2">
        <v>140</v>
      </c>
      <c r="BC178" s="2">
        <v>4</v>
      </c>
      <c r="BD178" s="2">
        <v>4.5999999999999996</v>
      </c>
      <c r="BE178" s="2">
        <v>65</v>
      </c>
      <c r="BF178" s="2">
        <v>6.6</v>
      </c>
      <c r="BG178" s="2">
        <v>10</v>
      </c>
      <c r="BH178" s="2">
        <v>3.5</v>
      </c>
      <c r="BI178" s="2">
        <v>280</v>
      </c>
      <c r="BJ178" s="2">
        <v>21.43</v>
      </c>
      <c r="BK178" s="2">
        <v>725.9</v>
      </c>
      <c r="BL178" s="2">
        <v>60</v>
      </c>
      <c r="BM178" s="2">
        <v>9.4</v>
      </c>
      <c r="BN178" s="2">
        <v>1.3</v>
      </c>
      <c r="BO178" s="15">
        <v>1.39</v>
      </c>
      <c r="BP178" s="15">
        <v>1.5924643679999999</v>
      </c>
      <c r="BQ178" s="2" t="s">
        <v>445</v>
      </c>
      <c r="BR178" s="2" t="s">
        <v>438</v>
      </c>
      <c r="BS178" s="2">
        <v>50</v>
      </c>
      <c r="BT178" s="2">
        <v>1.75</v>
      </c>
      <c r="BU178" s="2"/>
      <c r="BV178" s="2">
        <v>6.2</v>
      </c>
      <c r="BW178" s="2"/>
      <c r="BX178" s="2">
        <v>1</v>
      </c>
      <c r="BY178" s="2" t="s">
        <v>465</v>
      </c>
      <c r="BZ178" s="2" t="s">
        <v>435</v>
      </c>
      <c r="CA178" s="2" t="s">
        <v>338</v>
      </c>
      <c r="CB178" s="2" t="s">
        <v>338</v>
      </c>
      <c r="CC178" s="2" t="s">
        <v>338</v>
      </c>
      <c r="CD178" s="2" t="s">
        <v>338</v>
      </c>
      <c r="CE178" s="2" t="s">
        <v>434</v>
      </c>
      <c r="CF178" s="2">
        <v>1.6</v>
      </c>
      <c r="CG178" s="2" t="s">
        <v>439</v>
      </c>
      <c r="CH178" s="2"/>
      <c r="CI178" s="2"/>
      <c r="CJ178" s="2"/>
      <c r="CK178" s="2">
        <v>0.59230000000000005</v>
      </c>
      <c r="CL178" s="2" t="s">
        <v>338</v>
      </c>
      <c r="CM178" s="2">
        <v>13</v>
      </c>
      <c r="CN178" s="2"/>
      <c r="CO178" s="2"/>
      <c r="CP178" s="17">
        <v>10.4</v>
      </c>
      <c r="CQ178" s="18">
        <v>12.4</v>
      </c>
      <c r="CR178" s="29">
        <v>34</v>
      </c>
      <c r="CS178" s="20">
        <v>9.66</v>
      </c>
    </row>
    <row r="179" spans="1:97">
      <c r="A179" s="2" t="s">
        <v>289</v>
      </c>
      <c r="B179" s="2">
        <v>178</v>
      </c>
      <c r="C179" s="2">
        <v>21125</v>
      </c>
      <c r="D179" s="2" t="s">
        <v>424</v>
      </c>
      <c r="E179" s="2" t="s">
        <v>189</v>
      </c>
      <c r="F179" s="2" t="s">
        <v>665</v>
      </c>
      <c r="G179" s="2" t="s">
        <v>426</v>
      </c>
      <c r="H179" s="2" t="s">
        <v>427</v>
      </c>
      <c r="I179" s="2"/>
      <c r="J179" s="2"/>
      <c r="K179" s="2"/>
      <c r="L179" s="2" t="s">
        <v>1102</v>
      </c>
      <c r="M179" s="2" t="s">
        <v>428</v>
      </c>
      <c r="N179" s="2" t="s">
        <v>429</v>
      </c>
      <c r="O179" s="2" t="s">
        <v>930</v>
      </c>
      <c r="P179" s="2" t="s">
        <v>430</v>
      </c>
      <c r="Q179" s="2" t="s">
        <v>431</v>
      </c>
      <c r="R179" s="2" t="s">
        <v>1293</v>
      </c>
      <c r="S179" s="2" t="s">
        <v>443</v>
      </c>
      <c r="T179" s="21" t="s">
        <v>1362</v>
      </c>
      <c r="U179" s="2"/>
      <c r="V179" s="2">
        <v>40.9</v>
      </c>
      <c r="W179" s="2">
        <v>3</v>
      </c>
      <c r="X179" s="2"/>
      <c r="Y179" s="2" t="s">
        <v>434</v>
      </c>
      <c r="Z179" s="2" t="s">
        <v>338</v>
      </c>
      <c r="AA179" s="2" t="s">
        <v>435</v>
      </c>
      <c r="AB179" s="2" t="s">
        <v>435</v>
      </c>
      <c r="AC179" s="2"/>
      <c r="AD179" s="2"/>
      <c r="AE179" s="2"/>
      <c r="AF179" s="2"/>
      <c r="AG179" s="2" t="s">
        <v>288</v>
      </c>
      <c r="AH179" s="2" t="s">
        <v>288</v>
      </c>
      <c r="AI179" s="2" t="s">
        <v>289</v>
      </c>
      <c r="AJ179" s="2" t="s">
        <v>288</v>
      </c>
      <c r="AK179" s="2" t="s">
        <v>281</v>
      </c>
      <c r="AL179" s="21" t="s">
        <v>1362</v>
      </c>
      <c r="AM179" s="2">
        <v>42.15</v>
      </c>
      <c r="AN179" s="2">
        <v>40.9</v>
      </c>
      <c r="AO179" s="2">
        <v>220</v>
      </c>
      <c r="AP179" s="2">
        <v>260</v>
      </c>
      <c r="AQ179" s="2">
        <v>500</v>
      </c>
      <c r="AR179" s="2" t="s">
        <v>453</v>
      </c>
      <c r="AS179" s="2">
        <v>166</v>
      </c>
      <c r="AT179" s="2">
        <v>160</v>
      </c>
      <c r="AU179" s="2">
        <v>76</v>
      </c>
      <c r="AV179" s="2">
        <v>76</v>
      </c>
      <c r="AW179" s="2" t="s">
        <v>16</v>
      </c>
      <c r="AX179" s="2">
        <v>2791</v>
      </c>
      <c r="AY179" s="2">
        <v>114</v>
      </c>
      <c r="AZ179" s="2">
        <v>22</v>
      </c>
      <c r="BA179" s="2">
        <v>6.54</v>
      </c>
      <c r="BB179" s="2">
        <v>146</v>
      </c>
      <c r="BC179" s="2">
        <v>3.5</v>
      </c>
      <c r="BD179" s="2">
        <v>4.0999999999999996</v>
      </c>
      <c r="BE179" s="2">
        <v>78</v>
      </c>
      <c r="BF179" s="2">
        <v>10.9</v>
      </c>
      <c r="BG179" s="2">
        <v>11.6</v>
      </c>
      <c r="BH179" s="2">
        <v>6.6</v>
      </c>
      <c r="BI179" s="2">
        <v>280</v>
      </c>
      <c r="BJ179" s="2">
        <v>21.43</v>
      </c>
      <c r="BK179" s="2">
        <v>725.9</v>
      </c>
      <c r="BL179" s="2">
        <v>60</v>
      </c>
      <c r="BM179" s="2">
        <v>9.4</v>
      </c>
      <c r="BN179" s="2">
        <v>1.63</v>
      </c>
      <c r="BO179" s="15">
        <v>1.39</v>
      </c>
      <c r="BP179" s="15">
        <v>1.5924643679999999</v>
      </c>
      <c r="BQ179" s="2" t="s">
        <v>445</v>
      </c>
      <c r="BR179" s="2" t="s">
        <v>446</v>
      </c>
      <c r="BS179" s="2">
        <v>25</v>
      </c>
      <c r="BT179" s="2">
        <v>0</v>
      </c>
      <c r="BU179" s="2"/>
      <c r="BV179" s="2">
        <v>6.2</v>
      </c>
      <c r="BW179" s="2"/>
      <c r="BX179" s="2">
        <v>0</v>
      </c>
      <c r="BY179" s="2" t="s">
        <v>435</v>
      </c>
      <c r="BZ179" s="2" t="s">
        <v>435</v>
      </c>
      <c r="CA179" s="2" t="s">
        <v>338</v>
      </c>
      <c r="CB179" s="2" t="s">
        <v>338</v>
      </c>
      <c r="CC179" s="2" t="s">
        <v>338</v>
      </c>
      <c r="CD179" s="2" t="s">
        <v>338</v>
      </c>
      <c r="CE179" s="2" t="s">
        <v>434</v>
      </c>
      <c r="CF179" s="2">
        <v>1.25</v>
      </c>
      <c r="CG179" s="2" t="s">
        <v>439</v>
      </c>
      <c r="CH179" s="2"/>
      <c r="CI179" s="2"/>
      <c r="CJ179" s="2"/>
      <c r="CK179" s="2">
        <v>0.6845</v>
      </c>
      <c r="CL179" s="2" t="s">
        <v>338</v>
      </c>
      <c r="CM179" s="2" t="s">
        <v>440</v>
      </c>
      <c r="CN179" s="2"/>
      <c r="CO179" s="2"/>
      <c r="CP179" s="17">
        <v>11.6</v>
      </c>
      <c r="CQ179" s="18">
        <v>8.6999999999999993</v>
      </c>
      <c r="CR179" s="29">
        <v>34</v>
      </c>
      <c r="CS179" s="20">
        <v>9.66</v>
      </c>
    </row>
    <row r="180" spans="1:97">
      <c r="A180" s="2" t="s">
        <v>289</v>
      </c>
      <c r="B180" s="2">
        <v>179</v>
      </c>
      <c r="C180" s="2">
        <v>16797</v>
      </c>
      <c r="D180" s="2" t="s">
        <v>424</v>
      </c>
      <c r="E180" s="2" t="s">
        <v>190</v>
      </c>
      <c r="F180" s="2" t="s">
        <v>666</v>
      </c>
      <c r="G180" s="2" t="s">
        <v>426</v>
      </c>
      <c r="H180" s="2" t="s">
        <v>427</v>
      </c>
      <c r="I180" s="2"/>
      <c r="J180" s="2"/>
      <c r="K180" s="2"/>
      <c r="L180" s="2" t="s">
        <v>1117</v>
      </c>
      <c r="M180" s="2" t="s">
        <v>428</v>
      </c>
      <c r="N180" s="2" t="s">
        <v>429</v>
      </c>
      <c r="O180" s="2" t="s">
        <v>931</v>
      </c>
      <c r="P180" s="2" t="s">
        <v>430</v>
      </c>
      <c r="Q180" s="2" t="s">
        <v>467</v>
      </c>
      <c r="R180" s="2" t="s">
        <v>1294</v>
      </c>
      <c r="S180" s="2" t="s">
        <v>452</v>
      </c>
      <c r="T180" s="21" t="s">
        <v>1361</v>
      </c>
      <c r="U180" s="2"/>
      <c r="V180" s="2">
        <v>54.7</v>
      </c>
      <c r="W180" s="2">
        <v>3</v>
      </c>
      <c r="X180" s="2"/>
      <c r="Y180" s="2" t="s">
        <v>434</v>
      </c>
      <c r="Z180" s="2" t="s">
        <v>338</v>
      </c>
      <c r="AA180" s="2" t="s">
        <v>435</v>
      </c>
      <c r="AB180" s="2" t="s">
        <v>435</v>
      </c>
      <c r="AC180" s="2"/>
      <c r="AD180" s="2"/>
      <c r="AE180" s="2"/>
      <c r="AF180" s="2"/>
      <c r="AG180" s="2" t="s">
        <v>288</v>
      </c>
      <c r="AH180" s="2" t="s">
        <v>288</v>
      </c>
      <c r="AI180" s="2" t="s">
        <v>289</v>
      </c>
      <c r="AJ180" s="2" t="s">
        <v>288</v>
      </c>
      <c r="AK180" s="2" t="s">
        <v>284</v>
      </c>
      <c r="AL180" s="21" t="s">
        <v>1361</v>
      </c>
      <c r="AM180" s="2">
        <v>55.8</v>
      </c>
      <c r="AN180" s="2">
        <v>54.7</v>
      </c>
      <c r="AO180" s="2">
        <v>225</v>
      </c>
      <c r="AP180" s="2">
        <v>280</v>
      </c>
      <c r="AQ180" s="2">
        <v>500</v>
      </c>
      <c r="AR180" s="2" t="s">
        <v>436</v>
      </c>
      <c r="AS180" s="2">
        <v>119</v>
      </c>
      <c r="AT180" s="2">
        <v>129</v>
      </c>
      <c r="AU180" s="2">
        <v>50</v>
      </c>
      <c r="AV180" s="2">
        <v>60</v>
      </c>
      <c r="AW180" s="2" t="s">
        <v>14</v>
      </c>
      <c r="AX180" s="2">
        <v>4651</v>
      </c>
      <c r="AY180" s="2">
        <v>75</v>
      </c>
      <c r="AZ180" s="2">
        <v>25</v>
      </c>
      <c r="BA180" s="2">
        <v>10.51</v>
      </c>
      <c r="BB180" s="2">
        <v>132</v>
      </c>
      <c r="BC180" s="2">
        <v>3.8</v>
      </c>
      <c r="BD180" s="2">
        <v>5.2</v>
      </c>
      <c r="BE180" s="2">
        <v>72</v>
      </c>
      <c r="BF180" s="2">
        <v>9.4</v>
      </c>
      <c r="BG180" s="2">
        <v>10.1</v>
      </c>
      <c r="BH180" s="2">
        <v>5.8</v>
      </c>
      <c r="BI180" s="2">
        <v>205</v>
      </c>
      <c r="BJ180" s="2">
        <v>50.73</v>
      </c>
      <c r="BK180" s="2">
        <v>309.5</v>
      </c>
      <c r="BL180" s="2">
        <v>104</v>
      </c>
      <c r="BM180" s="2">
        <v>39.299999999999997</v>
      </c>
      <c r="BN180" s="2">
        <v>1</v>
      </c>
      <c r="BO180" s="15">
        <v>1.1000000000000001</v>
      </c>
      <c r="BP180" s="15">
        <v>1.249900421</v>
      </c>
      <c r="BQ180" s="2" t="s">
        <v>437</v>
      </c>
      <c r="BR180" s="2" t="s">
        <v>446</v>
      </c>
      <c r="BS180" s="2">
        <v>0</v>
      </c>
      <c r="BT180" s="2">
        <v>0</v>
      </c>
      <c r="BU180" s="2"/>
      <c r="BV180" s="2">
        <v>0</v>
      </c>
      <c r="BW180" s="2"/>
      <c r="BX180" s="2">
        <v>0</v>
      </c>
      <c r="BY180" s="2" t="s">
        <v>435</v>
      </c>
      <c r="BZ180" s="2" t="s">
        <v>435</v>
      </c>
      <c r="CA180" s="2" t="s">
        <v>338</v>
      </c>
      <c r="CB180" s="2" t="s">
        <v>338</v>
      </c>
      <c r="CC180" s="2" t="s">
        <v>338</v>
      </c>
      <c r="CD180" s="2" t="s">
        <v>338</v>
      </c>
      <c r="CE180" s="2" t="s">
        <v>338</v>
      </c>
      <c r="CF180" s="2">
        <v>1.1000000000000001</v>
      </c>
      <c r="CG180" s="2" t="s">
        <v>439</v>
      </c>
      <c r="CH180" s="2"/>
      <c r="CI180" s="2"/>
      <c r="CJ180" s="2"/>
      <c r="CK180" s="2">
        <v>0.46110000000000001</v>
      </c>
      <c r="CL180" s="2" t="s">
        <v>338</v>
      </c>
      <c r="CM180" s="2" t="s">
        <v>440</v>
      </c>
      <c r="CN180" s="2"/>
      <c r="CO180" s="2"/>
      <c r="CP180" s="17">
        <v>-21.1</v>
      </c>
      <c r="CQ180" s="18">
        <v>17.8</v>
      </c>
      <c r="CR180" s="29">
        <v>32.6</v>
      </c>
      <c r="CS180" s="20">
        <v>4.82</v>
      </c>
    </row>
    <row r="181" spans="1:97">
      <c r="A181" s="2" t="s">
        <v>289</v>
      </c>
      <c r="B181" s="2">
        <v>180</v>
      </c>
      <c r="C181" s="2">
        <v>19483</v>
      </c>
      <c r="D181" s="2" t="s">
        <v>424</v>
      </c>
      <c r="E181" s="2" t="s">
        <v>191</v>
      </c>
      <c r="F181" s="2" t="s">
        <v>667</v>
      </c>
      <c r="G181" s="2" t="s">
        <v>426</v>
      </c>
      <c r="H181" s="2" t="s">
        <v>427</v>
      </c>
      <c r="I181" s="2"/>
      <c r="J181" s="2"/>
      <c r="K181" s="2"/>
      <c r="L181" s="2" t="s">
        <v>1045</v>
      </c>
      <c r="M181" s="2" t="s">
        <v>428</v>
      </c>
      <c r="N181" s="2" t="s">
        <v>429</v>
      </c>
      <c r="O181" s="2" t="s">
        <v>932</v>
      </c>
      <c r="P181" s="2" t="s">
        <v>430</v>
      </c>
      <c r="Q181" s="2" t="s">
        <v>431</v>
      </c>
      <c r="R181" s="2" t="s">
        <v>1295</v>
      </c>
      <c r="S181" s="2" t="s">
        <v>443</v>
      </c>
      <c r="T181" s="21" t="s">
        <v>1361</v>
      </c>
      <c r="U181" s="2"/>
      <c r="V181" s="2">
        <v>63</v>
      </c>
      <c r="W181" s="2">
        <v>3</v>
      </c>
      <c r="X181" s="2"/>
      <c r="Y181" s="2" t="s">
        <v>434</v>
      </c>
      <c r="Z181" s="2" t="s">
        <v>338</v>
      </c>
      <c r="AA181" s="2" t="s">
        <v>435</v>
      </c>
      <c r="AB181" s="2" t="s">
        <v>435</v>
      </c>
      <c r="AC181" s="2"/>
      <c r="AD181" s="2"/>
      <c r="AE181" s="2"/>
      <c r="AF181" s="2"/>
      <c r="AG181" s="2" t="s">
        <v>288</v>
      </c>
      <c r="AH181" s="2" t="s">
        <v>288</v>
      </c>
      <c r="AI181" s="2" t="s">
        <v>289</v>
      </c>
      <c r="AJ181" s="2" t="s">
        <v>288</v>
      </c>
      <c r="AK181" s="2" t="s">
        <v>444</v>
      </c>
      <c r="AL181" s="21" t="s">
        <v>1361</v>
      </c>
      <c r="AM181" s="2">
        <v>64</v>
      </c>
      <c r="AN181" s="2">
        <v>62.85</v>
      </c>
      <c r="AO181" s="2">
        <v>240</v>
      </c>
      <c r="AP181" s="2">
        <v>300</v>
      </c>
      <c r="AQ181" s="2">
        <v>500</v>
      </c>
      <c r="AR181" s="2" t="s">
        <v>436</v>
      </c>
      <c r="AS181" s="2">
        <v>130</v>
      </c>
      <c r="AT181" s="2">
        <v>136</v>
      </c>
      <c r="AU181" s="2">
        <v>72</v>
      </c>
      <c r="AV181" s="2">
        <v>70</v>
      </c>
      <c r="AW181" s="2" t="s">
        <v>14</v>
      </c>
      <c r="AX181" s="2">
        <v>1860</v>
      </c>
      <c r="AY181" s="2">
        <v>67</v>
      </c>
      <c r="AZ181" s="2">
        <v>19</v>
      </c>
      <c r="BA181" s="2">
        <v>7.91</v>
      </c>
      <c r="BB181" s="2">
        <v>141</v>
      </c>
      <c r="BC181" s="2">
        <v>3.6</v>
      </c>
      <c r="BD181" s="2">
        <v>3.6</v>
      </c>
      <c r="BE181" s="2">
        <v>77</v>
      </c>
      <c r="BF181" s="2">
        <v>8.3000000000000007</v>
      </c>
      <c r="BG181" s="2">
        <v>12.1</v>
      </c>
      <c r="BH181" s="2">
        <v>5.3</v>
      </c>
      <c r="BI181" s="2">
        <v>277</v>
      </c>
      <c r="BJ181" s="2">
        <v>26.71</v>
      </c>
      <c r="BK181" s="2">
        <v>388.7</v>
      </c>
      <c r="BL181" s="2">
        <v>74</v>
      </c>
      <c r="BM181" s="2">
        <v>242</v>
      </c>
      <c r="BN181" s="2">
        <v>1.1499999999999999</v>
      </c>
      <c r="BO181" s="15">
        <v>1.26</v>
      </c>
      <c r="BP181" s="15">
        <v>1.4350150930000001</v>
      </c>
      <c r="BQ181" s="2" t="s">
        <v>437</v>
      </c>
      <c r="BR181" s="2" t="s">
        <v>438</v>
      </c>
      <c r="BS181" s="2">
        <v>25</v>
      </c>
      <c r="BT181" s="2">
        <v>1.5</v>
      </c>
      <c r="BU181" s="2"/>
      <c r="BV181" s="2">
        <v>6.8</v>
      </c>
      <c r="BW181" s="2"/>
      <c r="BX181" s="2">
        <v>0.5</v>
      </c>
      <c r="BY181" s="2" t="s">
        <v>435</v>
      </c>
      <c r="BZ181" s="2" t="s">
        <v>435</v>
      </c>
      <c r="CA181" s="2" t="s">
        <v>338</v>
      </c>
      <c r="CB181" s="2" t="s">
        <v>338</v>
      </c>
      <c r="CC181" s="2" t="s">
        <v>338</v>
      </c>
      <c r="CD181" s="2" t="s">
        <v>338</v>
      </c>
      <c r="CE181" s="2" t="s">
        <v>434</v>
      </c>
      <c r="CF181" s="2">
        <v>1.1499999999999999</v>
      </c>
      <c r="CG181" s="2" t="s">
        <v>439</v>
      </c>
      <c r="CH181" s="2"/>
      <c r="CI181" s="2"/>
      <c r="CJ181" s="2"/>
      <c r="CK181" s="2">
        <v>0.54430000000000001</v>
      </c>
      <c r="CL181" s="2" t="s">
        <v>338</v>
      </c>
      <c r="CM181" s="2" t="s">
        <v>440</v>
      </c>
      <c r="CN181" s="2"/>
      <c r="CO181" s="2"/>
      <c r="CP181" s="17">
        <v>-42.4</v>
      </c>
      <c r="CQ181" s="18">
        <v>24.8</v>
      </c>
      <c r="CR181" s="29">
        <v>33.9</v>
      </c>
      <c r="CS181" s="20">
        <v>4.3499999999999996</v>
      </c>
    </row>
    <row r="182" spans="1:97">
      <c r="A182" s="2" t="s">
        <v>289</v>
      </c>
      <c r="B182" s="2">
        <v>181</v>
      </c>
      <c r="C182" s="2">
        <v>232</v>
      </c>
      <c r="D182" s="2" t="s">
        <v>424</v>
      </c>
      <c r="E182" s="2" t="s">
        <v>192</v>
      </c>
      <c r="F182" s="2" t="s">
        <v>668</v>
      </c>
      <c r="G182" s="2" t="s">
        <v>426</v>
      </c>
      <c r="H182" s="2" t="s">
        <v>427</v>
      </c>
      <c r="I182" s="2"/>
      <c r="J182" s="2"/>
      <c r="K182" s="2"/>
      <c r="L182" s="2" t="s">
        <v>1118</v>
      </c>
      <c r="M182" s="2" t="s">
        <v>428</v>
      </c>
      <c r="N182" s="2" t="s">
        <v>429</v>
      </c>
      <c r="O182" s="2" t="s">
        <v>933</v>
      </c>
      <c r="P182" s="2" t="s">
        <v>449</v>
      </c>
      <c r="Q182" s="2" t="s">
        <v>431</v>
      </c>
      <c r="R182" s="2" t="s">
        <v>1118</v>
      </c>
      <c r="S182" s="2" t="s">
        <v>452</v>
      </c>
      <c r="T182" s="21" t="s">
        <v>1361</v>
      </c>
      <c r="U182" s="2">
        <v>163</v>
      </c>
      <c r="V182" s="2">
        <v>50.8</v>
      </c>
      <c r="W182" s="2">
        <v>3</v>
      </c>
      <c r="X182" s="2"/>
      <c r="Y182" s="2" t="s">
        <v>338</v>
      </c>
      <c r="Z182" s="2" t="s">
        <v>338</v>
      </c>
      <c r="AA182" s="2" t="s">
        <v>435</v>
      </c>
      <c r="AB182" s="2" t="s">
        <v>435</v>
      </c>
      <c r="AC182" s="2"/>
      <c r="AD182" s="2"/>
      <c r="AE182" s="2"/>
      <c r="AF182" s="2"/>
      <c r="AG182" s="2" t="s">
        <v>289</v>
      </c>
      <c r="AH182" s="2" t="s">
        <v>288</v>
      </c>
      <c r="AI182" s="2" t="s">
        <v>288</v>
      </c>
      <c r="AJ182" s="2" t="s">
        <v>288</v>
      </c>
      <c r="AK182" s="2" t="s">
        <v>281</v>
      </c>
      <c r="AL182" s="21" t="s">
        <v>1361</v>
      </c>
      <c r="AM182" s="2">
        <v>53</v>
      </c>
      <c r="AN182" s="2">
        <v>51.2</v>
      </c>
      <c r="AO182" s="2">
        <v>225</v>
      </c>
      <c r="AP182" s="2">
        <v>280</v>
      </c>
      <c r="AQ182" s="2">
        <v>500</v>
      </c>
      <c r="AR182" s="2" t="s">
        <v>457</v>
      </c>
      <c r="AS182" s="2">
        <v>132</v>
      </c>
      <c r="AT182" s="2">
        <v>126</v>
      </c>
      <c r="AU182" s="2">
        <v>68</v>
      </c>
      <c r="AV182" s="2">
        <v>62</v>
      </c>
      <c r="AW182" s="2" t="s">
        <v>16</v>
      </c>
      <c r="AX182" s="2">
        <v>5581</v>
      </c>
      <c r="AY182" s="2">
        <v>47</v>
      </c>
      <c r="AZ182" s="2">
        <v>11</v>
      </c>
      <c r="BA182" s="2">
        <v>9.86</v>
      </c>
      <c r="BB182" s="2">
        <v>137</v>
      </c>
      <c r="BC182" s="2">
        <v>3.5</v>
      </c>
      <c r="BD182" s="2">
        <v>3.9</v>
      </c>
      <c r="BE182" s="2">
        <v>68</v>
      </c>
      <c r="BF182" s="2">
        <v>10.6</v>
      </c>
      <c r="BG182" s="2">
        <v>9.6999999999999993</v>
      </c>
      <c r="BH182" s="2">
        <v>3.4</v>
      </c>
      <c r="BI182" s="2">
        <v>182</v>
      </c>
      <c r="BJ182" s="2">
        <v>34.619999999999997</v>
      </c>
      <c r="BK182" s="2">
        <v>408.3</v>
      </c>
      <c r="BL182" s="2">
        <v>63</v>
      </c>
      <c r="BM182" s="2">
        <v>815</v>
      </c>
      <c r="BN182" s="2">
        <v>1.5</v>
      </c>
      <c r="BO182" s="15">
        <v>1.45</v>
      </c>
      <c r="BP182" s="15">
        <v>1.701253508</v>
      </c>
      <c r="BQ182" s="2" t="s">
        <v>437</v>
      </c>
      <c r="BR182" s="2" t="s">
        <v>438</v>
      </c>
      <c r="BS182" s="2">
        <v>25</v>
      </c>
      <c r="BT182" s="2">
        <v>2.25</v>
      </c>
      <c r="BU182" s="2"/>
      <c r="BV182" s="2">
        <v>0</v>
      </c>
      <c r="BW182" s="2"/>
      <c r="BX182" s="2">
        <v>1</v>
      </c>
      <c r="BY182" s="2" t="s">
        <v>435</v>
      </c>
      <c r="BZ182" s="2" t="s">
        <v>435</v>
      </c>
      <c r="CA182" s="2" t="s">
        <v>338</v>
      </c>
      <c r="CB182" s="2" t="s">
        <v>338</v>
      </c>
      <c r="CC182" s="2" t="s">
        <v>338</v>
      </c>
      <c r="CD182" s="2" t="s">
        <v>338</v>
      </c>
      <c r="CE182" s="2" t="s">
        <v>338</v>
      </c>
      <c r="CF182" s="2">
        <v>1.8</v>
      </c>
      <c r="CG182" s="2" t="s">
        <v>439</v>
      </c>
      <c r="CH182" s="2"/>
      <c r="CI182" s="2"/>
      <c r="CJ182" s="2"/>
      <c r="CK182" s="2">
        <v>0.57850000000000001</v>
      </c>
      <c r="CL182" s="2" t="s">
        <v>338</v>
      </c>
      <c r="CM182" s="2">
        <v>13</v>
      </c>
      <c r="CN182" s="2"/>
      <c r="CO182" s="2"/>
      <c r="CP182" s="17">
        <v>6.8</v>
      </c>
      <c r="CQ182" s="18">
        <v>12.7</v>
      </c>
      <c r="CR182" s="29">
        <v>37.200000000000003</v>
      </c>
      <c r="CS182" s="20">
        <v>6.11</v>
      </c>
    </row>
    <row r="183" spans="1:97">
      <c r="A183" s="2" t="s">
        <v>289</v>
      </c>
      <c r="B183" s="2">
        <v>182</v>
      </c>
      <c r="C183" s="2">
        <v>20803</v>
      </c>
      <c r="D183" s="2" t="s">
        <v>424</v>
      </c>
      <c r="E183" s="2" t="s">
        <v>193</v>
      </c>
      <c r="F183" s="2" t="s">
        <v>669</v>
      </c>
      <c r="G183" s="2" t="s">
        <v>426</v>
      </c>
      <c r="H183" s="2" t="s">
        <v>427</v>
      </c>
      <c r="I183" s="2"/>
      <c r="J183" s="2"/>
      <c r="K183" s="2"/>
      <c r="L183" s="2" t="s">
        <v>1074</v>
      </c>
      <c r="M183" s="2" t="s">
        <v>428</v>
      </c>
      <c r="N183" s="2" t="s">
        <v>429</v>
      </c>
      <c r="O183" s="2" t="s">
        <v>934</v>
      </c>
      <c r="P183" s="2" t="s">
        <v>449</v>
      </c>
      <c r="Q183" s="2" t="s">
        <v>431</v>
      </c>
      <c r="R183" s="2" t="s">
        <v>1296</v>
      </c>
      <c r="S183" s="2" t="s">
        <v>443</v>
      </c>
      <c r="T183" s="21" t="s">
        <v>1360</v>
      </c>
      <c r="U183" s="2"/>
      <c r="V183" s="2">
        <v>62.8</v>
      </c>
      <c r="W183" s="2">
        <v>3</v>
      </c>
      <c r="X183" s="2"/>
      <c r="Y183" s="2" t="s">
        <v>338</v>
      </c>
      <c r="Z183" s="2" t="s">
        <v>338</v>
      </c>
      <c r="AA183" s="2" t="s">
        <v>435</v>
      </c>
      <c r="AB183" s="2" t="s">
        <v>435</v>
      </c>
      <c r="AC183" s="2"/>
      <c r="AD183" s="2"/>
      <c r="AE183" s="2"/>
      <c r="AF183" s="2"/>
      <c r="AG183" s="2" t="s">
        <v>289</v>
      </c>
      <c r="AH183" s="2" t="s">
        <v>288</v>
      </c>
      <c r="AI183" s="2" t="s">
        <v>288</v>
      </c>
      <c r="AJ183" s="2" t="s">
        <v>288</v>
      </c>
      <c r="AK183" s="2" t="s">
        <v>281</v>
      </c>
      <c r="AL183" s="21" t="s">
        <v>1360</v>
      </c>
      <c r="AM183" s="2">
        <v>64.2</v>
      </c>
      <c r="AN183" s="2">
        <v>62.4</v>
      </c>
      <c r="AO183" s="2">
        <v>240</v>
      </c>
      <c r="AP183" s="2">
        <v>320</v>
      </c>
      <c r="AQ183" s="2">
        <v>500</v>
      </c>
      <c r="AR183" s="2" t="s">
        <v>457</v>
      </c>
      <c r="AS183" s="2">
        <v>187</v>
      </c>
      <c r="AT183" s="2">
        <v>150</v>
      </c>
      <c r="AU183" s="2">
        <v>93</v>
      </c>
      <c r="AV183" s="2">
        <v>76</v>
      </c>
      <c r="AW183" s="2" t="s">
        <v>11</v>
      </c>
      <c r="AX183" s="2">
        <v>4651</v>
      </c>
      <c r="AY183" s="2">
        <v>49</v>
      </c>
      <c r="AZ183" s="2">
        <v>13</v>
      </c>
      <c r="BA183" s="2">
        <v>8.89</v>
      </c>
      <c r="BB183" s="2">
        <v>130</v>
      </c>
      <c r="BC183" s="2">
        <v>4</v>
      </c>
      <c r="BD183" s="2">
        <v>5.9</v>
      </c>
      <c r="BE183" s="2">
        <v>89</v>
      </c>
      <c r="BF183" s="2">
        <v>9.8000000000000007</v>
      </c>
      <c r="BG183" s="2">
        <v>11.1</v>
      </c>
      <c r="BH183" s="2">
        <v>4.5999999999999996</v>
      </c>
      <c r="BI183" s="2">
        <v>228</v>
      </c>
      <c r="BJ183" s="2">
        <v>36.4</v>
      </c>
      <c r="BK183" s="2">
        <v>769.9</v>
      </c>
      <c r="BL183" s="2">
        <v>83</v>
      </c>
      <c r="BM183" s="2">
        <v>357</v>
      </c>
      <c r="BN183" s="2">
        <v>1.46</v>
      </c>
      <c r="BO183" s="15">
        <v>1.33</v>
      </c>
      <c r="BP183" s="15">
        <v>1.5440027590000001</v>
      </c>
      <c r="BQ183" s="2" t="s">
        <v>445</v>
      </c>
      <c r="BR183" s="2" t="s">
        <v>438</v>
      </c>
      <c r="BS183" s="2">
        <v>25</v>
      </c>
      <c r="BT183" s="2">
        <v>2.25</v>
      </c>
      <c r="BU183" s="2"/>
      <c r="BV183" s="2">
        <v>0</v>
      </c>
      <c r="BW183" s="2"/>
      <c r="BX183" s="2">
        <v>0</v>
      </c>
      <c r="BY183" s="2" t="s">
        <v>435</v>
      </c>
      <c r="BZ183" s="2" t="s">
        <v>435</v>
      </c>
      <c r="CA183" s="2" t="s">
        <v>338</v>
      </c>
      <c r="CB183" s="2" t="s">
        <v>338</v>
      </c>
      <c r="CC183" s="2" t="s">
        <v>338</v>
      </c>
      <c r="CD183" s="2" t="s">
        <v>338</v>
      </c>
      <c r="CE183" s="2" t="s">
        <v>338</v>
      </c>
      <c r="CF183" s="2">
        <v>1.8</v>
      </c>
      <c r="CG183" s="2" t="s">
        <v>439</v>
      </c>
      <c r="CH183" s="2"/>
      <c r="CI183" s="2"/>
      <c r="CJ183" s="2"/>
      <c r="CK183" s="2">
        <v>0.54349999999999998</v>
      </c>
      <c r="CL183" s="2" t="s">
        <v>338</v>
      </c>
      <c r="CM183" s="2" t="s">
        <v>440</v>
      </c>
      <c r="CN183" s="2"/>
      <c r="CO183" s="2"/>
      <c r="CP183" s="17">
        <v>17.600000000000001</v>
      </c>
      <c r="CQ183" s="18">
        <v>13.9</v>
      </c>
      <c r="CR183" s="29">
        <v>35.5</v>
      </c>
      <c r="CS183" s="20">
        <v>6.79</v>
      </c>
    </row>
    <row r="184" spans="1:97">
      <c r="A184" s="2" t="s">
        <v>289</v>
      </c>
      <c r="B184" s="2">
        <v>183</v>
      </c>
      <c r="C184" s="2">
        <v>12523</v>
      </c>
      <c r="D184" s="2" t="s">
        <v>424</v>
      </c>
      <c r="E184" s="2" t="s">
        <v>194</v>
      </c>
      <c r="F184" s="2" t="s">
        <v>670</v>
      </c>
      <c r="G184" s="2" t="s">
        <v>426</v>
      </c>
      <c r="H184" s="2" t="s">
        <v>427</v>
      </c>
      <c r="I184" s="2"/>
      <c r="J184" s="2"/>
      <c r="K184" s="2"/>
      <c r="L184" s="2" t="s">
        <v>1119</v>
      </c>
      <c r="M184" s="2" t="s">
        <v>428</v>
      </c>
      <c r="N184" s="2" t="s">
        <v>429</v>
      </c>
      <c r="O184" s="2" t="s">
        <v>935</v>
      </c>
      <c r="P184" s="2" t="s">
        <v>449</v>
      </c>
      <c r="Q184" s="2" t="s">
        <v>431</v>
      </c>
      <c r="R184" s="2" t="s">
        <v>1119</v>
      </c>
      <c r="S184" s="2" t="s">
        <v>479</v>
      </c>
      <c r="T184" s="21" t="s">
        <v>1361</v>
      </c>
      <c r="U184" s="2">
        <v>162</v>
      </c>
      <c r="V184" s="2">
        <v>55.8</v>
      </c>
      <c r="W184" s="2">
        <v>3</v>
      </c>
      <c r="X184" s="2"/>
      <c r="Y184" s="2" t="s">
        <v>338</v>
      </c>
      <c r="Z184" s="2" t="s">
        <v>338</v>
      </c>
      <c r="AA184" s="2" t="s">
        <v>435</v>
      </c>
      <c r="AB184" s="2" t="s">
        <v>435</v>
      </c>
      <c r="AC184" s="2"/>
      <c r="AD184" s="2"/>
      <c r="AE184" s="2"/>
      <c r="AF184" s="2"/>
      <c r="AG184" s="2" t="s">
        <v>289</v>
      </c>
      <c r="AH184" s="2" t="s">
        <v>288</v>
      </c>
      <c r="AI184" s="2" t="s">
        <v>288</v>
      </c>
      <c r="AJ184" s="2" t="s">
        <v>288</v>
      </c>
      <c r="AK184" s="2" t="s">
        <v>281</v>
      </c>
      <c r="AL184" s="21" t="s">
        <v>1361</v>
      </c>
      <c r="AM184" s="2">
        <v>57.2</v>
      </c>
      <c r="AN184" s="2">
        <v>55.7</v>
      </c>
      <c r="AO184" s="2">
        <v>240</v>
      </c>
      <c r="AP184" s="2">
        <v>320</v>
      </c>
      <c r="AQ184" s="2">
        <v>500</v>
      </c>
      <c r="AR184" s="2" t="s">
        <v>457</v>
      </c>
      <c r="AS184" s="2">
        <v>155</v>
      </c>
      <c r="AT184" s="2">
        <v>153</v>
      </c>
      <c r="AU184" s="2">
        <v>83</v>
      </c>
      <c r="AV184" s="2">
        <v>84</v>
      </c>
      <c r="AW184" s="2"/>
      <c r="AX184" s="2">
        <v>0</v>
      </c>
      <c r="AY184" s="2">
        <v>88</v>
      </c>
      <c r="AZ184" s="2">
        <v>20</v>
      </c>
      <c r="BA184" s="2">
        <v>12.19</v>
      </c>
      <c r="BB184" s="2">
        <v>138</v>
      </c>
      <c r="BC184" s="2">
        <v>3.9</v>
      </c>
      <c r="BD184" s="2">
        <v>5.2</v>
      </c>
      <c r="BE184" s="2">
        <v>40</v>
      </c>
      <c r="BF184" s="2">
        <v>9.5</v>
      </c>
      <c r="BG184" s="2">
        <v>12.6</v>
      </c>
      <c r="BH184" s="2">
        <v>3.4</v>
      </c>
      <c r="BI184" s="2">
        <v>258</v>
      </c>
      <c r="BJ184" s="2">
        <v>37.6</v>
      </c>
      <c r="BK184" s="2">
        <v>89.2</v>
      </c>
      <c r="BL184" s="2">
        <v>97</v>
      </c>
      <c r="BM184" s="2">
        <v>154</v>
      </c>
      <c r="BN184" s="2">
        <v>1.53</v>
      </c>
      <c r="BO184" s="15">
        <v>1.48</v>
      </c>
      <c r="BP184" s="15">
        <v>1.7196564480000001</v>
      </c>
      <c r="BQ184" s="2" t="s">
        <v>445</v>
      </c>
      <c r="BR184" s="2" t="s">
        <v>446</v>
      </c>
      <c r="BS184" s="2">
        <v>0</v>
      </c>
      <c r="BT184" s="2">
        <v>0</v>
      </c>
      <c r="BU184" s="2"/>
      <c r="BV184" s="2">
        <v>0</v>
      </c>
      <c r="BW184" s="2"/>
      <c r="BX184" s="2">
        <v>0</v>
      </c>
      <c r="BY184" s="2" t="s">
        <v>435</v>
      </c>
      <c r="BZ184" s="2" t="s">
        <v>435</v>
      </c>
      <c r="CA184" s="2" t="s">
        <v>338</v>
      </c>
      <c r="CB184" s="2" t="s">
        <v>434</v>
      </c>
      <c r="CC184" s="2" t="s">
        <v>338</v>
      </c>
      <c r="CD184" s="2" t="s">
        <v>338</v>
      </c>
      <c r="CE184" s="2" t="s">
        <v>338</v>
      </c>
      <c r="CF184" s="2">
        <v>1.5</v>
      </c>
      <c r="CG184" s="2" t="s">
        <v>514</v>
      </c>
      <c r="CH184" s="2" t="s">
        <v>515</v>
      </c>
      <c r="CI184" s="2"/>
      <c r="CJ184" s="2"/>
      <c r="CK184" s="2">
        <v>0.62309999999999999</v>
      </c>
      <c r="CL184" s="2" t="s">
        <v>338</v>
      </c>
      <c r="CM184" s="2">
        <v>13</v>
      </c>
      <c r="CN184" s="2"/>
      <c r="CO184" s="2"/>
      <c r="CP184" s="17">
        <v>-7.3</v>
      </c>
      <c r="CQ184" s="18">
        <v>19.3</v>
      </c>
      <c r="CR184" s="29">
        <v>34.1</v>
      </c>
      <c r="CS184" s="20">
        <v>4.92</v>
      </c>
    </row>
    <row r="185" spans="1:97">
      <c r="A185" s="2" t="s">
        <v>289</v>
      </c>
      <c r="B185" s="2">
        <v>184</v>
      </c>
      <c r="C185" s="2">
        <v>17416</v>
      </c>
      <c r="D185" s="2" t="s">
        <v>424</v>
      </c>
      <c r="E185" s="2" t="s">
        <v>195</v>
      </c>
      <c r="F185" s="2" t="s">
        <v>671</v>
      </c>
      <c r="G185" s="2" t="s">
        <v>426</v>
      </c>
      <c r="H185" s="2" t="s">
        <v>427</v>
      </c>
      <c r="I185" s="2"/>
      <c r="J185" s="2"/>
      <c r="K185" s="2"/>
      <c r="L185" s="2" t="s">
        <v>1023</v>
      </c>
      <c r="M185" s="2" t="s">
        <v>477</v>
      </c>
      <c r="N185" s="2" t="s">
        <v>429</v>
      </c>
      <c r="O185" s="2" t="s">
        <v>936</v>
      </c>
      <c r="P185" s="2" t="s">
        <v>430</v>
      </c>
      <c r="Q185" s="2" t="s">
        <v>467</v>
      </c>
      <c r="R185" s="2" t="s">
        <v>1297</v>
      </c>
      <c r="S185" s="2" t="s">
        <v>443</v>
      </c>
      <c r="T185" s="21" t="s">
        <v>1361</v>
      </c>
      <c r="U185" s="2"/>
      <c r="V185" s="2">
        <v>51.5</v>
      </c>
      <c r="W185" s="2">
        <v>2</v>
      </c>
      <c r="X185" s="2"/>
      <c r="Y185" s="2" t="s">
        <v>434</v>
      </c>
      <c r="Z185" s="2" t="s">
        <v>338</v>
      </c>
      <c r="AA185" s="2" t="s">
        <v>435</v>
      </c>
      <c r="AB185" s="2" t="s">
        <v>435</v>
      </c>
      <c r="AC185" s="2"/>
      <c r="AD185" s="2"/>
      <c r="AE185" s="2"/>
      <c r="AF185" s="2"/>
      <c r="AG185" s="2" t="s">
        <v>288</v>
      </c>
      <c r="AH185" s="2" t="s">
        <v>288</v>
      </c>
      <c r="AI185" s="2" t="s">
        <v>289</v>
      </c>
      <c r="AJ185" s="2" t="s">
        <v>288</v>
      </c>
      <c r="AK185" s="2" t="s">
        <v>284</v>
      </c>
      <c r="AL185" s="21" t="s">
        <v>1361</v>
      </c>
      <c r="AM185" s="2">
        <v>52.3</v>
      </c>
      <c r="AN185" s="2">
        <v>51.4</v>
      </c>
      <c r="AO185" s="2">
        <v>240</v>
      </c>
      <c r="AP185" s="2">
        <v>280</v>
      </c>
      <c r="AQ185" s="2">
        <v>500</v>
      </c>
      <c r="AR185" s="2" t="s">
        <v>473</v>
      </c>
      <c r="AS185" s="2">
        <v>193</v>
      </c>
      <c r="AT185" s="2">
        <v>200</v>
      </c>
      <c r="AU185" s="2">
        <v>80</v>
      </c>
      <c r="AV185" s="2">
        <v>64</v>
      </c>
      <c r="AW185" s="2" t="s">
        <v>16</v>
      </c>
      <c r="AX185" s="2">
        <v>1395</v>
      </c>
      <c r="AY185" s="2">
        <v>42</v>
      </c>
      <c r="AZ185" s="2">
        <v>9</v>
      </c>
      <c r="BA185" s="2">
        <v>10.14</v>
      </c>
      <c r="BB185" s="2">
        <v>138</v>
      </c>
      <c r="BC185" s="2">
        <v>3.3</v>
      </c>
      <c r="BD185" s="2">
        <v>3.1</v>
      </c>
      <c r="BE185" s="2">
        <v>121</v>
      </c>
      <c r="BF185" s="2">
        <v>8.3000000000000007</v>
      </c>
      <c r="BG185" s="2">
        <v>11.9</v>
      </c>
      <c r="BH185" s="2">
        <v>3</v>
      </c>
      <c r="BI185" s="2">
        <v>148</v>
      </c>
      <c r="BJ185" s="2">
        <v>20.95</v>
      </c>
      <c r="BK185" s="2">
        <v>704</v>
      </c>
      <c r="BL185" s="2">
        <v>31</v>
      </c>
      <c r="BM185" s="2">
        <v>89.1</v>
      </c>
      <c r="BN185" s="2">
        <v>1.34</v>
      </c>
      <c r="BO185" s="15">
        <v>1.54</v>
      </c>
      <c r="BP185" s="15">
        <v>1.7590865790000001</v>
      </c>
      <c r="BQ185" s="2" t="s">
        <v>445</v>
      </c>
      <c r="BR185" s="2" t="s">
        <v>446</v>
      </c>
      <c r="BS185" s="2">
        <v>50</v>
      </c>
      <c r="BT185" s="2">
        <v>0</v>
      </c>
      <c r="BU185" s="2"/>
      <c r="BV185" s="2">
        <v>0</v>
      </c>
      <c r="BW185" s="2"/>
      <c r="BX185" s="2">
        <v>0.5</v>
      </c>
      <c r="BY185" s="2" t="s">
        <v>435</v>
      </c>
      <c r="BZ185" s="2" t="s">
        <v>435</v>
      </c>
      <c r="CA185" s="2" t="s">
        <v>338</v>
      </c>
      <c r="CB185" s="2" t="s">
        <v>338</v>
      </c>
      <c r="CC185" s="2" t="s">
        <v>338</v>
      </c>
      <c r="CD185" s="2" t="s">
        <v>338</v>
      </c>
      <c r="CE185" s="2" t="s">
        <v>338</v>
      </c>
      <c r="CF185" s="2">
        <v>0.9</v>
      </c>
      <c r="CG185" s="2" t="s">
        <v>469</v>
      </c>
      <c r="CH185" s="2"/>
      <c r="CI185" s="2"/>
      <c r="CJ185" s="2"/>
      <c r="CK185" s="2">
        <v>0.68230000000000002</v>
      </c>
      <c r="CL185" s="2" t="s">
        <v>338</v>
      </c>
      <c r="CM185" s="2" t="s">
        <v>482</v>
      </c>
      <c r="CN185" s="2"/>
      <c r="CO185" s="2"/>
      <c r="CP185" s="17">
        <v>21.6</v>
      </c>
      <c r="CQ185" s="18">
        <v>7.1</v>
      </c>
      <c r="CR185" s="29">
        <v>34.299999999999997</v>
      </c>
      <c r="CS185" s="20">
        <v>5.38</v>
      </c>
    </row>
    <row r="186" spans="1:97">
      <c r="A186" s="2" t="s">
        <v>289</v>
      </c>
      <c r="B186" s="2">
        <v>185</v>
      </c>
      <c r="C186" s="2">
        <v>20613</v>
      </c>
      <c r="D186" s="2" t="s">
        <v>424</v>
      </c>
      <c r="E186" s="2" t="s">
        <v>196</v>
      </c>
      <c r="F186" s="2" t="s">
        <v>672</v>
      </c>
      <c r="G186" s="2" t="s">
        <v>426</v>
      </c>
      <c r="H186" s="2" t="s">
        <v>427</v>
      </c>
      <c r="I186" s="2"/>
      <c r="J186" s="2"/>
      <c r="K186" s="2"/>
      <c r="L186" s="2" t="s">
        <v>1043</v>
      </c>
      <c r="M186" s="2" t="s">
        <v>428</v>
      </c>
      <c r="N186" s="2" t="s">
        <v>429</v>
      </c>
      <c r="O186" s="2" t="s">
        <v>937</v>
      </c>
      <c r="P186" s="2" t="s">
        <v>449</v>
      </c>
      <c r="Q186" s="2" t="s">
        <v>431</v>
      </c>
      <c r="R186" s="2" t="s">
        <v>1298</v>
      </c>
      <c r="S186" s="2" t="s">
        <v>443</v>
      </c>
      <c r="T186" s="21" t="s">
        <v>1361</v>
      </c>
      <c r="U186" s="2"/>
      <c r="V186" s="2">
        <v>55</v>
      </c>
      <c r="W186" s="2">
        <v>3</v>
      </c>
      <c r="X186" s="2"/>
      <c r="Y186" s="2" t="s">
        <v>434</v>
      </c>
      <c r="Z186" s="2" t="s">
        <v>338</v>
      </c>
      <c r="AA186" s="2" t="s">
        <v>435</v>
      </c>
      <c r="AB186" s="2" t="s">
        <v>435</v>
      </c>
      <c r="AC186" s="2"/>
      <c r="AD186" s="2"/>
      <c r="AE186" s="2"/>
      <c r="AF186" s="2"/>
      <c r="AG186" s="2" t="s">
        <v>288</v>
      </c>
      <c r="AH186" s="2" t="s">
        <v>288</v>
      </c>
      <c r="AI186" s="2" t="s">
        <v>289</v>
      </c>
      <c r="AJ186" s="2" t="s">
        <v>288</v>
      </c>
      <c r="AK186" s="2" t="s">
        <v>281</v>
      </c>
      <c r="AL186" s="21" t="s">
        <v>1361</v>
      </c>
      <c r="AM186" s="2">
        <v>58.3</v>
      </c>
      <c r="AN186" s="2">
        <v>55.5</v>
      </c>
      <c r="AO186" s="2">
        <v>240</v>
      </c>
      <c r="AP186" s="2">
        <v>300</v>
      </c>
      <c r="AQ186" s="2">
        <v>500</v>
      </c>
      <c r="AR186" s="2" t="s">
        <v>436</v>
      </c>
      <c r="AS186" s="2">
        <v>186</v>
      </c>
      <c r="AT186" s="2">
        <v>170</v>
      </c>
      <c r="AU186" s="2">
        <v>70</v>
      </c>
      <c r="AV186" s="2">
        <v>64</v>
      </c>
      <c r="AW186" s="2" t="s">
        <v>16</v>
      </c>
      <c r="AX186" s="2">
        <v>5116</v>
      </c>
      <c r="AY186" s="2">
        <v>47</v>
      </c>
      <c r="AZ186" s="2">
        <v>11</v>
      </c>
      <c r="BA186" s="2">
        <v>7.52</v>
      </c>
      <c r="BB186" s="2">
        <v>137</v>
      </c>
      <c r="BC186" s="2">
        <v>3.8</v>
      </c>
      <c r="BD186" s="2">
        <v>3.9</v>
      </c>
      <c r="BE186" s="2">
        <v>66</v>
      </c>
      <c r="BF186" s="2">
        <v>8.6</v>
      </c>
      <c r="BG186" s="2">
        <v>10.5</v>
      </c>
      <c r="BH186" s="2">
        <v>2.7</v>
      </c>
      <c r="BI186" s="2">
        <v>217</v>
      </c>
      <c r="BJ186" s="2">
        <v>46.54</v>
      </c>
      <c r="BK186" s="2">
        <v>446.5</v>
      </c>
      <c r="BL186" s="2">
        <v>101</v>
      </c>
      <c r="BM186" s="2">
        <v>43.9</v>
      </c>
      <c r="BN186" s="2">
        <v>1.62</v>
      </c>
      <c r="BO186" s="15">
        <v>1.45</v>
      </c>
      <c r="BP186" s="15">
        <v>1.7597523129999999</v>
      </c>
      <c r="BQ186" s="2" t="s">
        <v>445</v>
      </c>
      <c r="BR186" s="2" t="s">
        <v>446</v>
      </c>
      <c r="BS186" s="2">
        <v>50</v>
      </c>
      <c r="BT186" s="2">
        <v>0</v>
      </c>
      <c r="BU186" s="2"/>
      <c r="BV186" s="2">
        <v>0</v>
      </c>
      <c r="BW186" s="2"/>
      <c r="BX186" s="2">
        <v>1</v>
      </c>
      <c r="BY186" s="2" t="s">
        <v>435</v>
      </c>
      <c r="BZ186" s="2" t="s">
        <v>435</v>
      </c>
      <c r="CA186" s="2" t="s">
        <v>338</v>
      </c>
      <c r="CB186" s="2" t="s">
        <v>338</v>
      </c>
      <c r="CC186" s="2" t="s">
        <v>338</v>
      </c>
      <c r="CD186" s="2" t="s">
        <v>338</v>
      </c>
      <c r="CE186" s="2" t="s">
        <v>434</v>
      </c>
      <c r="CF186" s="2">
        <v>2.8</v>
      </c>
      <c r="CG186" s="2" t="s">
        <v>439</v>
      </c>
      <c r="CH186" s="2"/>
      <c r="CI186" s="2"/>
      <c r="CJ186" s="2"/>
      <c r="CK186" s="2">
        <v>0.53410000000000002</v>
      </c>
      <c r="CL186" s="2" t="s">
        <v>338</v>
      </c>
      <c r="CM186" s="2" t="s">
        <v>440</v>
      </c>
      <c r="CN186" s="2"/>
      <c r="CO186" s="2"/>
      <c r="CP186" s="17">
        <v>12.3</v>
      </c>
      <c r="CQ186" s="18">
        <v>12.8</v>
      </c>
      <c r="CR186" s="29">
        <v>36.299999999999997</v>
      </c>
      <c r="CS186" s="20">
        <v>4.17</v>
      </c>
    </row>
    <row r="187" spans="1:97">
      <c r="A187" s="2" t="s">
        <v>289</v>
      </c>
      <c r="B187" s="2">
        <v>186</v>
      </c>
      <c r="C187" s="2">
        <v>19692</v>
      </c>
      <c r="D187" s="2" t="s">
        <v>424</v>
      </c>
      <c r="E187" s="2" t="s">
        <v>197</v>
      </c>
      <c r="F187" s="2" t="s">
        <v>673</v>
      </c>
      <c r="G187" s="2" t="s">
        <v>426</v>
      </c>
      <c r="H187" s="2" t="s">
        <v>427</v>
      </c>
      <c r="I187" s="2"/>
      <c r="J187" s="2"/>
      <c r="K187" s="2"/>
      <c r="L187" s="2" t="s">
        <v>1028</v>
      </c>
      <c r="M187" s="2" t="s">
        <v>428</v>
      </c>
      <c r="N187" s="2" t="s">
        <v>429</v>
      </c>
      <c r="O187" s="2" t="s">
        <v>938</v>
      </c>
      <c r="P187" s="2" t="s">
        <v>449</v>
      </c>
      <c r="Q187" s="2" t="s">
        <v>442</v>
      </c>
      <c r="R187" s="2" t="s">
        <v>1299</v>
      </c>
      <c r="S187" s="2" t="s">
        <v>443</v>
      </c>
      <c r="T187" s="21" t="s">
        <v>1361</v>
      </c>
      <c r="U187" s="2"/>
      <c r="V187" s="2">
        <v>106.5</v>
      </c>
      <c r="W187" s="2">
        <v>3</v>
      </c>
      <c r="X187" s="2"/>
      <c r="Y187" s="2" t="s">
        <v>338</v>
      </c>
      <c r="Z187" s="2" t="s">
        <v>338</v>
      </c>
      <c r="AA187" s="2" t="s">
        <v>435</v>
      </c>
      <c r="AB187" s="2" t="s">
        <v>435</v>
      </c>
      <c r="AC187" s="2"/>
      <c r="AD187" s="2"/>
      <c r="AE187" s="2"/>
      <c r="AF187" s="2"/>
      <c r="AG187" s="2" t="s">
        <v>288</v>
      </c>
      <c r="AH187" s="2" t="s">
        <v>288</v>
      </c>
      <c r="AI187" s="2" t="s">
        <v>289</v>
      </c>
      <c r="AJ187" s="2" t="s">
        <v>288</v>
      </c>
      <c r="AK187" s="2" t="s">
        <v>281</v>
      </c>
      <c r="AL187" s="21" t="s">
        <v>1361</v>
      </c>
      <c r="AM187" s="2">
        <v>111.9</v>
      </c>
      <c r="AN187" s="2">
        <v>106.6</v>
      </c>
      <c r="AO187" s="2">
        <v>270</v>
      </c>
      <c r="AP187" s="2">
        <v>340</v>
      </c>
      <c r="AQ187" s="2">
        <v>800</v>
      </c>
      <c r="AR187" s="2" t="s">
        <v>450</v>
      </c>
      <c r="AS187" s="2">
        <v>143</v>
      </c>
      <c r="AT187" s="2">
        <v>159</v>
      </c>
      <c r="AU187" s="2">
        <v>70</v>
      </c>
      <c r="AV187" s="2">
        <v>80</v>
      </c>
      <c r="AW187" s="2" t="s">
        <v>14</v>
      </c>
      <c r="AX187" s="2">
        <v>9302</v>
      </c>
      <c r="AY187" s="2">
        <v>78</v>
      </c>
      <c r="AZ187" s="2">
        <v>25</v>
      </c>
      <c r="BA187" s="2">
        <v>11.69</v>
      </c>
      <c r="BB187" s="2">
        <v>137</v>
      </c>
      <c r="BC187" s="2">
        <v>4.0999999999999996</v>
      </c>
      <c r="BD187" s="2">
        <v>4.2</v>
      </c>
      <c r="BE187" s="2">
        <v>46</v>
      </c>
      <c r="BF187" s="2">
        <v>9.1999999999999993</v>
      </c>
      <c r="BG187" s="2">
        <v>9.6</v>
      </c>
      <c r="BH187" s="2">
        <v>8.6</v>
      </c>
      <c r="BI187" s="2">
        <v>289</v>
      </c>
      <c r="BJ187" s="2">
        <v>35.64</v>
      </c>
      <c r="BK187" s="2">
        <v>443.7</v>
      </c>
      <c r="BL187" s="2">
        <v>103</v>
      </c>
      <c r="BM187" s="2">
        <v>124</v>
      </c>
      <c r="BN187" s="2">
        <v>1.25</v>
      </c>
      <c r="BO187" s="15">
        <v>1.1399999999999999</v>
      </c>
      <c r="BP187" s="15">
        <v>1.4000772180000001</v>
      </c>
      <c r="BQ187" s="2" t="s">
        <v>437</v>
      </c>
      <c r="BR187" s="2" t="s">
        <v>438</v>
      </c>
      <c r="BS187" s="2">
        <v>50</v>
      </c>
      <c r="BT187" s="2">
        <v>1.5</v>
      </c>
      <c r="BU187" s="2"/>
      <c r="BV187" s="2">
        <v>6.4</v>
      </c>
      <c r="BW187" s="2"/>
      <c r="BX187" s="2">
        <v>0.5</v>
      </c>
      <c r="BY187" s="2" t="s">
        <v>435</v>
      </c>
      <c r="BZ187" s="2" t="s">
        <v>435</v>
      </c>
      <c r="CA187" s="2" t="s">
        <v>338</v>
      </c>
      <c r="CB187" s="2" t="s">
        <v>338</v>
      </c>
      <c r="CC187" s="2" t="s">
        <v>338</v>
      </c>
      <c r="CD187" s="2" t="s">
        <v>338</v>
      </c>
      <c r="CE187" s="2" t="s">
        <v>434</v>
      </c>
      <c r="CF187" s="2">
        <v>5.3</v>
      </c>
      <c r="CG187" s="2" t="s">
        <v>439</v>
      </c>
      <c r="CH187" s="2"/>
      <c r="CI187" s="2"/>
      <c r="CJ187" s="2"/>
      <c r="CK187" s="2">
        <v>0.40279999999999999</v>
      </c>
      <c r="CL187" s="2" t="s">
        <v>338</v>
      </c>
      <c r="CM187" s="2" t="s">
        <v>440</v>
      </c>
      <c r="CN187" s="2"/>
      <c r="CO187" s="2"/>
      <c r="CP187" s="17">
        <v>11.9</v>
      </c>
      <c r="CQ187" s="18">
        <v>14.2</v>
      </c>
      <c r="CR187" s="29">
        <v>20.2</v>
      </c>
      <c r="CS187" s="20">
        <v>7.41</v>
      </c>
    </row>
    <row r="188" spans="1:97">
      <c r="A188" s="2" t="s">
        <v>289</v>
      </c>
      <c r="B188" s="2">
        <v>187</v>
      </c>
      <c r="C188" s="2">
        <v>21616</v>
      </c>
      <c r="D188" s="2" t="s">
        <v>424</v>
      </c>
      <c r="E188" s="2" t="s">
        <v>198</v>
      </c>
      <c r="F188" s="2" t="s">
        <v>674</v>
      </c>
      <c r="G188" s="2" t="s">
        <v>426</v>
      </c>
      <c r="H188" s="2" t="s">
        <v>427</v>
      </c>
      <c r="I188" s="2"/>
      <c r="J188" s="2"/>
      <c r="K188" s="2"/>
      <c r="L188" s="2" t="s">
        <v>1051</v>
      </c>
      <c r="M188" s="2" t="s">
        <v>428</v>
      </c>
      <c r="N188" s="2" t="s">
        <v>429</v>
      </c>
      <c r="O188" s="2" t="s">
        <v>939</v>
      </c>
      <c r="P188" s="2" t="s">
        <v>449</v>
      </c>
      <c r="Q188" s="2" t="s">
        <v>431</v>
      </c>
      <c r="R188" s="2" t="s">
        <v>1300</v>
      </c>
      <c r="S188" s="2" t="s">
        <v>443</v>
      </c>
      <c r="T188" s="21" t="s">
        <v>1360</v>
      </c>
      <c r="U188" s="2"/>
      <c r="V188" s="2">
        <v>70</v>
      </c>
      <c r="W188" s="2">
        <v>3</v>
      </c>
      <c r="X188" s="2"/>
      <c r="Y188" s="2" t="s">
        <v>338</v>
      </c>
      <c r="Z188" s="2" t="s">
        <v>338</v>
      </c>
      <c r="AA188" s="2" t="s">
        <v>435</v>
      </c>
      <c r="AB188" s="2" t="s">
        <v>435</v>
      </c>
      <c r="AC188" s="2"/>
      <c r="AD188" s="2"/>
      <c r="AE188" s="2"/>
      <c r="AF188" s="2"/>
      <c r="AG188" s="2" t="s">
        <v>289</v>
      </c>
      <c r="AH188" s="2" t="s">
        <v>288</v>
      </c>
      <c r="AI188" s="2" t="s">
        <v>288</v>
      </c>
      <c r="AJ188" s="2" t="s">
        <v>288</v>
      </c>
      <c r="AK188" s="2" t="s">
        <v>281</v>
      </c>
      <c r="AL188" s="21" t="s">
        <v>1360</v>
      </c>
      <c r="AM188" s="2">
        <v>72.45</v>
      </c>
      <c r="AN188" s="2">
        <v>70.599999999999994</v>
      </c>
      <c r="AO188" s="2">
        <v>225</v>
      </c>
      <c r="AP188" s="2">
        <v>300</v>
      </c>
      <c r="AQ188" s="2">
        <v>500</v>
      </c>
      <c r="AR188" s="2" t="s">
        <v>436</v>
      </c>
      <c r="AS188" s="2">
        <v>155</v>
      </c>
      <c r="AT188" s="2">
        <v>158</v>
      </c>
      <c r="AU188" s="2">
        <v>77</v>
      </c>
      <c r="AV188" s="2">
        <v>72</v>
      </c>
      <c r="AW188" s="2" t="s">
        <v>11</v>
      </c>
      <c r="AX188" s="2">
        <v>2791</v>
      </c>
      <c r="AY188" s="2">
        <v>74</v>
      </c>
      <c r="AZ188" s="2">
        <v>20</v>
      </c>
      <c r="BA188" s="2">
        <v>10.119999999999999</v>
      </c>
      <c r="BB188" s="2">
        <v>136</v>
      </c>
      <c r="BC188" s="2">
        <v>3.7</v>
      </c>
      <c r="BD188" s="2">
        <v>5.6</v>
      </c>
      <c r="BE188" s="2">
        <v>39</v>
      </c>
      <c r="BF188" s="2">
        <v>8.1999999999999993</v>
      </c>
      <c r="BG188" s="2">
        <v>11.3</v>
      </c>
      <c r="BH188" s="2">
        <v>6.3</v>
      </c>
      <c r="BI188" s="2">
        <v>256</v>
      </c>
      <c r="BJ188" s="2">
        <v>22.66</v>
      </c>
      <c r="BK188" s="2">
        <v>315.60000000000002</v>
      </c>
      <c r="BL188" s="2">
        <v>58</v>
      </c>
      <c r="BM188" s="2">
        <v>183</v>
      </c>
      <c r="BN188" s="2">
        <v>1.23</v>
      </c>
      <c r="BO188" s="15">
        <v>1.31</v>
      </c>
      <c r="BP188" s="15">
        <v>1.5060191919999999</v>
      </c>
      <c r="BQ188" s="2" t="s">
        <v>445</v>
      </c>
      <c r="BR188" s="2" t="s">
        <v>446</v>
      </c>
      <c r="BS188" s="2">
        <v>50</v>
      </c>
      <c r="BT188" s="2">
        <v>0</v>
      </c>
      <c r="BU188" s="2"/>
      <c r="BV188" s="2">
        <v>8.6</v>
      </c>
      <c r="BW188" s="2"/>
      <c r="BX188" s="2">
        <v>1</v>
      </c>
      <c r="BY188" s="2" t="s">
        <v>435</v>
      </c>
      <c r="BZ188" s="2" t="s">
        <v>435</v>
      </c>
      <c r="CA188" s="2" t="s">
        <v>338</v>
      </c>
      <c r="CB188" s="2" t="s">
        <v>338</v>
      </c>
      <c r="CC188" s="2" t="s">
        <v>338</v>
      </c>
      <c r="CD188" s="2" t="s">
        <v>338</v>
      </c>
      <c r="CE188" s="2" t="s">
        <v>434</v>
      </c>
      <c r="CF188" s="2">
        <v>1.85</v>
      </c>
      <c r="CG188" s="2" t="s">
        <v>439</v>
      </c>
      <c r="CH188" s="2"/>
      <c r="CI188" s="2"/>
      <c r="CJ188" s="2"/>
      <c r="CK188" s="2">
        <v>0.5393</v>
      </c>
      <c r="CL188" s="2" t="s">
        <v>338</v>
      </c>
      <c r="CM188" s="2" t="s">
        <v>440</v>
      </c>
      <c r="CN188" s="2"/>
      <c r="CO188" s="2"/>
      <c r="CP188" s="17">
        <v>13</v>
      </c>
      <c r="CQ188" s="18">
        <v>12.3</v>
      </c>
      <c r="CR188" s="29">
        <v>34.6</v>
      </c>
      <c r="CS188" s="20">
        <v>5.94</v>
      </c>
    </row>
    <row r="189" spans="1:97">
      <c r="A189" s="2" t="s">
        <v>289</v>
      </c>
      <c r="B189" s="2">
        <v>188</v>
      </c>
      <c r="C189" s="2">
        <v>20260</v>
      </c>
      <c r="D189" s="2" t="s">
        <v>424</v>
      </c>
      <c r="E189" s="2" t="s">
        <v>199</v>
      </c>
      <c r="F189" s="2" t="s">
        <v>675</v>
      </c>
      <c r="G189" s="2" t="s">
        <v>426</v>
      </c>
      <c r="H189" s="2" t="s">
        <v>427</v>
      </c>
      <c r="I189" s="2"/>
      <c r="J189" s="2"/>
      <c r="K189" s="2"/>
      <c r="L189" s="2" t="s">
        <v>1075</v>
      </c>
      <c r="M189" s="2" t="s">
        <v>428</v>
      </c>
      <c r="N189" s="2" t="s">
        <v>429</v>
      </c>
      <c r="O189" s="2" t="s">
        <v>940</v>
      </c>
      <c r="P189" s="2" t="s">
        <v>430</v>
      </c>
      <c r="Q189" s="2" t="s">
        <v>431</v>
      </c>
      <c r="R189" s="2" t="s">
        <v>1217</v>
      </c>
      <c r="S189" s="2" t="s">
        <v>443</v>
      </c>
      <c r="T189" s="21" t="s">
        <v>1361</v>
      </c>
      <c r="U189" s="2"/>
      <c r="V189" s="2">
        <v>71</v>
      </c>
      <c r="W189" s="2">
        <v>3</v>
      </c>
      <c r="X189" s="2"/>
      <c r="Y189" s="2" t="s">
        <v>434</v>
      </c>
      <c r="Z189" s="2" t="s">
        <v>338</v>
      </c>
      <c r="AA189" s="2" t="s">
        <v>435</v>
      </c>
      <c r="AB189" s="2" t="s">
        <v>435</v>
      </c>
      <c r="AC189" s="2"/>
      <c r="AD189" s="2"/>
      <c r="AE189" s="2"/>
      <c r="AF189" s="2"/>
      <c r="AG189" s="2" t="s">
        <v>289</v>
      </c>
      <c r="AH189" s="2" t="s">
        <v>288</v>
      </c>
      <c r="AI189" s="2" t="s">
        <v>288</v>
      </c>
      <c r="AJ189" s="2" t="s">
        <v>288</v>
      </c>
      <c r="AK189" s="2" t="s">
        <v>281</v>
      </c>
      <c r="AL189" s="21" t="s">
        <v>1361</v>
      </c>
      <c r="AM189" s="2">
        <v>73.3</v>
      </c>
      <c r="AN189" s="2">
        <v>71</v>
      </c>
      <c r="AO189" s="2">
        <v>225</v>
      </c>
      <c r="AP189" s="2">
        <v>280</v>
      </c>
      <c r="AQ189" s="2">
        <v>500</v>
      </c>
      <c r="AR189" s="2" t="s">
        <v>453</v>
      </c>
      <c r="AS189" s="2">
        <v>154</v>
      </c>
      <c r="AT189" s="2">
        <v>164</v>
      </c>
      <c r="AU189" s="2">
        <v>64</v>
      </c>
      <c r="AV189" s="2">
        <v>66</v>
      </c>
      <c r="AW189" s="2" t="s">
        <v>16</v>
      </c>
      <c r="AX189" s="2">
        <v>4651</v>
      </c>
      <c r="AY189" s="2">
        <v>51</v>
      </c>
      <c r="AZ189" s="2">
        <v>13</v>
      </c>
      <c r="BA189" s="2">
        <v>7.92</v>
      </c>
      <c r="BB189" s="2">
        <v>135</v>
      </c>
      <c r="BC189" s="2">
        <v>4.0999999999999996</v>
      </c>
      <c r="BD189" s="2">
        <v>4.9000000000000004</v>
      </c>
      <c r="BE189" s="2">
        <v>72</v>
      </c>
      <c r="BF189" s="2">
        <v>8.1</v>
      </c>
      <c r="BG189" s="2">
        <v>10.5</v>
      </c>
      <c r="BH189" s="2">
        <v>4.5</v>
      </c>
      <c r="BI189" s="2">
        <v>167</v>
      </c>
      <c r="BJ189" s="2">
        <v>35.33</v>
      </c>
      <c r="BK189" s="2">
        <v>310.5</v>
      </c>
      <c r="BL189" s="2">
        <v>59</v>
      </c>
      <c r="BM189" s="2">
        <v>208</v>
      </c>
      <c r="BN189" s="2">
        <v>1.23</v>
      </c>
      <c r="BO189" s="15">
        <v>1.37</v>
      </c>
      <c r="BP189" s="15">
        <v>1.5927673099999999</v>
      </c>
      <c r="BQ189" s="2" t="s">
        <v>445</v>
      </c>
      <c r="BR189" s="2" t="s">
        <v>438</v>
      </c>
      <c r="BS189" s="2">
        <v>50</v>
      </c>
      <c r="BT189" s="2">
        <v>1.75</v>
      </c>
      <c r="BU189" s="2"/>
      <c r="BV189" s="2">
        <v>6.6</v>
      </c>
      <c r="BW189" s="2"/>
      <c r="BX189" s="2">
        <v>0</v>
      </c>
      <c r="BY189" s="2" t="s">
        <v>435</v>
      </c>
      <c r="BZ189" s="2" t="s">
        <v>435</v>
      </c>
      <c r="CA189" s="2" t="s">
        <v>338</v>
      </c>
      <c r="CB189" s="2" t="s">
        <v>434</v>
      </c>
      <c r="CC189" s="2" t="s">
        <v>338</v>
      </c>
      <c r="CD189" s="2" t="s">
        <v>338</v>
      </c>
      <c r="CE189" s="2" t="s">
        <v>338</v>
      </c>
      <c r="CF189" s="2">
        <v>2.2999999999999998</v>
      </c>
      <c r="CG189" s="2" t="s">
        <v>439</v>
      </c>
      <c r="CH189" s="2"/>
      <c r="CI189" s="2"/>
      <c r="CJ189" s="2"/>
      <c r="CK189" s="2">
        <v>0.54730000000000001</v>
      </c>
      <c r="CL189" s="2" t="s">
        <v>338</v>
      </c>
      <c r="CM189" s="2" t="s">
        <v>440</v>
      </c>
      <c r="CN189" s="2"/>
      <c r="CO189" s="2"/>
      <c r="CP189" s="17">
        <v>11.2</v>
      </c>
      <c r="CQ189" s="18">
        <v>10.9</v>
      </c>
      <c r="CR189" s="29">
        <v>33.299999999999997</v>
      </c>
      <c r="CS189" s="20">
        <v>7.06</v>
      </c>
    </row>
    <row r="190" spans="1:97">
      <c r="A190" s="2" t="s">
        <v>289</v>
      </c>
      <c r="B190" s="2">
        <v>189</v>
      </c>
      <c r="C190" s="2">
        <v>21126</v>
      </c>
      <c r="D190" s="2" t="s">
        <v>424</v>
      </c>
      <c r="E190" s="2" t="s">
        <v>200</v>
      </c>
      <c r="F190" s="2" t="s">
        <v>676</v>
      </c>
      <c r="G190" s="2" t="s">
        <v>426</v>
      </c>
      <c r="H190" s="2" t="s">
        <v>427</v>
      </c>
      <c r="I190" s="2"/>
      <c r="J190" s="2"/>
      <c r="K190" s="2"/>
      <c r="L190" s="2" t="s">
        <v>1102</v>
      </c>
      <c r="M190" s="2" t="s">
        <v>428</v>
      </c>
      <c r="N190" s="2" t="s">
        <v>429</v>
      </c>
      <c r="O190" s="2" t="s">
        <v>941</v>
      </c>
      <c r="P190" s="2" t="s">
        <v>449</v>
      </c>
      <c r="Q190" s="2" t="s">
        <v>431</v>
      </c>
      <c r="R190" s="2" t="s">
        <v>1301</v>
      </c>
      <c r="S190" s="2" t="s">
        <v>443</v>
      </c>
      <c r="T190" s="21" t="s">
        <v>1360</v>
      </c>
      <c r="U190" s="2"/>
      <c r="V190" s="2">
        <v>74.900000000000006</v>
      </c>
      <c r="W190" s="2">
        <v>3</v>
      </c>
      <c r="X190" s="2"/>
      <c r="Y190" s="2" t="s">
        <v>338</v>
      </c>
      <c r="Z190" s="2" t="s">
        <v>338</v>
      </c>
      <c r="AA190" s="2" t="s">
        <v>435</v>
      </c>
      <c r="AB190" s="2" t="s">
        <v>435</v>
      </c>
      <c r="AC190" s="2"/>
      <c r="AD190" s="2"/>
      <c r="AE190" s="2"/>
      <c r="AF190" s="2"/>
      <c r="AG190" s="2" t="s">
        <v>289</v>
      </c>
      <c r="AH190" s="2" t="s">
        <v>288</v>
      </c>
      <c r="AI190" s="2" t="s">
        <v>288</v>
      </c>
      <c r="AJ190" s="2" t="s">
        <v>288</v>
      </c>
      <c r="AK190" s="2" t="s">
        <v>281</v>
      </c>
      <c r="AL190" s="21" t="s">
        <v>1360</v>
      </c>
      <c r="AM190" s="2">
        <v>78.5</v>
      </c>
      <c r="AN190" s="2">
        <v>75.7</v>
      </c>
      <c r="AO190" s="2">
        <v>240</v>
      </c>
      <c r="AP190" s="2">
        <v>300</v>
      </c>
      <c r="AQ190" s="2">
        <v>500</v>
      </c>
      <c r="AR190" s="2" t="s">
        <v>457</v>
      </c>
      <c r="AS190" s="2">
        <v>160</v>
      </c>
      <c r="AT190" s="2">
        <v>106</v>
      </c>
      <c r="AU190" s="2">
        <v>90</v>
      </c>
      <c r="AV190" s="2">
        <v>40</v>
      </c>
      <c r="AW190" s="2" t="s">
        <v>16</v>
      </c>
      <c r="AX190" s="2">
        <v>1860</v>
      </c>
      <c r="AY190" s="2">
        <v>49</v>
      </c>
      <c r="AZ190" s="2">
        <v>13</v>
      </c>
      <c r="BA190" s="2">
        <v>8.8699999999999992</v>
      </c>
      <c r="BB190" s="2">
        <v>136</v>
      </c>
      <c r="BC190" s="2">
        <v>3.7</v>
      </c>
      <c r="BD190" s="2">
        <v>4.5</v>
      </c>
      <c r="BE190" s="2">
        <v>59</v>
      </c>
      <c r="BF190" s="2">
        <v>10.199999999999999</v>
      </c>
      <c r="BG190" s="2">
        <v>11.4</v>
      </c>
      <c r="BH190" s="2">
        <v>6.7</v>
      </c>
      <c r="BI190" s="2">
        <v>313</v>
      </c>
      <c r="BJ190" s="2">
        <v>20.45</v>
      </c>
      <c r="BK190" s="2">
        <v>99.8</v>
      </c>
      <c r="BL190" s="2">
        <v>64</v>
      </c>
      <c r="BM190" s="2">
        <v>350</v>
      </c>
      <c r="BN190" s="2">
        <v>1.21</v>
      </c>
      <c r="BO190" s="15">
        <v>1.33</v>
      </c>
      <c r="BP190" s="15">
        <v>1.569010198</v>
      </c>
      <c r="BQ190" s="2" t="s">
        <v>445</v>
      </c>
      <c r="BR190" s="2" t="s">
        <v>438</v>
      </c>
      <c r="BS190" s="2">
        <v>25</v>
      </c>
      <c r="BT190" s="2">
        <v>0.75</v>
      </c>
      <c r="BU190" s="2"/>
      <c r="BV190" s="2">
        <v>6.5</v>
      </c>
      <c r="BW190" s="2"/>
      <c r="BX190" s="2">
        <v>1</v>
      </c>
      <c r="BY190" s="2" t="s">
        <v>435</v>
      </c>
      <c r="BZ190" s="2" t="s">
        <v>435</v>
      </c>
      <c r="CA190" s="2" t="s">
        <v>338</v>
      </c>
      <c r="CB190" s="2" t="s">
        <v>338</v>
      </c>
      <c r="CC190" s="2" t="s">
        <v>338</v>
      </c>
      <c r="CD190" s="2" t="s">
        <v>338</v>
      </c>
      <c r="CE190" s="2" t="s">
        <v>434</v>
      </c>
      <c r="CF190" s="2">
        <v>2.8</v>
      </c>
      <c r="CG190" s="2" t="s">
        <v>439</v>
      </c>
      <c r="CH190" s="2"/>
      <c r="CI190" s="2"/>
      <c r="CJ190" s="2"/>
      <c r="CK190" s="2">
        <v>0.51849999999999996</v>
      </c>
      <c r="CL190" s="2" t="s">
        <v>338</v>
      </c>
      <c r="CM190" s="2" t="s">
        <v>440</v>
      </c>
      <c r="CN190" s="2"/>
      <c r="CO190" s="2"/>
      <c r="CP190" s="17">
        <v>13.7</v>
      </c>
      <c r="CQ190" s="18">
        <v>10.6</v>
      </c>
      <c r="CR190" s="29">
        <v>36.5</v>
      </c>
      <c r="CS190" s="20">
        <v>5.85</v>
      </c>
    </row>
    <row r="191" spans="1:97">
      <c r="A191" s="2" t="s">
        <v>289</v>
      </c>
      <c r="B191" s="2">
        <v>190</v>
      </c>
      <c r="C191" s="2">
        <v>19484</v>
      </c>
      <c r="D191" s="2" t="s">
        <v>424</v>
      </c>
      <c r="E191" s="2" t="s">
        <v>201</v>
      </c>
      <c r="F191" s="2" t="s">
        <v>677</v>
      </c>
      <c r="G191" s="2" t="s">
        <v>426</v>
      </c>
      <c r="H191" s="2" t="s">
        <v>427</v>
      </c>
      <c r="I191" s="2"/>
      <c r="J191" s="2"/>
      <c r="K191" s="2"/>
      <c r="L191" s="2" t="s">
        <v>1045</v>
      </c>
      <c r="M191" s="2" t="s">
        <v>428</v>
      </c>
      <c r="N191" s="2" t="s">
        <v>429</v>
      </c>
      <c r="O191" s="2" t="s">
        <v>942</v>
      </c>
      <c r="P191" s="2" t="s">
        <v>430</v>
      </c>
      <c r="Q191" s="2" t="s">
        <v>431</v>
      </c>
      <c r="R191" s="2" t="s">
        <v>1302</v>
      </c>
      <c r="S191" s="2" t="s">
        <v>443</v>
      </c>
      <c r="T191" s="21" t="s">
        <v>1361</v>
      </c>
      <c r="U191" s="2"/>
      <c r="V191" s="2">
        <v>95.2</v>
      </c>
      <c r="W191" s="2">
        <v>3</v>
      </c>
      <c r="X191" s="2"/>
      <c r="Y191" s="2" t="s">
        <v>434</v>
      </c>
      <c r="Z191" s="2" t="s">
        <v>338</v>
      </c>
      <c r="AA191" s="2" t="s">
        <v>435</v>
      </c>
      <c r="AB191" s="2" t="s">
        <v>435</v>
      </c>
      <c r="AC191" s="2"/>
      <c r="AD191" s="2"/>
      <c r="AE191" s="2"/>
      <c r="AF191" s="2"/>
      <c r="AG191" s="2" t="s">
        <v>289</v>
      </c>
      <c r="AH191" s="2" t="s">
        <v>288</v>
      </c>
      <c r="AI191" s="2" t="s">
        <v>288</v>
      </c>
      <c r="AJ191" s="2" t="s">
        <v>288</v>
      </c>
      <c r="AK191" s="2" t="s">
        <v>281</v>
      </c>
      <c r="AL191" s="21" t="s">
        <v>1361</v>
      </c>
      <c r="AM191" s="2">
        <v>98.6</v>
      </c>
      <c r="AN191" s="2">
        <v>95.4</v>
      </c>
      <c r="AO191" s="2">
        <v>240</v>
      </c>
      <c r="AP191" s="2">
        <v>300</v>
      </c>
      <c r="AQ191" s="2">
        <v>500</v>
      </c>
      <c r="AR191" s="2" t="s">
        <v>457</v>
      </c>
      <c r="AS191" s="2">
        <v>182</v>
      </c>
      <c r="AT191" s="2">
        <v>125</v>
      </c>
      <c r="AU191" s="2">
        <v>95</v>
      </c>
      <c r="AV191" s="2">
        <v>72</v>
      </c>
      <c r="AW191" s="2" t="s">
        <v>14</v>
      </c>
      <c r="AX191" s="2">
        <v>9302</v>
      </c>
      <c r="AY191" s="2">
        <v>85</v>
      </c>
      <c r="AZ191" s="2">
        <v>26</v>
      </c>
      <c r="BA191" s="2">
        <v>11.39</v>
      </c>
      <c r="BB191" s="2">
        <v>134</v>
      </c>
      <c r="BC191" s="2">
        <v>4</v>
      </c>
      <c r="BD191" s="2">
        <v>4.7</v>
      </c>
      <c r="BE191" s="2">
        <v>58</v>
      </c>
      <c r="BF191" s="2">
        <v>9.6999999999999993</v>
      </c>
      <c r="BG191" s="2">
        <v>10.8</v>
      </c>
      <c r="BH191" s="2">
        <v>6.4</v>
      </c>
      <c r="BI191" s="2">
        <v>184</v>
      </c>
      <c r="BJ191" s="2">
        <v>28.26</v>
      </c>
      <c r="BK191" s="2">
        <v>176.8</v>
      </c>
      <c r="BL191" s="2">
        <v>52</v>
      </c>
      <c r="BM191" s="2">
        <v>285</v>
      </c>
      <c r="BN191" s="2">
        <v>1.2</v>
      </c>
      <c r="BO191" s="15">
        <v>1.18</v>
      </c>
      <c r="BP191" s="15">
        <v>1.393317825</v>
      </c>
      <c r="BQ191" s="2" t="s">
        <v>437</v>
      </c>
      <c r="BR191" s="2" t="s">
        <v>446</v>
      </c>
      <c r="BS191" s="2">
        <v>50</v>
      </c>
      <c r="BT191" s="2">
        <v>0</v>
      </c>
      <c r="BU191" s="2"/>
      <c r="BV191" s="2">
        <v>7.3</v>
      </c>
      <c r="BW191" s="2"/>
      <c r="BX191" s="2">
        <v>0</v>
      </c>
      <c r="BY191" s="2" t="s">
        <v>435</v>
      </c>
      <c r="BZ191" s="2" t="s">
        <v>435</v>
      </c>
      <c r="CA191" s="2" t="s">
        <v>338</v>
      </c>
      <c r="CB191" s="2" t="s">
        <v>338</v>
      </c>
      <c r="CC191" s="2" t="s">
        <v>338</v>
      </c>
      <c r="CD191" s="2" t="s">
        <v>338</v>
      </c>
      <c r="CE191" s="2" t="s">
        <v>434</v>
      </c>
      <c r="CF191" s="2">
        <v>3.2</v>
      </c>
      <c r="CG191" s="2" t="s">
        <v>439</v>
      </c>
      <c r="CH191" s="2"/>
      <c r="CI191" s="2"/>
      <c r="CJ191" s="2"/>
      <c r="CK191" s="2">
        <v>0.4642</v>
      </c>
      <c r="CL191" s="2" t="s">
        <v>338</v>
      </c>
      <c r="CM191" s="2" t="s">
        <v>440</v>
      </c>
      <c r="CN191" s="2"/>
      <c r="CO191" s="2"/>
      <c r="CP191" s="17">
        <v>15.8</v>
      </c>
      <c r="CQ191" s="18">
        <v>9.6</v>
      </c>
      <c r="CR191" s="29">
        <v>23.3</v>
      </c>
      <c r="CS191" s="20">
        <v>8.74</v>
      </c>
    </row>
    <row r="192" spans="1:97">
      <c r="A192" s="2" t="s">
        <v>289</v>
      </c>
      <c r="B192" s="2">
        <v>191</v>
      </c>
      <c r="C192" s="2">
        <v>19332</v>
      </c>
      <c r="D192" s="2" t="s">
        <v>424</v>
      </c>
      <c r="E192" s="2" t="s">
        <v>202</v>
      </c>
      <c r="F192" s="2" t="s">
        <v>678</v>
      </c>
      <c r="G192" s="2" t="s">
        <v>426</v>
      </c>
      <c r="H192" s="2" t="s">
        <v>427</v>
      </c>
      <c r="I192" s="2"/>
      <c r="J192" s="2"/>
      <c r="K192" s="2"/>
      <c r="L192" s="2" t="s">
        <v>1020</v>
      </c>
      <c r="M192" s="2" t="s">
        <v>428</v>
      </c>
      <c r="N192" s="2" t="s">
        <v>429</v>
      </c>
      <c r="O192" s="2" t="s">
        <v>943</v>
      </c>
      <c r="P192" s="2" t="s">
        <v>430</v>
      </c>
      <c r="Q192" s="2" t="s">
        <v>467</v>
      </c>
      <c r="R192" s="2" t="s">
        <v>1303</v>
      </c>
      <c r="S192" s="2" t="s">
        <v>443</v>
      </c>
      <c r="T192" s="21" t="s">
        <v>1361</v>
      </c>
      <c r="U192" s="2"/>
      <c r="V192" s="2">
        <v>58.3</v>
      </c>
      <c r="W192" s="2">
        <v>3</v>
      </c>
      <c r="X192" s="2"/>
      <c r="Y192" s="2" t="s">
        <v>434</v>
      </c>
      <c r="Z192" s="2" t="s">
        <v>338</v>
      </c>
      <c r="AA192" s="2" t="s">
        <v>435</v>
      </c>
      <c r="AB192" s="2" t="s">
        <v>435</v>
      </c>
      <c r="AC192" s="2"/>
      <c r="AD192" s="2"/>
      <c r="AE192" s="2"/>
      <c r="AF192" s="2"/>
      <c r="AG192" s="2" t="s">
        <v>288</v>
      </c>
      <c r="AH192" s="2" t="s">
        <v>288</v>
      </c>
      <c r="AI192" s="2" t="s">
        <v>289</v>
      </c>
      <c r="AJ192" s="2" t="s">
        <v>288</v>
      </c>
      <c r="AK192" s="2" t="s">
        <v>284</v>
      </c>
      <c r="AL192" s="21" t="s">
        <v>1361</v>
      </c>
      <c r="AM192" s="2">
        <v>60.5</v>
      </c>
      <c r="AN192" s="2">
        <v>58.4</v>
      </c>
      <c r="AO192" s="2">
        <v>230</v>
      </c>
      <c r="AP192" s="2">
        <v>300</v>
      </c>
      <c r="AQ192" s="2">
        <v>500</v>
      </c>
      <c r="AR192" s="2" t="s">
        <v>457</v>
      </c>
      <c r="AS192" s="2">
        <v>160</v>
      </c>
      <c r="AT192" s="2">
        <v>144</v>
      </c>
      <c r="AU192" s="2">
        <v>90</v>
      </c>
      <c r="AV192" s="2">
        <v>84</v>
      </c>
      <c r="AW192" s="2" t="s">
        <v>16</v>
      </c>
      <c r="AX192" s="2">
        <v>4186</v>
      </c>
      <c r="AY192" s="2">
        <v>101</v>
      </c>
      <c r="AZ192" s="2">
        <v>20</v>
      </c>
      <c r="BA192" s="2">
        <v>10.4</v>
      </c>
      <c r="BB192" s="2">
        <v>141</v>
      </c>
      <c r="BC192" s="2">
        <v>4.4000000000000004</v>
      </c>
      <c r="BD192" s="2">
        <v>4.9000000000000004</v>
      </c>
      <c r="BE192" s="2">
        <v>38</v>
      </c>
      <c r="BF192" s="2">
        <v>9.8000000000000007</v>
      </c>
      <c r="BG192" s="2">
        <v>11</v>
      </c>
      <c r="BH192" s="2">
        <v>7.7</v>
      </c>
      <c r="BI192" s="2">
        <v>199</v>
      </c>
      <c r="BJ192" s="2">
        <v>37.69</v>
      </c>
      <c r="BK192" s="2">
        <v>394.2</v>
      </c>
      <c r="BL192" s="2">
        <v>75</v>
      </c>
      <c r="BM192" s="2">
        <v>90.9</v>
      </c>
      <c r="BN192" s="2">
        <v>1.5</v>
      </c>
      <c r="BO192" s="15">
        <v>1.62</v>
      </c>
      <c r="BP192" s="15">
        <v>1.9064033890000001</v>
      </c>
      <c r="BQ192" s="2" t="s">
        <v>445</v>
      </c>
      <c r="BR192" s="2" t="s">
        <v>446</v>
      </c>
      <c r="BS192" s="2">
        <v>25</v>
      </c>
      <c r="BT192" s="2">
        <v>0</v>
      </c>
      <c r="BU192" s="2"/>
      <c r="BV192" s="2">
        <v>6</v>
      </c>
      <c r="BW192" s="2"/>
      <c r="BX192" s="2">
        <v>0.5</v>
      </c>
      <c r="BY192" s="2" t="s">
        <v>435</v>
      </c>
      <c r="BZ192" s="2" t="s">
        <v>435</v>
      </c>
      <c r="CA192" s="2" t="s">
        <v>338</v>
      </c>
      <c r="CB192" s="2" t="s">
        <v>338</v>
      </c>
      <c r="CC192" s="2" t="s">
        <v>338</v>
      </c>
      <c r="CD192" s="2" t="s">
        <v>338</v>
      </c>
      <c r="CE192" s="2" t="s">
        <v>434</v>
      </c>
      <c r="CF192" s="2">
        <v>2.1</v>
      </c>
      <c r="CG192" s="2" t="s">
        <v>439</v>
      </c>
      <c r="CH192" s="2"/>
      <c r="CI192" s="2"/>
      <c r="CJ192" s="2"/>
      <c r="CK192" s="2">
        <v>0.65749999999999997</v>
      </c>
      <c r="CL192" s="2" t="s">
        <v>338</v>
      </c>
      <c r="CM192" s="2" t="s">
        <v>517</v>
      </c>
      <c r="CN192" s="2"/>
      <c r="CO192" s="2"/>
      <c r="CP192" s="17">
        <v>-1</v>
      </c>
      <c r="CQ192" s="18">
        <v>11.7</v>
      </c>
      <c r="CR192" s="29">
        <v>36.6</v>
      </c>
      <c r="CS192" s="20">
        <v>6.45</v>
      </c>
    </row>
    <row r="193" spans="1:97">
      <c r="A193" s="2" t="s">
        <v>289</v>
      </c>
      <c r="B193" s="2">
        <v>192</v>
      </c>
      <c r="C193" s="2">
        <v>21914</v>
      </c>
      <c r="D193" s="2" t="s">
        <v>424</v>
      </c>
      <c r="E193" s="2" t="s">
        <v>203</v>
      </c>
      <c r="F193" s="2" t="s">
        <v>679</v>
      </c>
      <c r="G193" s="2" t="s">
        <v>426</v>
      </c>
      <c r="H193" s="2" t="s">
        <v>427</v>
      </c>
      <c r="I193" s="2"/>
      <c r="J193" s="2"/>
      <c r="K193" s="2"/>
      <c r="L193" s="2" t="s">
        <v>1008</v>
      </c>
      <c r="M193" s="2" t="s">
        <v>428</v>
      </c>
      <c r="N193" s="2" t="s">
        <v>429</v>
      </c>
      <c r="O193" s="2" t="s">
        <v>944</v>
      </c>
      <c r="P193" s="2" t="s">
        <v>449</v>
      </c>
      <c r="Q193" s="2" t="s">
        <v>431</v>
      </c>
      <c r="R193" s="2" t="s">
        <v>1304</v>
      </c>
      <c r="S193" s="2" t="s">
        <v>443</v>
      </c>
      <c r="T193" s="21" t="s">
        <v>1360</v>
      </c>
      <c r="U193" s="2"/>
      <c r="V193" s="2">
        <v>49.8</v>
      </c>
      <c r="W193" s="2">
        <v>3</v>
      </c>
      <c r="X193" s="2"/>
      <c r="Y193" s="2" t="s">
        <v>434</v>
      </c>
      <c r="Z193" s="2" t="s">
        <v>338</v>
      </c>
      <c r="AA193" s="2" t="s">
        <v>447</v>
      </c>
      <c r="AB193" s="2" t="s">
        <v>447</v>
      </c>
      <c r="AC193" s="2"/>
      <c r="AD193" s="2"/>
      <c r="AE193" s="2"/>
      <c r="AF193" s="2"/>
      <c r="AG193" s="2" t="s">
        <v>288</v>
      </c>
      <c r="AH193" s="2" t="s">
        <v>289</v>
      </c>
      <c r="AI193" s="2" t="s">
        <v>288</v>
      </c>
      <c r="AJ193" s="2" t="s">
        <v>288</v>
      </c>
      <c r="AK193" s="2" t="s">
        <v>284</v>
      </c>
      <c r="AL193" s="21" t="s">
        <v>1360</v>
      </c>
      <c r="AM193" s="2">
        <v>50.3</v>
      </c>
      <c r="AN193" s="2">
        <v>49.75</v>
      </c>
      <c r="AO193" s="2">
        <v>210</v>
      </c>
      <c r="AP193" s="2">
        <v>250</v>
      </c>
      <c r="AQ193" s="2">
        <v>500</v>
      </c>
      <c r="AR193" s="2" t="s">
        <v>453</v>
      </c>
      <c r="AS193" s="2">
        <v>122</v>
      </c>
      <c r="AT193" s="2">
        <v>148</v>
      </c>
      <c r="AU193" s="2">
        <v>60</v>
      </c>
      <c r="AV193" s="2">
        <v>59</v>
      </c>
      <c r="AW193" s="2" t="s">
        <v>11</v>
      </c>
      <c r="AX193" s="2">
        <v>6977</v>
      </c>
      <c r="AY193" s="2">
        <v>46</v>
      </c>
      <c r="AZ193" s="2">
        <v>15</v>
      </c>
      <c r="BA193" s="2">
        <v>6.08</v>
      </c>
      <c r="BB193" s="2">
        <v>138</v>
      </c>
      <c r="BC193" s="2">
        <v>3.3</v>
      </c>
      <c r="BD193" s="2">
        <v>3.7</v>
      </c>
      <c r="BE193" s="2">
        <v>47</v>
      </c>
      <c r="BF193" s="2">
        <v>8.8000000000000007</v>
      </c>
      <c r="BG193" s="2">
        <v>9.4</v>
      </c>
      <c r="BH193" s="2">
        <v>2.9</v>
      </c>
      <c r="BI193" s="2">
        <v>169</v>
      </c>
      <c r="BJ193" s="2">
        <v>10.65</v>
      </c>
      <c r="BK193" s="2">
        <v>930.4</v>
      </c>
      <c r="BL193" s="2">
        <v>18</v>
      </c>
      <c r="BM193" s="2">
        <v>89.8</v>
      </c>
      <c r="BN193" s="2">
        <v>1.2</v>
      </c>
      <c r="BO193" s="15">
        <v>1.1200000000000001</v>
      </c>
      <c r="BP193" s="15">
        <v>1.2419737049999999</v>
      </c>
      <c r="BQ193" s="2" t="s">
        <v>445</v>
      </c>
      <c r="BR193" s="2" t="s">
        <v>446</v>
      </c>
      <c r="BS193" s="2">
        <v>0</v>
      </c>
      <c r="BT193" s="2">
        <v>0</v>
      </c>
      <c r="BU193" s="2"/>
      <c r="BV193" s="2">
        <v>5.7</v>
      </c>
      <c r="BW193" s="2"/>
      <c r="BX193" s="2">
        <v>1</v>
      </c>
      <c r="BY193" s="2" t="s">
        <v>447</v>
      </c>
      <c r="BZ193" s="2" t="s">
        <v>447</v>
      </c>
      <c r="CA193" s="2" t="s">
        <v>338</v>
      </c>
      <c r="CB193" s="2" t="s">
        <v>338</v>
      </c>
      <c r="CC193" s="2" t="s">
        <v>338</v>
      </c>
      <c r="CD193" s="2" t="s">
        <v>338</v>
      </c>
      <c r="CE193" s="2" t="s">
        <v>434</v>
      </c>
      <c r="CF193" s="2">
        <v>0.55000000000000004</v>
      </c>
      <c r="CG193" s="2" t="s">
        <v>439</v>
      </c>
      <c r="CH193" s="2"/>
      <c r="CI193" s="2"/>
      <c r="CJ193" s="2"/>
      <c r="CK193" s="2">
        <v>0.49409999999999998</v>
      </c>
      <c r="CL193" s="2" t="s">
        <v>338</v>
      </c>
      <c r="CM193" s="2" t="s">
        <v>482</v>
      </c>
      <c r="CN193" s="2"/>
      <c r="CO193" s="2"/>
      <c r="CP193" s="17">
        <v>16.2</v>
      </c>
      <c r="CQ193" s="18">
        <v>7.6</v>
      </c>
      <c r="CR193" s="29">
        <v>33.9</v>
      </c>
      <c r="CS193" s="20">
        <v>4.1100000000000003</v>
      </c>
    </row>
    <row r="194" spans="1:97">
      <c r="A194" s="2" t="s">
        <v>289</v>
      </c>
      <c r="B194" s="2">
        <v>193</v>
      </c>
      <c r="C194" s="2">
        <v>235</v>
      </c>
      <c r="D194" s="2" t="s">
        <v>424</v>
      </c>
      <c r="E194" s="2" t="s">
        <v>204</v>
      </c>
      <c r="F194" s="2" t="s">
        <v>680</v>
      </c>
      <c r="G194" s="2" t="s">
        <v>426</v>
      </c>
      <c r="H194" s="2" t="s">
        <v>427</v>
      </c>
      <c r="I194" s="2"/>
      <c r="J194" s="2"/>
      <c r="K194" s="2"/>
      <c r="L194" s="2" t="s">
        <v>1120</v>
      </c>
      <c r="M194" s="2" t="s">
        <v>428</v>
      </c>
      <c r="N194" s="2" t="s">
        <v>429</v>
      </c>
      <c r="O194" s="2" t="s">
        <v>945</v>
      </c>
      <c r="P194" s="2" t="s">
        <v>449</v>
      </c>
      <c r="Q194" s="2" t="s">
        <v>431</v>
      </c>
      <c r="R194" s="2" t="s">
        <v>1120</v>
      </c>
      <c r="S194" s="2" t="s">
        <v>681</v>
      </c>
      <c r="T194" s="21" t="s">
        <v>1361</v>
      </c>
      <c r="U194" s="2">
        <v>160</v>
      </c>
      <c r="V194" s="2">
        <v>73.099999999999994</v>
      </c>
      <c r="W194" s="2">
        <v>3</v>
      </c>
      <c r="X194" s="2"/>
      <c r="Y194" s="2" t="s">
        <v>338</v>
      </c>
      <c r="Z194" s="2" t="s">
        <v>338</v>
      </c>
      <c r="AA194" s="2" t="s">
        <v>435</v>
      </c>
      <c r="AB194" s="2" t="s">
        <v>435</v>
      </c>
      <c r="AC194" s="2"/>
      <c r="AD194" s="2"/>
      <c r="AE194" s="2"/>
      <c r="AF194" s="2"/>
      <c r="AG194" s="2" t="s">
        <v>289</v>
      </c>
      <c r="AH194" s="2" t="s">
        <v>288</v>
      </c>
      <c r="AI194" s="2" t="s">
        <v>288</v>
      </c>
      <c r="AJ194" s="2" t="s">
        <v>288</v>
      </c>
      <c r="AK194" s="2" t="s">
        <v>281</v>
      </c>
      <c r="AL194" s="21" t="s">
        <v>1361</v>
      </c>
      <c r="AM194" s="2">
        <v>75.900000000000006</v>
      </c>
      <c r="AN194" s="2">
        <v>72.8</v>
      </c>
      <c r="AO194" s="2">
        <v>225</v>
      </c>
      <c r="AP194" s="2">
        <v>360</v>
      </c>
      <c r="AQ194" s="2">
        <v>800</v>
      </c>
      <c r="AR194" s="2" t="s">
        <v>457</v>
      </c>
      <c r="AS194" s="2">
        <v>159</v>
      </c>
      <c r="AT194" s="2">
        <v>122</v>
      </c>
      <c r="AU194" s="2">
        <v>75</v>
      </c>
      <c r="AV194" s="2">
        <v>60</v>
      </c>
      <c r="AW194" s="2" t="s">
        <v>16</v>
      </c>
      <c r="AX194" s="2">
        <v>2326</v>
      </c>
      <c r="AY194" s="2">
        <v>83</v>
      </c>
      <c r="AZ194" s="2">
        <v>23</v>
      </c>
      <c r="BA194" s="2">
        <v>12.19</v>
      </c>
      <c r="BB194" s="2">
        <v>136</v>
      </c>
      <c r="BC194" s="2">
        <v>3.8</v>
      </c>
      <c r="BD194" s="2">
        <v>4.9000000000000004</v>
      </c>
      <c r="BE194" s="2">
        <v>58</v>
      </c>
      <c r="BF194" s="2">
        <v>9</v>
      </c>
      <c r="BG194" s="2">
        <v>11.6</v>
      </c>
      <c r="BH194" s="2">
        <v>6.8</v>
      </c>
      <c r="BI194" s="2">
        <v>234</v>
      </c>
      <c r="BJ194" s="2">
        <v>20.94</v>
      </c>
      <c r="BK194" s="2">
        <v>723.4</v>
      </c>
      <c r="BL194" s="2">
        <v>49</v>
      </c>
      <c r="BM194" s="2">
        <v>71.599999999999994</v>
      </c>
      <c r="BN194" s="2">
        <v>1.35</v>
      </c>
      <c r="BO194" s="15">
        <v>1.28</v>
      </c>
      <c r="BP194" s="15">
        <v>1.5269578909999999</v>
      </c>
      <c r="BQ194" s="2" t="s">
        <v>445</v>
      </c>
      <c r="BR194" s="2" t="s">
        <v>438</v>
      </c>
      <c r="BS194" s="2">
        <v>12.5</v>
      </c>
      <c r="BT194" s="2">
        <v>0.75</v>
      </c>
      <c r="BU194" s="2"/>
      <c r="BV194" s="2">
        <v>6.7</v>
      </c>
      <c r="BW194" s="2"/>
      <c r="BX194" s="2">
        <v>0.5</v>
      </c>
      <c r="BY194" s="2" t="s">
        <v>435</v>
      </c>
      <c r="BZ194" s="2" t="s">
        <v>435</v>
      </c>
      <c r="CA194" s="2" t="s">
        <v>338</v>
      </c>
      <c r="CB194" s="2" t="s">
        <v>338</v>
      </c>
      <c r="CC194" s="2" t="s">
        <v>338</v>
      </c>
      <c r="CD194" s="2" t="s">
        <v>338</v>
      </c>
      <c r="CE194" s="2" t="s">
        <v>434</v>
      </c>
      <c r="CF194" s="2">
        <v>3.1</v>
      </c>
      <c r="CG194" s="2" t="s">
        <v>439</v>
      </c>
      <c r="CH194" s="2"/>
      <c r="CI194" s="2"/>
      <c r="CJ194" s="2"/>
      <c r="CK194" s="2">
        <v>0.47810000000000002</v>
      </c>
      <c r="CL194" s="2" t="s">
        <v>338</v>
      </c>
      <c r="CM194" s="2">
        <v>13</v>
      </c>
      <c r="CN194" s="2"/>
      <c r="CO194" s="2"/>
      <c r="CP194" s="17">
        <v>5.7</v>
      </c>
      <c r="CQ194" s="18">
        <v>15.5</v>
      </c>
      <c r="CR194" s="29">
        <v>34.5</v>
      </c>
      <c r="CS194" s="20">
        <v>10.66</v>
      </c>
    </row>
    <row r="195" spans="1:97">
      <c r="A195" s="2" t="s">
        <v>289</v>
      </c>
      <c r="B195" s="2">
        <v>194</v>
      </c>
      <c r="C195" s="2">
        <v>21468</v>
      </c>
      <c r="D195" s="2" t="s">
        <v>424</v>
      </c>
      <c r="E195" s="2" t="s">
        <v>205</v>
      </c>
      <c r="F195" s="2" t="s">
        <v>682</v>
      </c>
      <c r="G195" s="2" t="s">
        <v>426</v>
      </c>
      <c r="H195" s="2" t="s">
        <v>427</v>
      </c>
      <c r="I195" s="2"/>
      <c r="J195" s="2"/>
      <c r="K195" s="2"/>
      <c r="L195" s="2" t="s">
        <v>1029</v>
      </c>
      <c r="M195" s="2" t="s">
        <v>428</v>
      </c>
      <c r="N195" s="2" t="s">
        <v>429</v>
      </c>
      <c r="O195" s="2" t="s">
        <v>946</v>
      </c>
      <c r="P195" s="2" t="s">
        <v>449</v>
      </c>
      <c r="Q195" s="2" t="s">
        <v>431</v>
      </c>
      <c r="R195" s="2" t="s">
        <v>1305</v>
      </c>
      <c r="S195" s="2" t="s">
        <v>432</v>
      </c>
      <c r="T195" s="21" t="s">
        <v>1361</v>
      </c>
      <c r="U195" s="2"/>
      <c r="V195" s="2">
        <v>71.2</v>
      </c>
      <c r="W195" s="2">
        <v>3</v>
      </c>
      <c r="X195" s="2"/>
      <c r="Y195" s="2" t="s">
        <v>434</v>
      </c>
      <c r="Z195" s="2" t="s">
        <v>338</v>
      </c>
      <c r="AA195" s="2" t="s">
        <v>435</v>
      </c>
      <c r="AB195" s="2" t="s">
        <v>435</v>
      </c>
      <c r="AC195" s="2"/>
      <c r="AD195" s="2"/>
      <c r="AE195" s="2"/>
      <c r="AF195" s="2"/>
      <c r="AG195" s="2" t="s">
        <v>288</v>
      </c>
      <c r="AH195" s="2" t="s">
        <v>289</v>
      </c>
      <c r="AI195" s="2" t="s">
        <v>288</v>
      </c>
      <c r="AJ195" s="2" t="s">
        <v>288</v>
      </c>
      <c r="AK195" s="2" t="s">
        <v>284</v>
      </c>
      <c r="AL195" s="21" t="s">
        <v>1361</v>
      </c>
      <c r="AM195" s="2">
        <v>74.45</v>
      </c>
      <c r="AN195" s="2">
        <v>71</v>
      </c>
      <c r="AO195" s="2">
        <v>240</v>
      </c>
      <c r="AP195" s="2">
        <v>320</v>
      </c>
      <c r="AQ195" s="2">
        <v>500</v>
      </c>
      <c r="AR195" s="2" t="s">
        <v>457</v>
      </c>
      <c r="AS195" s="2">
        <v>155</v>
      </c>
      <c r="AT195" s="2">
        <v>130</v>
      </c>
      <c r="AU195" s="2">
        <v>80</v>
      </c>
      <c r="AV195" s="2">
        <v>80</v>
      </c>
      <c r="AW195" s="2" t="s">
        <v>16</v>
      </c>
      <c r="AX195" s="2">
        <v>4186</v>
      </c>
      <c r="AY195" s="2">
        <v>82</v>
      </c>
      <c r="AZ195" s="2">
        <v>27</v>
      </c>
      <c r="BA195" s="2">
        <v>9.44</v>
      </c>
      <c r="BB195" s="2">
        <v>132</v>
      </c>
      <c r="BC195" s="2">
        <v>4</v>
      </c>
      <c r="BD195" s="2">
        <v>4.2</v>
      </c>
      <c r="BE195" s="2">
        <v>31</v>
      </c>
      <c r="BF195" s="2">
        <v>8.1</v>
      </c>
      <c r="BG195" s="2">
        <v>10.7</v>
      </c>
      <c r="BH195" s="2">
        <v>6.7</v>
      </c>
      <c r="BI195" s="2">
        <v>253</v>
      </c>
      <c r="BJ195" s="2">
        <v>39.130000000000003</v>
      </c>
      <c r="BK195" s="2">
        <v>163.80000000000001</v>
      </c>
      <c r="BL195" s="2">
        <v>99</v>
      </c>
      <c r="BM195" s="2">
        <v>285</v>
      </c>
      <c r="BN195" s="2">
        <v>1.17</v>
      </c>
      <c r="BO195" s="15">
        <v>1.1100000000000001</v>
      </c>
      <c r="BP195" s="15">
        <v>1.351487605</v>
      </c>
      <c r="BQ195" s="2" t="s">
        <v>445</v>
      </c>
      <c r="BR195" s="2" t="s">
        <v>446</v>
      </c>
      <c r="BS195" s="2">
        <v>50</v>
      </c>
      <c r="BT195" s="2">
        <v>0</v>
      </c>
      <c r="BU195" s="2"/>
      <c r="BV195" s="2">
        <v>6.9</v>
      </c>
      <c r="BW195" s="2"/>
      <c r="BX195" s="2">
        <v>0</v>
      </c>
      <c r="BY195" s="2" t="s">
        <v>435</v>
      </c>
      <c r="BZ195" s="2" t="s">
        <v>435</v>
      </c>
      <c r="CA195" s="2" t="s">
        <v>338</v>
      </c>
      <c r="CB195" s="2" t="s">
        <v>338</v>
      </c>
      <c r="CC195" s="2" t="s">
        <v>338</v>
      </c>
      <c r="CD195" s="2" t="s">
        <v>338</v>
      </c>
      <c r="CE195" s="2" t="s">
        <v>338</v>
      </c>
      <c r="CF195" s="2">
        <v>3.45</v>
      </c>
      <c r="CG195" s="2" t="s">
        <v>439</v>
      </c>
      <c r="CH195" s="2"/>
      <c r="CI195" s="2"/>
      <c r="CJ195" s="2"/>
      <c r="CK195" s="2">
        <v>0.38850000000000001</v>
      </c>
      <c r="CL195" s="2" t="s">
        <v>338</v>
      </c>
      <c r="CM195" s="2" t="s">
        <v>440</v>
      </c>
      <c r="CN195" s="2"/>
      <c r="CO195" s="2"/>
      <c r="CP195" s="17">
        <v>17.899999999999999</v>
      </c>
      <c r="CQ195" s="18">
        <v>15.8</v>
      </c>
      <c r="CR195" s="29">
        <v>35.6</v>
      </c>
      <c r="CS195" s="20">
        <v>6.64</v>
      </c>
    </row>
    <row r="196" spans="1:97">
      <c r="A196" s="2" t="s">
        <v>289</v>
      </c>
      <c r="B196" s="2">
        <v>195</v>
      </c>
      <c r="C196" s="2">
        <v>236</v>
      </c>
      <c r="D196" s="2" t="s">
        <v>424</v>
      </c>
      <c r="E196" s="2" t="s">
        <v>206</v>
      </c>
      <c r="F196" s="2" t="s">
        <v>683</v>
      </c>
      <c r="G196" s="2" t="s">
        <v>426</v>
      </c>
      <c r="H196" s="2" t="s">
        <v>427</v>
      </c>
      <c r="I196" s="2"/>
      <c r="J196" s="2"/>
      <c r="K196" s="2"/>
      <c r="L196" s="2" t="s">
        <v>1121</v>
      </c>
      <c r="M196" s="2" t="s">
        <v>477</v>
      </c>
      <c r="N196" s="2" t="s">
        <v>429</v>
      </c>
      <c r="O196" s="2" t="s">
        <v>947</v>
      </c>
      <c r="P196" s="2" t="s">
        <v>430</v>
      </c>
      <c r="Q196" s="2" t="s">
        <v>431</v>
      </c>
      <c r="R196" s="2" t="s">
        <v>1306</v>
      </c>
      <c r="S196" s="2" t="s">
        <v>452</v>
      </c>
      <c r="T196" s="21" t="s">
        <v>1361</v>
      </c>
      <c r="U196" s="2">
        <v>163</v>
      </c>
      <c r="V196" s="2">
        <v>46.8</v>
      </c>
      <c r="W196" s="2">
        <v>3</v>
      </c>
      <c r="X196" s="2"/>
      <c r="Y196" s="2" t="s">
        <v>338</v>
      </c>
      <c r="Z196" s="2" t="s">
        <v>338</v>
      </c>
      <c r="AA196" s="2" t="s">
        <v>435</v>
      </c>
      <c r="AB196" s="2" t="s">
        <v>435</v>
      </c>
      <c r="AC196" s="2"/>
      <c r="AD196" s="2"/>
      <c r="AE196" s="2"/>
      <c r="AF196" s="2"/>
      <c r="AG196" s="2" t="s">
        <v>289</v>
      </c>
      <c r="AH196" s="2" t="s">
        <v>288</v>
      </c>
      <c r="AI196" s="2" t="s">
        <v>288</v>
      </c>
      <c r="AJ196" s="2" t="s">
        <v>288</v>
      </c>
      <c r="AK196" s="2" t="s">
        <v>281</v>
      </c>
      <c r="AL196" s="21" t="s">
        <v>1361</v>
      </c>
      <c r="AM196" s="2">
        <v>50</v>
      </c>
      <c r="AN196" s="2">
        <v>46.7</v>
      </c>
      <c r="AO196" s="2">
        <v>240</v>
      </c>
      <c r="AP196" s="2">
        <v>330</v>
      </c>
      <c r="AQ196" s="2">
        <v>500</v>
      </c>
      <c r="AR196" s="2" t="s">
        <v>457</v>
      </c>
      <c r="AS196" s="2">
        <v>140</v>
      </c>
      <c r="AT196" s="2">
        <v>138</v>
      </c>
      <c r="AU196" s="2">
        <v>74</v>
      </c>
      <c r="AV196" s="2">
        <v>68</v>
      </c>
      <c r="AW196" s="2" t="s">
        <v>16</v>
      </c>
      <c r="AX196" s="2">
        <v>2791</v>
      </c>
      <c r="AY196" s="2">
        <v>75</v>
      </c>
      <c r="AZ196" s="2">
        <v>14</v>
      </c>
      <c r="BA196" s="2">
        <v>9.93</v>
      </c>
      <c r="BB196" s="2">
        <v>134</v>
      </c>
      <c r="BC196" s="2">
        <v>4</v>
      </c>
      <c r="BD196" s="2">
        <v>4.7</v>
      </c>
      <c r="BE196" s="2">
        <v>91</v>
      </c>
      <c r="BF196" s="2">
        <v>10.6</v>
      </c>
      <c r="BG196" s="2">
        <v>11.2</v>
      </c>
      <c r="BH196" s="2">
        <v>7.2</v>
      </c>
      <c r="BI196" s="2">
        <v>275</v>
      </c>
      <c r="BJ196" s="2">
        <v>21.09</v>
      </c>
      <c r="BK196" s="2">
        <v>386.7</v>
      </c>
      <c r="BL196" s="2">
        <v>58</v>
      </c>
      <c r="BM196" s="2">
        <v>363</v>
      </c>
      <c r="BN196" s="2">
        <v>1.9</v>
      </c>
      <c r="BO196" s="15">
        <v>1.68</v>
      </c>
      <c r="BP196" s="15">
        <v>2.1029712379999999</v>
      </c>
      <c r="BQ196" s="2" t="s">
        <v>445</v>
      </c>
      <c r="BR196" s="2" t="s">
        <v>438</v>
      </c>
      <c r="BS196" s="2">
        <v>25</v>
      </c>
      <c r="BT196" s="2">
        <v>1.5</v>
      </c>
      <c r="BU196" s="2"/>
      <c r="BV196" s="2">
        <v>0</v>
      </c>
      <c r="BW196" s="2"/>
      <c r="BX196" s="2">
        <v>0</v>
      </c>
      <c r="BY196" s="2" t="s">
        <v>435</v>
      </c>
      <c r="BZ196" s="2" t="s">
        <v>435</v>
      </c>
      <c r="CA196" s="2" t="s">
        <v>338</v>
      </c>
      <c r="CB196" s="2" t="s">
        <v>338</v>
      </c>
      <c r="CC196" s="2" t="s">
        <v>338</v>
      </c>
      <c r="CD196" s="2" t="s">
        <v>338</v>
      </c>
      <c r="CE196" s="2" t="s">
        <v>338</v>
      </c>
      <c r="CF196" s="2">
        <v>3.3</v>
      </c>
      <c r="CG196" s="2" t="s">
        <v>439</v>
      </c>
      <c r="CH196" s="2"/>
      <c r="CI196" s="2"/>
      <c r="CJ196" s="2"/>
      <c r="CK196" s="2">
        <v>0.57410000000000005</v>
      </c>
      <c r="CL196" s="2" t="s">
        <v>338</v>
      </c>
      <c r="CM196" s="2">
        <v>13</v>
      </c>
      <c r="CN196" s="2"/>
      <c r="CO196" s="2"/>
      <c r="CP196" s="17">
        <v>14.4</v>
      </c>
      <c r="CQ196" s="18">
        <v>15.2</v>
      </c>
      <c r="CR196" s="29">
        <v>33.4</v>
      </c>
      <c r="CS196" s="20">
        <v>4.53</v>
      </c>
    </row>
    <row r="197" spans="1:97">
      <c r="A197" s="2" t="s">
        <v>289</v>
      </c>
      <c r="B197" s="2">
        <v>196</v>
      </c>
      <c r="C197" s="2">
        <v>13916</v>
      </c>
      <c r="D197" s="2" t="s">
        <v>424</v>
      </c>
      <c r="E197" s="2" t="s">
        <v>207</v>
      </c>
      <c r="F197" s="2" t="s">
        <v>684</v>
      </c>
      <c r="G197" s="2" t="s">
        <v>426</v>
      </c>
      <c r="H197" s="2" t="s">
        <v>427</v>
      </c>
      <c r="I197" s="2"/>
      <c r="J197" s="2"/>
      <c r="K197" s="2"/>
      <c r="L197" s="2" t="s">
        <v>1017</v>
      </c>
      <c r="M197" s="2" t="s">
        <v>428</v>
      </c>
      <c r="N197" s="2" t="s">
        <v>429</v>
      </c>
      <c r="O197" s="2" t="s">
        <v>948</v>
      </c>
      <c r="P197" s="2" t="s">
        <v>449</v>
      </c>
      <c r="Q197" s="2" t="s">
        <v>431</v>
      </c>
      <c r="R197" s="2" t="s">
        <v>1307</v>
      </c>
      <c r="S197" s="2" t="s">
        <v>493</v>
      </c>
      <c r="T197" s="21" t="s">
        <v>1360</v>
      </c>
      <c r="U197" s="2">
        <v>163</v>
      </c>
      <c r="V197" s="2">
        <v>68.5</v>
      </c>
      <c r="W197" s="2">
        <v>3</v>
      </c>
      <c r="X197" s="2"/>
      <c r="Y197" s="2" t="s">
        <v>338</v>
      </c>
      <c r="Z197" s="2" t="s">
        <v>338</v>
      </c>
      <c r="AA197" s="2" t="s">
        <v>435</v>
      </c>
      <c r="AB197" s="2" t="s">
        <v>435</v>
      </c>
      <c r="AC197" s="2"/>
      <c r="AD197" s="2"/>
      <c r="AE197" s="2"/>
      <c r="AF197" s="2"/>
      <c r="AG197" s="2" t="s">
        <v>289</v>
      </c>
      <c r="AH197" s="2" t="s">
        <v>288</v>
      </c>
      <c r="AI197" s="2" t="s">
        <v>288</v>
      </c>
      <c r="AJ197" s="2" t="s">
        <v>288</v>
      </c>
      <c r="AK197" s="2" t="s">
        <v>281</v>
      </c>
      <c r="AL197" s="21" t="s">
        <v>1360</v>
      </c>
      <c r="AM197" s="2">
        <v>70.3</v>
      </c>
      <c r="AN197" s="2">
        <v>68.349999999999994</v>
      </c>
      <c r="AO197" s="2">
        <v>240</v>
      </c>
      <c r="AP197" s="2">
        <v>300</v>
      </c>
      <c r="AQ197" s="2">
        <v>500</v>
      </c>
      <c r="AR197" s="2" t="s">
        <v>457</v>
      </c>
      <c r="AS197" s="2">
        <v>170</v>
      </c>
      <c r="AT197" s="2">
        <v>190</v>
      </c>
      <c r="AU197" s="2">
        <v>94</v>
      </c>
      <c r="AV197" s="2">
        <v>102</v>
      </c>
      <c r="AW197" s="2"/>
      <c r="AX197" s="2"/>
      <c r="AY197" s="2">
        <v>74</v>
      </c>
      <c r="AZ197" s="2">
        <v>21</v>
      </c>
      <c r="BA197" s="2">
        <v>9.06</v>
      </c>
      <c r="BB197" s="2">
        <v>137</v>
      </c>
      <c r="BC197" s="2">
        <v>3.6</v>
      </c>
      <c r="BD197" s="2">
        <v>4.7</v>
      </c>
      <c r="BE197" s="2">
        <v>77</v>
      </c>
      <c r="BF197" s="2">
        <v>10.5</v>
      </c>
      <c r="BG197" s="2">
        <v>12.3</v>
      </c>
      <c r="BH197" s="2">
        <v>5.6</v>
      </c>
      <c r="BI197" s="2">
        <v>259</v>
      </c>
      <c r="BJ197" s="2">
        <v>32.82</v>
      </c>
      <c r="BK197" s="2">
        <v>375.4</v>
      </c>
      <c r="BL197" s="2">
        <v>85</v>
      </c>
      <c r="BM197" s="2">
        <v>149</v>
      </c>
      <c r="BN197" s="2">
        <v>1.25</v>
      </c>
      <c r="BO197" s="15">
        <v>1.26</v>
      </c>
      <c r="BP197" s="15">
        <v>1.464966209</v>
      </c>
      <c r="BQ197" s="2" t="s">
        <v>445</v>
      </c>
      <c r="BR197" s="2" t="s">
        <v>437</v>
      </c>
      <c r="BS197" s="2">
        <v>25</v>
      </c>
      <c r="BT197" s="2">
        <v>2</v>
      </c>
      <c r="BU197" s="2"/>
      <c r="BV197" s="2">
        <v>0</v>
      </c>
      <c r="BW197" s="2"/>
      <c r="BX197" s="2">
        <v>1</v>
      </c>
      <c r="BY197" s="2" t="s">
        <v>435</v>
      </c>
      <c r="BZ197" s="2" t="s">
        <v>435</v>
      </c>
      <c r="CA197" s="2" t="s">
        <v>338</v>
      </c>
      <c r="CB197" s="2" t="s">
        <v>338</v>
      </c>
      <c r="CC197" s="2" t="s">
        <v>338</v>
      </c>
      <c r="CD197" s="2" t="s">
        <v>338</v>
      </c>
      <c r="CE197" s="2" t="s">
        <v>338</v>
      </c>
      <c r="CF197" s="2">
        <v>1.95</v>
      </c>
      <c r="CG197" s="2" t="s">
        <v>439</v>
      </c>
      <c r="CH197" s="2"/>
      <c r="CI197" s="2"/>
      <c r="CJ197" s="2"/>
      <c r="CK197" s="2">
        <v>0.51319999999999999</v>
      </c>
      <c r="CL197" s="2" t="s">
        <v>338</v>
      </c>
      <c r="CM197" s="2">
        <v>13</v>
      </c>
      <c r="CN197" s="2"/>
      <c r="CO197" s="2"/>
      <c r="CP197" s="17">
        <v>7.4</v>
      </c>
      <c r="CQ197" s="18">
        <v>12.6</v>
      </c>
      <c r="CR197" s="29">
        <v>37</v>
      </c>
      <c r="CS197" s="20">
        <v>8.02</v>
      </c>
    </row>
    <row r="198" spans="1:97">
      <c r="A198" s="2" t="s">
        <v>289</v>
      </c>
      <c r="B198" s="2">
        <v>197</v>
      </c>
      <c r="C198" s="2">
        <v>15774</v>
      </c>
      <c r="D198" s="2" t="s">
        <v>424</v>
      </c>
      <c r="E198" s="2" t="s">
        <v>208</v>
      </c>
      <c r="F198" s="2" t="s">
        <v>685</v>
      </c>
      <c r="G198" s="2" t="s">
        <v>426</v>
      </c>
      <c r="H198" s="2" t="s">
        <v>427</v>
      </c>
      <c r="I198" s="2"/>
      <c r="J198" s="2"/>
      <c r="K198" s="2"/>
      <c r="L198" s="2" t="s">
        <v>1122</v>
      </c>
      <c r="M198" s="2" t="s">
        <v>428</v>
      </c>
      <c r="N198" s="2" t="s">
        <v>429</v>
      </c>
      <c r="O198" s="2" t="s">
        <v>949</v>
      </c>
      <c r="P198" s="2" t="s">
        <v>449</v>
      </c>
      <c r="Q198" s="2" t="s">
        <v>431</v>
      </c>
      <c r="R198" s="2" t="s">
        <v>1308</v>
      </c>
      <c r="S198" s="2" t="s">
        <v>495</v>
      </c>
      <c r="T198" s="21" t="s">
        <v>1361</v>
      </c>
      <c r="U198" s="2">
        <v>167</v>
      </c>
      <c r="V198" s="2">
        <v>67.8</v>
      </c>
      <c r="W198" s="2">
        <v>3</v>
      </c>
      <c r="X198" s="2"/>
      <c r="Y198" s="2" t="s">
        <v>434</v>
      </c>
      <c r="Z198" s="2" t="s">
        <v>338</v>
      </c>
      <c r="AA198" s="2" t="s">
        <v>435</v>
      </c>
      <c r="AB198" s="2" t="s">
        <v>435</v>
      </c>
      <c r="AC198" s="2"/>
      <c r="AD198" s="2"/>
      <c r="AE198" s="2"/>
      <c r="AF198" s="2"/>
      <c r="AG198" s="2" t="s">
        <v>289</v>
      </c>
      <c r="AH198" s="2" t="s">
        <v>288</v>
      </c>
      <c r="AI198" s="2" t="s">
        <v>288</v>
      </c>
      <c r="AJ198" s="2" t="s">
        <v>288</v>
      </c>
      <c r="AK198" s="2" t="s">
        <v>281</v>
      </c>
      <c r="AL198" s="21" t="s">
        <v>1361</v>
      </c>
      <c r="AM198" s="2">
        <v>69.2</v>
      </c>
      <c r="AN198" s="2">
        <v>67.599999999999994</v>
      </c>
      <c r="AO198" s="2">
        <v>240</v>
      </c>
      <c r="AP198" s="2">
        <v>330</v>
      </c>
      <c r="AQ198" s="2">
        <v>500</v>
      </c>
      <c r="AR198" s="2" t="s">
        <v>457</v>
      </c>
      <c r="AS198" s="2">
        <v>114</v>
      </c>
      <c r="AT198" s="2">
        <v>130</v>
      </c>
      <c r="AU198" s="2">
        <v>70</v>
      </c>
      <c r="AV198" s="2">
        <v>95</v>
      </c>
      <c r="AW198" s="2" t="s">
        <v>16</v>
      </c>
      <c r="AX198" s="2">
        <v>8140</v>
      </c>
      <c r="AY198" s="2">
        <v>73</v>
      </c>
      <c r="AZ198" s="2">
        <v>17</v>
      </c>
      <c r="BA198" s="2">
        <v>10.119999999999999</v>
      </c>
      <c r="BB198" s="2">
        <v>139</v>
      </c>
      <c r="BC198" s="2">
        <v>3.8</v>
      </c>
      <c r="BD198" s="2">
        <v>4.4000000000000004</v>
      </c>
      <c r="BE198" s="2">
        <v>53</v>
      </c>
      <c r="BF198" s="2">
        <v>8.8000000000000007</v>
      </c>
      <c r="BG198" s="2">
        <v>9.3000000000000007</v>
      </c>
      <c r="BH198" s="2">
        <v>2.7</v>
      </c>
      <c r="BI198" s="2">
        <v>161</v>
      </c>
      <c r="BJ198" s="2">
        <v>45.96</v>
      </c>
      <c r="BK198" s="2">
        <v>663</v>
      </c>
      <c r="BL198" s="2">
        <v>74</v>
      </c>
      <c r="BM198" s="2">
        <v>318</v>
      </c>
      <c r="BN198" s="2">
        <v>1.36</v>
      </c>
      <c r="BO198" s="15">
        <v>1.46</v>
      </c>
      <c r="BP198" s="15">
        <v>1.680446925</v>
      </c>
      <c r="BQ198" s="2" t="s">
        <v>445</v>
      </c>
      <c r="BR198" s="2" t="s">
        <v>438</v>
      </c>
      <c r="BS198" s="2">
        <v>25</v>
      </c>
      <c r="BT198" s="2">
        <v>1.5</v>
      </c>
      <c r="BU198" s="2"/>
      <c r="BV198" s="2">
        <v>0</v>
      </c>
      <c r="BW198" s="2"/>
      <c r="BX198" s="2">
        <v>0</v>
      </c>
      <c r="BY198" s="2" t="s">
        <v>435</v>
      </c>
      <c r="BZ198" s="2" t="s">
        <v>435</v>
      </c>
      <c r="CA198" s="2" t="s">
        <v>338</v>
      </c>
      <c r="CB198" s="2" t="s">
        <v>338</v>
      </c>
      <c r="CC198" s="2" t="s">
        <v>338</v>
      </c>
      <c r="CD198" s="2" t="s">
        <v>338</v>
      </c>
      <c r="CE198" s="2" t="s">
        <v>338</v>
      </c>
      <c r="CF198" s="2">
        <v>1.6</v>
      </c>
      <c r="CG198" s="2" t="s">
        <v>439</v>
      </c>
      <c r="CH198" s="2"/>
      <c r="CI198" s="2"/>
      <c r="CJ198" s="2"/>
      <c r="CK198" s="2">
        <v>0.62170000000000003</v>
      </c>
      <c r="CL198" s="2" t="s">
        <v>338</v>
      </c>
      <c r="CM198" s="2">
        <v>13</v>
      </c>
      <c r="CN198" s="2"/>
      <c r="CO198" s="2"/>
      <c r="CP198" s="17">
        <v>10</v>
      </c>
      <c r="CQ198" s="18">
        <v>15.7</v>
      </c>
      <c r="CR198" s="29">
        <v>32.799999999999997</v>
      </c>
      <c r="CS198" s="20">
        <v>5.03</v>
      </c>
    </row>
    <row r="199" spans="1:97">
      <c r="A199" s="2" t="s">
        <v>289</v>
      </c>
      <c r="B199" s="2">
        <v>198</v>
      </c>
      <c r="C199" s="2">
        <v>20614</v>
      </c>
      <c r="D199" s="2" t="s">
        <v>424</v>
      </c>
      <c r="E199" s="2" t="s">
        <v>209</v>
      </c>
      <c r="F199" s="2" t="s">
        <v>686</v>
      </c>
      <c r="G199" s="2" t="s">
        <v>426</v>
      </c>
      <c r="H199" s="2" t="s">
        <v>427</v>
      </c>
      <c r="I199" s="2"/>
      <c r="J199" s="2"/>
      <c r="K199" s="2"/>
      <c r="L199" s="2" t="s">
        <v>1043</v>
      </c>
      <c r="M199" s="2" t="s">
        <v>428</v>
      </c>
      <c r="N199" s="2" t="s">
        <v>429</v>
      </c>
      <c r="O199" s="2" t="s">
        <v>950</v>
      </c>
      <c r="P199" s="2" t="s">
        <v>449</v>
      </c>
      <c r="Q199" s="2" t="s">
        <v>431</v>
      </c>
      <c r="R199" s="2" t="s">
        <v>1309</v>
      </c>
      <c r="S199" s="2" t="s">
        <v>687</v>
      </c>
      <c r="T199" s="21" t="s">
        <v>1360</v>
      </c>
      <c r="U199" s="2"/>
      <c r="V199" s="2">
        <v>76</v>
      </c>
      <c r="W199" s="2">
        <v>3</v>
      </c>
      <c r="X199" s="2"/>
      <c r="Y199" s="2" t="s">
        <v>434</v>
      </c>
      <c r="Z199" s="2" t="s">
        <v>434</v>
      </c>
      <c r="AA199" s="2" t="s">
        <v>435</v>
      </c>
      <c r="AB199" s="2" t="s">
        <v>435</v>
      </c>
      <c r="AC199" s="2"/>
      <c r="AD199" s="2"/>
      <c r="AE199" s="2"/>
      <c r="AF199" s="2"/>
      <c r="AG199" s="2" t="s">
        <v>288</v>
      </c>
      <c r="AH199" s="2" t="s">
        <v>288</v>
      </c>
      <c r="AI199" s="2" t="s">
        <v>289</v>
      </c>
      <c r="AJ199" s="2" t="s">
        <v>288</v>
      </c>
      <c r="AK199" s="2" t="s">
        <v>281</v>
      </c>
      <c r="AL199" s="21" t="s">
        <v>1360</v>
      </c>
      <c r="AM199" s="2">
        <v>78.099999999999994</v>
      </c>
      <c r="AN199" s="2">
        <v>76</v>
      </c>
      <c r="AO199" s="2">
        <v>240</v>
      </c>
      <c r="AP199" s="2">
        <v>330</v>
      </c>
      <c r="AQ199" s="2">
        <v>500</v>
      </c>
      <c r="AR199" s="2" t="s">
        <v>457</v>
      </c>
      <c r="AS199" s="2">
        <v>160</v>
      </c>
      <c r="AT199" s="2">
        <v>176</v>
      </c>
      <c r="AU199" s="2">
        <v>78</v>
      </c>
      <c r="AV199" s="2">
        <v>70</v>
      </c>
      <c r="AW199" s="2" t="s">
        <v>11</v>
      </c>
      <c r="AX199" s="2">
        <v>5581</v>
      </c>
      <c r="AY199" s="2">
        <v>54</v>
      </c>
      <c r="AZ199" s="2">
        <v>15</v>
      </c>
      <c r="BA199" s="2">
        <v>12.1</v>
      </c>
      <c r="BB199" s="2">
        <v>138</v>
      </c>
      <c r="BC199" s="2">
        <v>4.2</v>
      </c>
      <c r="BD199" s="2">
        <v>5.3</v>
      </c>
      <c r="BE199" s="2">
        <v>55</v>
      </c>
      <c r="BF199" s="2">
        <v>9.3000000000000007</v>
      </c>
      <c r="BG199" s="2">
        <v>9.5</v>
      </c>
      <c r="BH199" s="2">
        <v>3.4</v>
      </c>
      <c r="BI199" s="2">
        <v>259</v>
      </c>
      <c r="BJ199" s="2">
        <v>14.29</v>
      </c>
      <c r="BK199" s="2">
        <v>409.1</v>
      </c>
      <c r="BL199" s="2">
        <v>37</v>
      </c>
      <c r="BM199" s="2">
        <v>252</v>
      </c>
      <c r="BN199" s="2">
        <v>1.38</v>
      </c>
      <c r="BO199" s="15">
        <v>1.28</v>
      </c>
      <c r="BP199" s="15">
        <v>1.486989774</v>
      </c>
      <c r="BQ199" s="2" t="s">
        <v>445</v>
      </c>
      <c r="BR199" s="2" t="s">
        <v>438</v>
      </c>
      <c r="BS199" s="2">
        <v>50</v>
      </c>
      <c r="BT199" s="2">
        <v>0.75</v>
      </c>
      <c r="BU199" s="2"/>
      <c r="BV199" s="2">
        <v>0</v>
      </c>
      <c r="BW199" s="2"/>
      <c r="BX199" s="2">
        <v>0.5</v>
      </c>
      <c r="BY199" s="2" t="s">
        <v>435</v>
      </c>
      <c r="BZ199" s="2" t="s">
        <v>435</v>
      </c>
      <c r="CA199" s="2" t="s">
        <v>338</v>
      </c>
      <c r="CB199" s="2" t="s">
        <v>338</v>
      </c>
      <c r="CC199" s="2" t="s">
        <v>338</v>
      </c>
      <c r="CD199" s="2" t="s">
        <v>338</v>
      </c>
      <c r="CE199" s="2" t="s">
        <v>434</v>
      </c>
      <c r="CF199" s="2">
        <v>2.1</v>
      </c>
      <c r="CG199" s="2" t="s">
        <v>439</v>
      </c>
      <c r="CH199" s="2"/>
      <c r="CI199" s="2"/>
      <c r="CJ199" s="2"/>
      <c r="CK199" s="2">
        <v>0.52580000000000005</v>
      </c>
      <c r="CL199" s="2" t="s">
        <v>338</v>
      </c>
      <c r="CM199" s="2" t="s">
        <v>440</v>
      </c>
      <c r="CN199" s="2"/>
      <c r="CO199" s="2"/>
      <c r="CP199" s="17">
        <v>13.3</v>
      </c>
      <c r="CQ199" s="18">
        <v>17.399999999999999</v>
      </c>
      <c r="CR199" s="29">
        <v>30.2</v>
      </c>
      <c r="CS199" s="20">
        <v>6.04</v>
      </c>
    </row>
    <row r="200" spans="1:97">
      <c r="A200" s="2" t="s">
        <v>289</v>
      </c>
      <c r="B200" s="2">
        <v>199</v>
      </c>
      <c r="C200" s="2">
        <v>19400</v>
      </c>
      <c r="D200" s="2" t="s">
        <v>424</v>
      </c>
      <c r="E200" s="2" t="s">
        <v>210</v>
      </c>
      <c r="F200" s="2" t="s">
        <v>688</v>
      </c>
      <c r="G200" s="2" t="s">
        <v>426</v>
      </c>
      <c r="H200" s="2" t="s">
        <v>427</v>
      </c>
      <c r="I200" s="2"/>
      <c r="J200" s="2"/>
      <c r="K200" s="2"/>
      <c r="L200" s="2" t="s">
        <v>1059</v>
      </c>
      <c r="M200" s="2" t="s">
        <v>428</v>
      </c>
      <c r="N200" s="2" t="s">
        <v>429</v>
      </c>
      <c r="O200" s="2" t="s">
        <v>951</v>
      </c>
      <c r="P200" s="2" t="s">
        <v>449</v>
      </c>
      <c r="Q200" s="2" t="s">
        <v>431</v>
      </c>
      <c r="R200" s="2" t="s">
        <v>1310</v>
      </c>
      <c r="S200" s="2" t="s">
        <v>443</v>
      </c>
      <c r="T200" s="21" t="s">
        <v>1361</v>
      </c>
      <c r="U200" s="2"/>
      <c r="V200" s="2">
        <v>79</v>
      </c>
      <c r="W200" s="2">
        <v>3</v>
      </c>
      <c r="X200" s="2"/>
      <c r="Y200" s="2" t="s">
        <v>434</v>
      </c>
      <c r="Z200" s="2" t="s">
        <v>434</v>
      </c>
      <c r="AA200" s="2" t="s">
        <v>465</v>
      </c>
      <c r="AB200" s="2" t="s">
        <v>435</v>
      </c>
      <c r="AC200" s="2"/>
      <c r="AD200" s="2"/>
      <c r="AE200" s="2"/>
      <c r="AF200" s="2"/>
      <c r="AG200" s="2" t="s">
        <v>289</v>
      </c>
      <c r="AH200" s="2" t="s">
        <v>288</v>
      </c>
      <c r="AI200" s="2" t="s">
        <v>288</v>
      </c>
      <c r="AJ200" s="2" t="s">
        <v>288</v>
      </c>
      <c r="AK200" s="2" t="s">
        <v>281</v>
      </c>
      <c r="AL200" s="21" t="s">
        <v>1361</v>
      </c>
      <c r="AM200" s="2">
        <v>81.900000000000006</v>
      </c>
      <c r="AN200" s="2">
        <v>78.8</v>
      </c>
      <c r="AO200" s="2">
        <v>240</v>
      </c>
      <c r="AP200" s="2">
        <v>320</v>
      </c>
      <c r="AQ200" s="2">
        <v>500</v>
      </c>
      <c r="AR200" s="2" t="s">
        <v>457</v>
      </c>
      <c r="AS200" s="2">
        <v>150</v>
      </c>
      <c r="AT200" s="2">
        <v>180</v>
      </c>
      <c r="AU200" s="2">
        <v>86</v>
      </c>
      <c r="AV200" s="2">
        <v>108</v>
      </c>
      <c r="AW200" s="2" t="s">
        <v>11</v>
      </c>
      <c r="AX200" s="2">
        <v>5116</v>
      </c>
      <c r="AY200" s="2">
        <v>64</v>
      </c>
      <c r="AZ200" s="2">
        <v>19</v>
      </c>
      <c r="BA200" s="2">
        <v>11.48</v>
      </c>
      <c r="BB200" s="2">
        <v>142</v>
      </c>
      <c r="BC200" s="2">
        <v>4.2</v>
      </c>
      <c r="BD200" s="2">
        <v>4.5999999999999996</v>
      </c>
      <c r="BE200" s="2">
        <v>51</v>
      </c>
      <c r="BF200" s="2">
        <v>9.1</v>
      </c>
      <c r="BG200" s="2">
        <v>10</v>
      </c>
      <c r="BH200" s="2">
        <v>5</v>
      </c>
      <c r="BI200" s="2">
        <v>292</v>
      </c>
      <c r="BJ200" s="2">
        <v>23.97</v>
      </c>
      <c r="BK200" s="2">
        <v>698.3</v>
      </c>
      <c r="BL200" s="2">
        <v>70</v>
      </c>
      <c r="BM200" s="2">
        <v>410</v>
      </c>
      <c r="BN200" s="2">
        <v>1.23</v>
      </c>
      <c r="BO200" s="15">
        <v>1.21</v>
      </c>
      <c r="BP200" s="15">
        <v>1.444980844</v>
      </c>
      <c r="BQ200" s="2" t="s">
        <v>445</v>
      </c>
      <c r="BR200" s="2" t="s">
        <v>438</v>
      </c>
      <c r="BS200" s="2">
        <v>25</v>
      </c>
      <c r="BT200" s="2">
        <v>0.75</v>
      </c>
      <c r="BU200" s="2"/>
      <c r="BV200" s="2">
        <v>5.5</v>
      </c>
      <c r="BW200" s="2"/>
      <c r="BX200" s="2">
        <v>1</v>
      </c>
      <c r="BY200" s="2" t="s">
        <v>465</v>
      </c>
      <c r="BZ200" s="2" t="s">
        <v>435</v>
      </c>
      <c r="CA200" s="2" t="s">
        <v>338</v>
      </c>
      <c r="CB200" s="2" t="s">
        <v>338</v>
      </c>
      <c r="CC200" s="2" t="s">
        <v>338</v>
      </c>
      <c r="CD200" s="2" t="s">
        <v>338</v>
      </c>
      <c r="CE200" s="2" t="s">
        <v>434</v>
      </c>
      <c r="CF200" s="2">
        <v>3.1</v>
      </c>
      <c r="CG200" s="2" t="s">
        <v>439</v>
      </c>
      <c r="CH200" s="2"/>
      <c r="CI200" s="2"/>
      <c r="CJ200" s="2"/>
      <c r="CK200" s="2">
        <v>0.46050000000000002</v>
      </c>
      <c r="CL200" s="2" t="s">
        <v>338</v>
      </c>
      <c r="CM200" s="2" t="s">
        <v>440</v>
      </c>
      <c r="CN200" s="2"/>
      <c r="CO200" s="2"/>
      <c r="CP200" s="17">
        <v>18.100000000000001</v>
      </c>
      <c r="CQ200" s="18">
        <v>14.1</v>
      </c>
      <c r="CR200" s="29">
        <v>34.700000000000003</v>
      </c>
      <c r="CS200" s="20">
        <v>5.24</v>
      </c>
    </row>
    <row r="201" spans="1:97">
      <c r="A201" s="2" t="s">
        <v>289</v>
      </c>
      <c r="B201" s="2">
        <v>200</v>
      </c>
      <c r="C201" s="2">
        <v>14018</v>
      </c>
      <c r="D201" s="2" t="s">
        <v>424</v>
      </c>
      <c r="E201" s="2" t="s">
        <v>211</v>
      </c>
      <c r="F201" s="2" t="s">
        <v>689</v>
      </c>
      <c r="G201" s="2" t="s">
        <v>426</v>
      </c>
      <c r="H201" s="2" t="s">
        <v>427</v>
      </c>
      <c r="I201" s="2"/>
      <c r="J201" s="2"/>
      <c r="K201" s="2"/>
      <c r="L201" s="2" t="s">
        <v>1123</v>
      </c>
      <c r="M201" s="2" t="s">
        <v>428</v>
      </c>
      <c r="N201" s="2" t="s">
        <v>429</v>
      </c>
      <c r="O201" s="2" t="s">
        <v>952</v>
      </c>
      <c r="P201" s="2" t="s">
        <v>430</v>
      </c>
      <c r="Q201" s="2" t="s">
        <v>431</v>
      </c>
      <c r="R201" s="2" t="s">
        <v>1123</v>
      </c>
      <c r="S201" s="2" t="s">
        <v>443</v>
      </c>
      <c r="T201" s="21" t="s">
        <v>1360</v>
      </c>
      <c r="U201" s="2">
        <v>163</v>
      </c>
      <c r="V201" s="2">
        <v>54.8</v>
      </c>
      <c r="W201" s="2">
        <v>3</v>
      </c>
      <c r="X201" s="2"/>
      <c r="Y201" s="2" t="s">
        <v>338</v>
      </c>
      <c r="Z201" s="2" t="s">
        <v>338</v>
      </c>
      <c r="AA201" s="2" t="s">
        <v>435</v>
      </c>
      <c r="AB201" s="2" t="s">
        <v>435</v>
      </c>
      <c r="AC201" s="2"/>
      <c r="AD201" s="2"/>
      <c r="AE201" s="2"/>
      <c r="AF201" s="2"/>
      <c r="AG201" s="2" t="s">
        <v>288</v>
      </c>
      <c r="AH201" s="2" t="s">
        <v>288</v>
      </c>
      <c r="AI201" s="2" t="s">
        <v>289</v>
      </c>
      <c r="AJ201" s="2" t="s">
        <v>288</v>
      </c>
      <c r="AK201" s="2" t="s">
        <v>444</v>
      </c>
      <c r="AL201" s="21" t="s">
        <v>1360</v>
      </c>
      <c r="AM201" s="2">
        <v>56.8</v>
      </c>
      <c r="AN201" s="2">
        <v>54.75</v>
      </c>
      <c r="AO201" s="2">
        <v>240</v>
      </c>
      <c r="AP201" s="2">
        <v>300</v>
      </c>
      <c r="AQ201" s="2">
        <v>500</v>
      </c>
      <c r="AR201" s="2" t="s">
        <v>484</v>
      </c>
      <c r="AS201" s="2">
        <v>144</v>
      </c>
      <c r="AT201" s="2">
        <v>136</v>
      </c>
      <c r="AU201" s="2">
        <v>76</v>
      </c>
      <c r="AV201" s="2">
        <v>70</v>
      </c>
      <c r="AW201" s="2" t="s">
        <v>11</v>
      </c>
      <c r="AX201" s="2">
        <v>2326</v>
      </c>
      <c r="AY201" s="2">
        <v>73</v>
      </c>
      <c r="AZ201" s="2">
        <v>17</v>
      </c>
      <c r="BA201" s="2">
        <v>7.87</v>
      </c>
      <c r="BB201" s="2">
        <v>137</v>
      </c>
      <c r="BC201" s="2">
        <v>4</v>
      </c>
      <c r="BD201" s="2">
        <v>5.5</v>
      </c>
      <c r="BE201" s="2">
        <v>130</v>
      </c>
      <c r="BF201" s="2">
        <v>8.5</v>
      </c>
      <c r="BG201" s="2">
        <v>11.8</v>
      </c>
      <c r="BH201" s="2">
        <v>2.8</v>
      </c>
      <c r="BI201" s="2">
        <v>241</v>
      </c>
      <c r="BJ201" s="2">
        <v>36.93</v>
      </c>
      <c r="BK201" s="2">
        <v>923.5</v>
      </c>
      <c r="BL201" s="2">
        <v>89</v>
      </c>
      <c r="BM201" s="2">
        <v>26.8</v>
      </c>
      <c r="BN201" s="2">
        <v>1.65</v>
      </c>
      <c r="BO201" s="15">
        <v>1.46</v>
      </c>
      <c r="BP201" s="15">
        <v>1.6852642369999999</v>
      </c>
      <c r="BQ201" s="2" t="s">
        <v>445</v>
      </c>
      <c r="BR201" s="2" t="s">
        <v>446</v>
      </c>
      <c r="BS201" s="2">
        <v>25</v>
      </c>
      <c r="BT201" s="2">
        <v>0</v>
      </c>
      <c r="BU201" s="2"/>
      <c r="BV201" s="2">
        <v>6.1</v>
      </c>
      <c r="BW201" s="2"/>
      <c r="BX201" s="2">
        <v>0.5</v>
      </c>
      <c r="BY201" s="2" t="s">
        <v>435</v>
      </c>
      <c r="BZ201" s="2" t="s">
        <v>435</v>
      </c>
      <c r="CA201" s="2" t="s">
        <v>338</v>
      </c>
      <c r="CB201" s="2" t="s">
        <v>338</v>
      </c>
      <c r="CC201" s="2" t="s">
        <v>338</v>
      </c>
      <c r="CD201" s="2" t="s">
        <v>338</v>
      </c>
      <c r="CE201" s="2" t="s">
        <v>434</v>
      </c>
      <c r="CF201" s="2">
        <v>2.0499999999999998</v>
      </c>
      <c r="CG201" s="2" t="s">
        <v>439</v>
      </c>
      <c r="CH201" s="2"/>
      <c r="CI201" s="2"/>
      <c r="CJ201" s="2"/>
      <c r="CK201" s="2">
        <v>0.57779999999999998</v>
      </c>
      <c r="CL201" s="2" t="s">
        <v>338</v>
      </c>
      <c r="CM201" s="2">
        <v>13</v>
      </c>
      <c r="CN201" s="2"/>
      <c r="CO201" s="2"/>
      <c r="CP201" s="17">
        <v>19.600000000000001</v>
      </c>
      <c r="CQ201" s="18">
        <v>14</v>
      </c>
      <c r="CR201" s="29">
        <v>36.299999999999997</v>
      </c>
      <c r="CS201" s="20">
        <v>7.04</v>
      </c>
    </row>
    <row r="202" spans="1:97">
      <c r="A202" s="2" t="s">
        <v>289</v>
      </c>
      <c r="B202" s="2">
        <v>201</v>
      </c>
      <c r="C202" s="2">
        <v>19693</v>
      </c>
      <c r="D202" s="2" t="s">
        <v>424</v>
      </c>
      <c r="E202" s="2" t="s">
        <v>212</v>
      </c>
      <c r="F202" s="2" t="s">
        <v>690</v>
      </c>
      <c r="G202" s="2" t="s">
        <v>426</v>
      </c>
      <c r="H202" s="2" t="s">
        <v>427</v>
      </c>
      <c r="I202" s="2"/>
      <c r="J202" s="2"/>
      <c r="K202" s="2"/>
      <c r="L202" s="2" t="s">
        <v>1028</v>
      </c>
      <c r="M202" s="2" t="s">
        <v>428</v>
      </c>
      <c r="N202" s="2" t="s">
        <v>429</v>
      </c>
      <c r="O202" s="2" t="s">
        <v>953</v>
      </c>
      <c r="P202" s="2" t="s">
        <v>430</v>
      </c>
      <c r="Q202" s="2" t="s">
        <v>467</v>
      </c>
      <c r="R202" s="2" t="s">
        <v>1167</v>
      </c>
      <c r="S202" s="2" t="s">
        <v>432</v>
      </c>
      <c r="T202" s="21" t="s">
        <v>1361</v>
      </c>
      <c r="U202" s="2"/>
      <c r="V202" s="2">
        <v>38.6</v>
      </c>
      <c r="W202" s="2">
        <v>3</v>
      </c>
      <c r="X202" s="2"/>
      <c r="Y202" s="2" t="s">
        <v>434</v>
      </c>
      <c r="Z202" s="2" t="s">
        <v>434</v>
      </c>
      <c r="AA202" s="2" t="s">
        <v>435</v>
      </c>
      <c r="AB202" s="2" t="s">
        <v>435</v>
      </c>
      <c r="AC202" s="2"/>
      <c r="AD202" s="2"/>
      <c r="AE202" s="2"/>
      <c r="AF202" s="2"/>
      <c r="AG202" s="2" t="s">
        <v>288</v>
      </c>
      <c r="AH202" s="2" t="s">
        <v>288</v>
      </c>
      <c r="AI202" s="2" t="s">
        <v>289</v>
      </c>
      <c r="AJ202" s="2" t="s">
        <v>288</v>
      </c>
      <c r="AK202" s="2" t="s">
        <v>444</v>
      </c>
      <c r="AL202" s="21" t="s">
        <v>1361</v>
      </c>
      <c r="AM202" s="2">
        <v>40.700000000000003</v>
      </c>
      <c r="AN202" s="2">
        <v>39</v>
      </c>
      <c r="AO202" s="2">
        <v>200</v>
      </c>
      <c r="AP202" s="2">
        <v>300</v>
      </c>
      <c r="AQ202" s="2">
        <v>500</v>
      </c>
      <c r="AR202" s="2" t="s">
        <v>453</v>
      </c>
      <c r="AS202" s="2">
        <v>194</v>
      </c>
      <c r="AT202" s="2">
        <v>163</v>
      </c>
      <c r="AU202" s="2">
        <v>70</v>
      </c>
      <c r="AV202" s="2">
        <v>103</v>
      </c>
      <c r="AW202" s="2" t="s">
        <v>16</v>
      </c>
      <c r="AX202" s="2">
        <v>2326</v>
      </c>
      <c r="AY202" s="2">
        <v>58</v>
      </c>
      <c r="AZ202" s="2">
        <v>13</v>
      </c>
      <c r="BA202" s="2">
        <v>7.58</v>
      </c>
      <c r="BB202" s="2">
        <v>137</v>
      </c>
      <c r="BC202" s="2">
        <v>4</v>
      </c>
      <c r="BD202" s="2">
        <v>5.5</v>
      </c>
      <c r="BE202" s="2">
        <v>70</v>
      </c>
      <c r="BF202" s="2">
        <v>10</v>
      </c>
      <c r="BG202" s="2">
        <v>11</v>
      </c>
      <c r="BH202" s="2">
        <v>5.2</v>
      </c>
      <c r="BI202" s="2">
        <v>183</v>
      </c>
      <c r="BJ202" s="2">
        <v>33.33</v>
      </c>
      <c r="BK202" s="2">
        <v>655.1</v>
      </c>
      <c r="BL202" s="2">
        <v>61</v>
      </c>
      <c r="BM202" s="2">
        <v>271</v>
      </c>
      <c r="BN202" s="2">
        <v>1.45</v>
      </c>
      <c r="BO202" s="15">
        <v>1.5</v>
      </c>
      <c r="BP202" s="15">
        <v>1.7621907429999999</v>
      </c>
      <c r="BQ202" s="2" t="s">
        <v>445</v>
      </c>
      <c r="BR202" s="2" t="s">
        <v>438</v>
      </c>
      <c r="BS202" s="2">
        <v>0</v>
      </c>
      <c r="BT202" s="2">
        <v>1.5</v>
      </c>
      <c r="BU202" s="2"/>
      <c r="BV202" s="2">
        <v>0</v>
      </c>
      <c r="BW202" s="2"/>
      <c r="BX202" s="2">
        <v>0</v>
      </c>
      <c r="BY202" s="2" t="s">
        <v>435</v>
      </c>
      <c r="BZ202" s="2" t="s">
        <v>435</v>
      </c>
      <c r="CA202" s="2" t="s">
        <v>338</v>
      </c>
      <c r="CB202" s="2" t="s">
        <v>338</v>
      </c>
      <c r="CC202" s="2" t="s">
        <v>338</v>
      </c>
      <c r="CD202" s="2" t="s">
        <v>338</v>
      </c>
      <c r="CE202" s="2" t="s">
        <v>434</v>
      </c>
      <c r="CF202" s="2">
        <v>1.7</v>
      </c>
      <c r="CG202" s="2" t="s">
        <v>439</v>
      </c>
      <c r="CH202" s="2"/>
      <c r="CI202" s="2"/>
      <c r="CJ202" s="2"/>
      <c r="CK202" s="2">
        <v>0.56430000000000002</v>
      </c>
      <c r="CL202" s="2" t="s">
        <v>338</v>
      </c>
      <c r="CM202" s="2" t="s">
        <v>440</v>
      </c>
      <c r="CN202" s="2"/>
      <c r="CO202" s="2"/>
      <c r="CP202" s="17">
        <v>-4.3</v>
      </c>
      <c r="CQ202" s="18">
        <v>10.3</v>
      </c>
      <c r="CR202" s="29">
        <v>25.3</v>
      </c>
      <c r="CS202" s="20">
        <v>5.44</v>
      </c>
    </row>
    <row r="203" spans="1:97">
      <c r="A203" s="2" t="s">
        <v>289</v>
      </c>
      <c r="B203" s="2">
        <v>202</v>
      </c>
      <c r="C203" s="2">
        <v>240</v>
      </c>
      <c r="D203" s="2" t="s">
        <v>424</v>
      </c>
      <c r="E203" s="2" t="s">
        <v>213</v>
      </c>
      <c r="F203" s="2" t="s">
        <v>691</v>
      </c>
      <c r="G203" s="2" t="s">
        <v>426</v>
      </c>
      <c r="H203" s="2" t="s">
        <v>427</v>
      </c>
      <c r="I203" s="2"/>
      <c r="J203" s="2"/>
      <c r="K203" s="2"/>
      <c r="L203" s="2" t="s">
        <v>1124</v>
      </c>
      <c r="M203" s="2" t="s">
        <v>477</v>
      </c>
      <c r="N203" s="2" t="s">
        <v>429</v>
      </c>
      <c r="O203" s="2" t="s">
        <v>954</v>
      </c>
      <c r="P203" s="2" t="s">
        <v>449</v>
      </c>
      <c r="Q203" s="2" t="s">
        <v>431</v>
      </c>
      <c r="R203" s="2" t="s">
        <v>1311</v>
      </c>
      <c r="S203" s="2" t="s">
        <v>443</v>
      </c>
      <c r="T203" s="21" t="s">
        <v>1361</v>
      </c>
      <c r="U203" s="2">
        <v>165</v>
      </c>
      <c r="V203" s="2">
        <v>63.5</v>
      </c>
      <c r="W203" s="2">
        <v>3</v>
      </c>
      <c r="X203" s="2"/>
      <c r="Y203" s="2" t="s">
        <v>338</v>
      </c>
      <c r="Z203" s="2" t="s">
        <v>338</v>
      </c>
      <c r="AA203" s="2" t="s">
        <v>435</v>
      </c>
      <c r="AB203" s="2" t="s">
        <v>435</v>
      </c>
      <c r="AC203" s="2"/>
      <c r="AD203" s="2"/>
      <c r="AE203" s="2"/>
      <c r="AF203" s="2"/>
      <c r="AG203" s="2" t="s">
        <v>288</v>
      </c>
      <c r="AH203" s="2" t="s">
        <v>289</v>
      </c>
      <c r="AI203" s="2" t="s">
        <v>288</v>
      </c>
      <c r="AJ203" s="2" t="s">
        <v>288</v>
      </c>
      <c r="AK203" s="2" t="s">
        <v>284</v>
      </c>
      <c r="AL203" s="21" t="s">
        <v>1361</v>
      </c>
      <c r="AM203" s="2">
        <v>69.75</v>
      </c>
      <c r="AN203" s="2">
        <v>64.7</v>
      </c>
      <c r="AO203" s="2">
        <v>225</v>
      </c>
      <c r="AP203" s="2">
        <v>300</v>
      </c>
      <c r="AQ203" s="2">
        <v>500</v>
      </c>
      <c r="AR203" s="2" t="s">
        <v>436</v>
      </c>
      <c r="AS203" s="2">
        <v>154</v>
      </c>
      <c r="AT203" s="2">
        <v>137</v>
      </c>
      <c r="AU203" s="2">
        <v>80</v>
      </c>
      <c r="AV203" s="2">
        <v>69</v>
      </c>
      <c r="AW203" s="2" t="s">
        <v>16</v>
      </c>
      <c r="AX203" s="2">
        <v>2791</v>
      </c>
      <c r="AY203" s="2">
        <v>69</v>
      </c>
      <c r="AZ203" s="2">
        <v>17</v>
      </c>
      <c r="BA203" s="2">
        <v>7.79</v>
      </c>
      <c r="BB203" s="2">
        <v>131</v>
      </c>
      <c r="BC203" s="2">
        <v>3.8</v>
      </c>
      <c r="BD203" s="2">
        <v>3.9</v>
      </c>
      <c r="BE203" s="2">
        <v>130</v>
      </c>
      <c r="BF203" s="2">
        <v>8.1999999999999993</v>
      </c>
      <c r="BG203" s="2">
        <v>11</v>
      </c>
      <c r="BH203" s="2">
        <v>3.3</v>
      </c>
      <c r="BI203" s="2">
        <v>192</v>
      </c>
      <c r="BJ203" s="2">
        <v>11.98</v>
      </c>
      <c r="BK203" s="2">
        <v>943.8</v>
      </c>
      <c r="BL203" s="2">
        <v>23</v>
      </c>
      <c r="BM203" s="2">
        <v>338</v>
      </c>
      <c r="BN203" s="2">
        <v>1.34</v>
      </c>
      <c r="BO203" s="15">
        <v>1.4</v>
      </c>
      <c r="BP203" s="15">
        <v>1.7756379090000001</v>
      </c>
      <c r="BQ203" s="2" t="s">
        <v>445</v>
      </c>
      <c r="BR203" s="2" t="s">
        <v>438</v>
      </c>
      <c r="BS203" s="2">
        <v>25</v>
      </c>
      <c r="BT203" s="2">
        <v>0.75</v>
      </c>
      <c r="BU203" s="2"/>
      <c r="BV203" s="2">
        <v>0</v>
      </c>
      <c r="BW203" s="2"/>
      <c r="BX203" s="2">
        <v>0</v>
      </c>
      <c r="BY203" s="2" t="s">
        <v>435</v>
      </c>
      <c r="BZ203" s="2" t="s">
        <v>435</v>
      </c>
      <c r="CA203" s="2" t="s">
        <v>338</v>
      </c>
      <c r="CB203" s="2" t="s">
        <v>338</v>
      </c>
      <c r="CC203" s="2" t="s">
        <v>338</v>
      </c>
      <c r="CD203" s="2" t="s">
        <v>338</v>
      </c>
      <c r="CE203" s="2" t="s">
        <v>338</v>
      </c>
      <c r="CF203" s="2">
        <v>5.05</v>
      </c>
      <c r="CG203" s="2" t="s">
        <v>439</v>
      </c>
      <c r="CH203" s="2"/>
      <c r="CI203" s="2"/>
      <c r="CJ203" s="2"/>
      <c r="CK203" s="2">
        <v>0.4199</v>
      </c>
      <c r="CL203" s="2" t="s">
        <v>338</v>
      </c>
      <c r="CM203" s="2">
        <v>13</v>
      </c>
      <c r="CN203" s="2"/>
      <c r="CO203" s="2"/>
      <c r="CP203" s="17">
        <v>3.2</v>
      </c>
      <c r="CQ203" s="18">
        <v>8.8000000000000007</v>
      </c>
      <c r="CR203" s="29">
        <v>26.6</v>
      </c>
      <c r="CS203" s="20">
        <v>4.49</v>
      </c>
    </row>
    <row r="204" spans="1:97">
      <c r="A204" s="2" t="s">
        <v>289</v>
      </c>
      <c r="B204" s="2">
        <v>203</v>
      </c>
      <c r="C204" s="2">
        <v>19694</v>
      </c>
      <c r="D204" s="2" t="s">
        <v>424</v>
      </c>
      <c r="E204" s="2" t="s">
        <v>214</v>
      </c>
      <c r="F204" s="2" t="s">
        <v>692</v>
      </c>
      <c r="G204" s="2" t="s">
        <v>426</v>
      </c>
      <c r="H204" s="2" t="s">
        <v>427</v>
      </c>
      <c r="I204" s="2"/>
      <c r="J204" s="2"/>
      <c r="K204" s="2"/>
      <c r="L204" s="2" t="s">
        <v>1028</v>
      </c>
      <c r="M204" s="2" t="s">
        <v>428</v>
      </c>
      <c r="N204" s="2" t="s">
        <v>429</v>
      </c>
      <c r="O204" s="2" t="s">
        <v>955</v>
      </c>
      <c r="P204" s="2" t="s">
        <v>430</v>
      </c>
      <c r="Q204" s="2" t="s">
        <v>478</v>
      </c>
      <c r="R204" s="2" t="s">
        <v>1312</v>
      </c>
      <c r="S204" s="2" t="s">
        <v>479</v>
      </c>
      <c r="T204" s="21" t="s">
        <v>1360</v>
      </c>
      <c r="U204" s="2"/>
      <c r="V204" s="2">
        <v>46</v>
      </c>
      <c r="W204" s="2">
        <v>3</v>
      </c>
      <c r="X204" s="2"/>
      <c r="Y204" s="2" t="s">
        <v>434</v>
      </c>
      <c r="Z204" s="2" t="s">
        <v>338</v>
      </c>
      <c r="AA204" s="2" t="s">
        <v>435</v>
      </c>
      <c r="AB204" s="2" t="s">
        <v>435</v>
      </c>
      <c r="AC204" s="2"/>
      <c r="AD204" s="2"/>
      <c r="AE204" s="2"/>
      <c r="AF204" s="2"/>
      <c r="AG204" s="2" t="s">
        <v>288</v>
      </c>
      <c r="AH204" s="2" t="s">
        <v>288</v>
      </c>
      <c r="AI204" s="2" t="s">
        <v>289</v>
      </c>
      <c r="AJ204" s="2" t="s">
        <v>288</v>
      </c>
      <c r="AK204" s="2" t="s">
        <v>444</v>
      </c>
      <c r="AL204" s="21" t="s">
        <v>1360</v>
      </c>
      <c r="AM204" s="2">
        <v>46.95</v>
      </c>
      <c r="AN204" s="2">
        <v>45.9</v>
      </c>
      <c r="AO204" s="2">
        <v>210</v>
      </c>
      <c r="AP204" s="2">
        <v>250</v>
      </c>
      <c r="AQ204" s="2">
        <v>500</v>
      </c>
      <c r="AR204" s="2" t="s">
        <v>453</v>
      </c>
      <c r="AS204" s="2">
        <v>145</v>
      </c>
      <c r="AT204" s="2">
        <v>146</v>
      </c>
      <c r="AU204" s="2">
        <v>70</v>
      </c>
      <c r="AV204" s="2">
        <v>80</v>
      </c>
      <c r="AW204" s="2" t="s">
        <v>11</v>
      </c>
      <c r="AX204" s="2">
        <v>7442</v>
      </c>
      <c r="AY204" s="2">
        <v>61</v>
      </c>
      <c r="AZ204" s="2">
        <v>13</v>
      </c>
      <c r="BA204" s="2">
        <v>8.3800000000000008</v>
      </c>
      <c r="BB204" s="2">
        <v>134</v>
      </c>
      <c r="BC204" s="2">
        <v>3.9</v>
      </c>
      <c r="BD204" s="2">
        <v>4.5999999999999996</v>
      </c>
      <c r="BE204" s="2">
        <v>93</v>
      </c>
      <c r="BF204" s="2">
        <v>10.3</v>
      </c>
      <c r="BG204" s="2">
        <v>9.4</v>
      </c>
      <c r="BH204" s="2">
        <v>4.9000000000000004</v>
      </c>
      <c r="BI204" s="2">
        <v>219</v>
      </c>
      <c r="BJ204" s="2">
        <v>30.59</v>
      </c>
      <c r="BK204" s="2">
        <v>889.4</v>
      </c>
      <c r="BL204" s="2">
        <v>67</v>
      </c>
      <c r="BM204" s="2">
        <v>487</v>
      </c>
      <c r="BN204" s="2">
        <v>1.46</v>
      </c>
      <c r="BO204" s="15">
        <v>1.55</v>
      </c>
      <c r="BP204" s="15">
        <v>1.761219512</v>
      </c>
      <c r="BQ204" s="2" t="s">
        <v>437</v>
      </c>
      <c r="BR204" s="2" t="s">
        <v>438</v>
      </c>
      <c r="BS204" s="2">
        <v>25</v>
      </c>
      <c r="BT204" s="2">
        <v>0.75</v>
      </c>
      <c r="BU204" s="2"/>
      <c r="BV204" s="2">
        <v>0</v>
      </c>
      <c r="BW204" s="2"/>
      <c r="BX204" s="2">
        <v>0.5</v>
      </c>
      <c r="BY204" s="2" t="s">
        <v>435</v>
      </c>
      <c r="BZ204" s="2" t="s">
        <v>435</v>
      </c>
      <c r="CA204" s="2" t="s">
        <v>338</v>
      </c>
      <c r="CB204" s="2" t="s">
        <v>338</v>
      </c>
      <c r="CC204" s="2" t="s">
        <v>338</v>
      </c>
      <c r="CD204" s="2" t="s">
        <v>338</v>
      </c>
      <c r="CE204" s="2" t="s">
        <v>338</v>
      </c>
      <c r="CF204" s="2">
        <v>1.05</v>
      </c>
      <c r="CG204" s="2" t="s">
        <v>439</v>
      </c>
      <c r="CH204" s="2"/>
      <c r="CI204" s="2"/>
      <c r="CJ204" s="2"/>
      <c r="CK204" s="2">
        <v>0.65810000000000002</v>
      </c>
      <c r="CL204" s="2" t="s">
        <v>338</v>
      </c>
      <c r="CM204" s="2" t="s">
        <v>440</v>
      </c>
      <c r="CN204" s="2"/>
      <c r="CO204" s="2"/>
      <c r="CP204" s="17">
        <v>-2.8</v>
      </c>
      <c r="CQ204" s="18">
        <v>11.7</v>
      </c>
      <c r="CR204" s="29">
        <v>37.4</v>
      </c>
      <c r="CS204" s="20">
        <v>5.36</v>
      </c>
    </row>
    <row r="205" spans="1:97">
      <c r="A205" s="2" t="s">
        <v>289</v>
      </c>
      <c r="B205" s="2">
        <v>204</v>
      </c>
      <c r="C205" s="2">
        <v>15474</v>
      </c>
      <c r="D205" s="2" t="s">
        <v>424</v>
      </c>
      <c r="E205" s="2" t="s">
        <v>215</v>
      </c>
      <c r="F205" s="2" t="s">
        <v>693</v>
      </c>
      <c r="G205" s="2" t="s">
        <v>426</v>
      </c>
      <c r="H205" s="2" t="s">
        <v>427</v>
      </c>
      <c r="I205" s="2"/>
      <c r="J205" s="2" t="s">
        <v>492</v>
      </c>
      <c r="K205" s="2"/>
      <c r="L205" s="2" t="s">
        <v>1112</v>
      </c>
      <c r="M205" s="2" t="s">
        <v>428</v>
      </c>
      <c r="N205" s="2" t="s">
        <v>429</v>
      </c>
      <c r="O205" s="2" t="s">
        <v>956</v>
      </c>
      <c r="P205" s="2" t="s">
        <v>449</v>
      </c>
      <c r="Q205" s="2" t="s">
        <v>431</v>
      </c>
      <c r="R205" s="2" t="s">
        <v>1313</v>
      </c>
      <c r="S205" s="2" t="s">
        <v>443</v>
      </c>
      <c r="T205" s="21" t="s">
        <v>1361</v>
      </c>
      <c r="U205" s="2">
        <v>155</v>
      </c>
      <c r="V205" s="2">
        <v>61.3</v>
      </c>
      <c r="W205" s="2">
        <v>3</v>
      </c>
      <c r="X205" s="2"/>
      <c r="Y205" s="2" t="s">
        <v>434</v>
      </c>
      <c r="Z205" s="2" t="s">
        <v>434</v>
      </c>
      <c r="AA205" s="2" t="s">
        <v>435</v>
      </c>
      <c r="AB205" s="2" t="s">
        <v>435</v>
      </c>
      <c r="AC205" s="2"/>
      <c r="AD205" s="2"/>
      <c r="AE205" s="2"/>
      <c r="AF205" s="2"/>
      <c r="AG205" s="2" t="s">
        <v>289</v>
      </c>
      <c r="AH205" s="2" t="s">
        <v>288</v>
      </c>
      <c r="AI205" s="2" t="s">
        <v>288</v>
      </c>
      <c r="AJ205" s="2" t="s">
        <v>288</v>
      </c>
      <c r="AK205" s="2" t="s">
        <v>281</v>
      </c>
      <c r="AL205" s="21" t="s">
        <v>1361</v>
      </c>
      <c r="AM205" s="2">
        <v>62.35</v>
      </c>
      <c r="AN205" s="2">
        <v>61.35</v>
      </c>
      <c r="AO205" s="2">
        <v>240</v>
      </c>
      <c r="AP205" s="2">
        <v>300</v>
      </c>
      <c r="AQ205" s="2">
        <v>500</v>
      </c>
      <c r="AR205" s="2" t="s">
        <v>457</v>
      </c>
      <c r="AS205" s="2">
        <v>162</v>
      </c>
      <c r="AT205" s="2">
        <v>150</v>
      </c>
      <c r="AU205" s="2">
        <v>84</v>
      </c>
      <c r="AV205" s="2">
        <v>82</v>
      </c>
      <c r="AW205" s="2" t="s">
        <v>16</v>
      </c>
      <c r="AX205" s="2">
        <v>2791</v>
      </c>
      <c r="AY205" s="2">
        <v>76</v>
      </c>
      <c r="AZ205" s="2">
        <v>15</v>
      </c>
      <c r="BA205" s="2">
        <v>11.23</v>
      </c>
      <c r="BB205" s="2">
        <v>139</v>
      </c>
      <c r="BC205" s="2">
        <v>4.0999999999999996</v>
      </c>
      <c r="BD205" s="2">
        <v>5</v>
      </c>
      <c r="BE205" s="2">
        <v>52</v>
      </c>
      <c r="BF205" s="2">
        <v>9.5</v>
      </c>
      <c r="BG205" s="2">
        <v>11</v>
      </c>
      <c r="BH205" s="2">
        <v>6.6</v>
      </c>
      <c r="BI205" s="2">
        <v>173</v>
      </c>
      <c r="BJ205" s="2">
        <v>36.42</v>
      </c>
      <c r="BK205" s="2">
        <v>619.20000000000005</v>
      </c>
      <c r="BL205" s="2">
        <v>63</v>
      </c>
      <c r="BM205" s="2">
        <v>469</v>
      </c>
      <c r="BN205" s="2">
        <v>1.56</v>
      </c>
      <c r="BO205" s="15">
        <v>1.62</v>
      </c>
      <c r="BP205" s="15">
        <v>1.853519301</v>
      </c>
      <c r="BQ205" s="2" t="s">
        <v>445</v>
      </c>
      <c r="BR205" s="2" t="s">
        <v>438</v>
      </c>
      <c r="BS205" s="2">
        <v>0</v>
      </c>
      <c r="BT205" s="2">
        <v>0.5</v>
      </c>
      <c r="BU205" s="2"/>
      <c r="BV205" s="2">
        <v>6.9</v>
      </c>
      <c r="BW205" s="2"/>
      <c r="BX205" s="2">
        <v>1.5</v>
      </c>
      <c r="BY205" s="2" t="s">
        <v>435</v>
      </c>
      <c r="BZ205" s="2" t="s">
        <v>435</v>
      </c>
      <c r="CA205" s="2" t="s">
        <v>338</v>
      </c>
      <c r="CB205" s="2" t="s">
        <v>338</v>
      </c>
      <c r="CC205" s="2" t="s">
        <v>338</v>
      </c>
      <c r="CD205" s="2" t="s">
        <v>338</v>
      </c>
      <c r="CE205" s="2" t="s">
        <v>338</v>
      </c>
      <c r="CF205" s="2">
        <v>1</v>
      </c>
      <c r="CG205" s="2" t="s">
        <v>439</v>
      </c>
      <c r="CH205" s="2"/>
      <c r="CI205" s="2"/>
      <c r="CJ205" s="2"/>
      <c r="CK205" s="2">
        <v>0.72760000000000002</v>
      </c>
      <c r="CL205" s="2" t="s">
        <v>338</v>
      </c>
      <c r="CM205" s="2">
        <v>13</v>
      </c>
      <c r="CN205" s="2"/>
      <c r="CO205" s="2"/>
      <c r="CP205" s="17">
        <v>4.8</v>
      </c>
      <c r="CQ205" s="18">
        <v>12.6</v>
      </c>
      <c r="CR205" s="29">
        <v>34</v>
      </c>
      <c r="CS205" s="20">
        <v>4.04</v>
      </c>
    </row>
    <row r="206" spans="1:97">
      <c r="A206" s="2" t="s">
        <v>289</v>
      </c>
      <c r="B206" s="2">
        <v>205</v>
      </c>
      <c r="C206" s="2">
        <v>20397</v>
      </c>
      <c r="D206" s="2" t="s">
        <v>424</v>
      </c>
      <c r="E206" s="2" t="s">
        <v>216</v>
      </c>
      <c r="F206" s="2" t="s">
        <v>694</v>
      </c>
      <c r="G206" s="2" t="s">
        <v>426</v>
      </c>
      <c r="H206" s="2" t="s">
        <v>427</v>
      </c>
      <c r="I206" s="2"/>
      <c r="J206" s="2"/>
      <c r="K206" s="2"/>
      <c r="L206" s="2" t="s">
        <v>1069</v>
      </c>
      <c r="M206" s="2" t="s">
        <v>428</v>
      </c>
      <c r="N206" s="2" t="s">
        <v>429</v>
      </c>
      <c r="O206" s="2" t="s">
        <v>957</v>
      </c>
      <c r="P206" s="2" t="s">
        <v>449</v>
      </c>
      <c r="Q206" s="2" t="s">
        <v>431</v>
      </c>
      <c r="R206" s="2" t="s">
        <v>1314</v>
      </c>
      <c r="S206" s="2" t="s">
        <v>695</v>
      </c>
      <c r="T206" s="21" t="s">
        <v>1361</v>
      </c>
      <c r="U206" s="2"/>
      <c r="V206" s="2">
        <v>77.7</v>
      </c>
      <c r="W206" s="2">
        <v>3</v>
      </c>
      <c r="X206" s="2"/>
      <c r="Y206" s="2" t="s">
        <v>434</v>
      </c>
      <c r="Z206" s="2" t="s">
        <v>434</v>
      </c>
      <c r="AA206" s="2" t="s">
        <v>435</v>
      </c>
      <c r="AB206" s="2" t="s">
        <v>435</v>
      </c>
      <c r="AC206" s="2"/>
      <c r="AD206" s="2"/>
      <c r="AE206" s="2"/>
      <c r="AF206" s="2"/>
      <c r="AG206" s="2" t="s">
        <v>289</v>
      </c>
      <c r="AH206" s="2" t="s">
        <v>288</v>
      </c>
      <c r="AI206" s="2" t="s">
        <v>288</v>
      </c>
      <c r="AJ206" s="2" t="s">
        <v>288</v>
      </c>
      <c r="AK206" s="2" t="s">
        <v>281</v>
      </c>
      <c r="AL206" s="21" t="s">
        <v>1361</v>
      </c>
      <c r="AM206" s="2">
        <v>80.2</v>
      </c>
      <c r="AN206" s="2">
        <v>77.400000000000006</v>
      </c>
      <c r="AO206" s="2">
        <v>240</v>
      </c>
      <c r="AP206" s="2">
        <v>320</v>
      </c>
      <c r="AQ206" s="2">
        <v>500</v>
      </c>
      <c r="AR206" s="2" t="s">
        <v>457</v>
      </c>
      <c r="AS206" s="2">
        <v>130</v>
      </c>
      <c r="AT206" s="2">
        <v>132</v>
      </c>
      <c r="AU206" s="2">
        <v>70</v>
      </c>
      <c r="AV206" s="2">
        <v>70</v>
      </c>
      <c r="AW206" s="2" t="s">
        <v>16</v>
      </c>
      <c r="AX206" s="2">
        <v>5581</v>
      </c>
      <c r="AY206" s="2">
        <v>71</v>
      </c>
      <c r="AZ206" s="2">
        <v>21</v>
      </c>
      <c r="BA206" s="2">
        <v>10.41</v>
      </c>
      <c r="BB206" s="2">
        <v>139</v>
      </c>
      <c r="BC206" s="2">
        <v>4</v>
      </c>
      <c r="BD206" s="2">
        <v>5.3</v>
      </c>
      <c r="BE206" s="2">
        <v>89</v>
      </c>
      <c r="BF206" s="2">
        <v>9.3000000000000007</v>
      </c>
      <c r="BG206" s="2">
        <v>10.199999999999999</v>
      </c>
      <c r="BH206" s="2">
        <v>4.5</v>
      </c>
      <c r="BI206" s="2">
        <v>207</v>
      </c>
      <c r="BJ206" s="2">
        <v>18.84</v>
      </c>
      <c r="BK206" s="2">
        <v>607.4</v>
      </c>
      <c r="BL206" s="2">
        <v>39</v>
      </c>
      <c r="BM206" s="2">
        <v>116</v>
      </c>
      <c r="BN206" s="2">
        <v>1.3</v>
      </c>
      <c r="BO206" s="15">
        <v>1.22</v>
      </c>
      <c r="BP206" s="15">
        <v>1.439913486</v>
      </c>
      <c r="BQ206" s="2" t="s">
        <v>445</v>
      </c>
      <c r="BR206" s="2" t="s">
        <v>446</v>
      </c>
      <c r="BS206" s="2">
        <v>25</v>
      </c>
      <c r="BT206" s="2">
        <v>0</v>
      </c>
      <c r="BU206" s="2"/>
      <c r="BV206" s="2">
        <v>0</v>
      </c>
      <c r="BW206" s="2"/>
      <c r="BX206" s="2">
        <v>0</v>
      </c>
      <c r="BY206" s="2" t="s">
        <v>435</v>
      </c>
      <c r="BZ206" s="2" t="s">
        <v>435</v>
      </c>
      <c r="CA206" s="2" t="s">
        <v>338</v>
      </c>
      <c r="CB206" s="2" t="s">
        <v>338</v>
      </c>
      <c r="CC206" s="2" t="s">
        <v>338</v>
      </c>
      <c r="CD206" s="2" t="s">
        <v>338</v>
      </c>
      <c r="CE206" s="2" t="s">
        <v>338</v>
      </c>
      <c r="CF206" s="2">
        <v>2.8</v>
      </c>
      <c r="CG206" s="2" t="s">
        <v>439</v>
      </c>
      <c r="CH206" s="2"/>
      <c r="CI206" s="2"/>
      <c r="CJ206" s="2"/>
      <c r="CK206" s="2">
        <v>0.47149999999999997</v>
      </c>
      <c r="CL206" s="2" t="s">
        <v>338</v>
      </c>
      <c r="CM206" s="2" t="s">
        <v>440</v>
      </c>
      <c r="CN206" s="2"/>
      <c r="CO206" s="2"/>
      <c r="CP206" s="17">
        <v>9.9</v>
      </c>
      <c r="CQ206" s="18">
        <v>16.100000000000001</v>
      </c>
      <c r="CR206" s="29">
        <v>34.5</v>
      </c>
      <c r="CS206" s="20">
        <v>5.99</v>
      </c>
    </row>
    <row r="207" spans="1:97">
      <c r="A207" s="2" t="s">
        <v>289</v>
      </c>
      <c r="B207" s="2">
        <v>206</v>
      </c>
      <c r="C207" s="2">
        <v>20474</v>
      </c>
      <c r="D207" s="2" t="s">
        <v>424</v>
      </c>
      <c r="E207" s="2" t="s">
        <v>217</v>
      </c>
      <c r="F207" s="2" t="s">
        <v>696</v>
      </c>
      <c r="G207" s="2" t="s">
        <v>426</v>
      </c>
      <c r="H207" s="2" t="s">
        <v>427</v>
      </c>
      <c r="I207" s="2"/>
      <c r="J207" s="2"/>
      <c r="K207" s="2"/>
      <c r="L207" s="2" t="s">
        <v>1090</v>
      </c>
      <c r="M207" s="2" t="s">
        <v>428</v>
      </c>
      <c r="N207" s="2" t="s">
        <v>429</v>
      </c>
      <c r="O207" s="2" t="s">
        <v>958</v>
      </c>
      <c r="P207" s="2" t="s">
        <v>430</v>
      </c>
      <c r="Q207" s="2" t="s">
        <v>431</v>
      </c>
      <c r="R207" s="2" t="s">
        <v>1315</v>
      </c>
      <c r="S207" s="2" t="s">
        <v>443</v>
      </c>
      <c r="T207" s="21" t="s">
        <v>1360</v>
      </c>
      <c r="U207" s="2"/>
      <c r="V207" s="2">
        <v>75.099999999999994</v>
      </c>
      <c r="W207" s="2">
        <v>3</v>
      </c>
      <c r="X207" s="2"/>
      <c r="Y207" s="2" t="s">
        <v>434</v>
      </c>
      <c r="Z207" s="2" t="s">
        <v>338</v>
      </c>
      <c r="AA207" s="2" t="s">
        <v>435</v>
      </c>
      <c r="AB207" s="2" t="s">
        <v>435</v>
      </c>
      <c r="AC207" s="2"/>
      <c r="AD207" s="2"/>
      <c r="AE207" s="2"/>
      <c r="AF207" s="2"/>
      <c r="AG207" s="2" t="s">
        <v>288</v>
      </c>
      <c r="AH207" s="2" t="s">
        <v>289</v>
      </c>
      <c r="AI207" s="2" t="s">
        <v>288</v>
      </c>
      <c r="AJ207" s="2" t="s">
        <v>288</v>
      </c>
      <c r="AK207" s="2" t="s">
        <v>284</v>
      </c>
      <c r="AL207" s="21" t="s">
        <v>1360</v>
      </c>
      <c r="AM207" s="2">
        <v>77.8</v>
      </c>
      <c r="AN207" s="2">
        <v>75.5</v>
      </c>
      <c r="AO207" s="2">
        <v>240</v>
      </c>
      <c r="AP207" s="2">
        <v>280</v>
      </c>
      <c r="AQ207" s="2">
        <v>500</v>
      </c>
      <c r="AR207" s="2" t="s">
        <v>436</v>
      </c>
      <c r="AS207" s="2">
        <v>124</v>
      </c>
      <c r="AT207" s="2">
        <v>134</v>
      </c>
      <c r="AU207" s="2">
        <v>60</v>
      </c>
      <c r="AV207" s="2">
        <v>66</v>
      </c>
      <c r="AW207" s="2" t="s">
        <v>11</v>
      </c>
      <c r="AX207" s="2">
        <v>5116</v>
      </c>
      <c r="AY207" s="2">
        <v>79</v>
      </c>
      <c r="AZ207" s="2">
        <v>20</v>
      </c>
      <c r="BA207" s="2">
        <v>7.98</v>
      </c>
      <c r="BB207" s="2">
        <v>138</v>
      </c>
      <c r="BC207" s="2">
        <v>3.9</v>
      </c>
      <c r="BD207" s="2">
        <v>4.7</v>
      </c>
      <c r="BE207" s="2">
        <v>114</v>
      </c>
      <c r="BF207" s="2">
        <v>9.6</v>
      </c>
      <c r="BG207" s="2">
        <v>10.6</v>
      </c>
      <c r="BH207" s="2">
        <v>5.7</v>
      </c>
      <c r="BI207" s="2">
        <v>294</v>
      </c>
      <c r="BJ207" s="2">
        <v>23.81</v>
      </c>
      <c r="BK207" s="2">
        <v>759.7</v>
      </c>
      <c r="BL207" s="2">
        <v>70</v>
      </c>
      <c r="BM207" s="2">
        <v>411</v>
      </c>
      <c r="BN207" s="2">
        <v>1.31</v>
      </c>
      <c r="BO207" s="15">
        <v>1.37</v>
      </c>
      <c r="BP207" s="15">
        <v>1.603709515</v>
      </c>
      <c r="BQ207" s="2" t="s">
        <v>445</v>
      </c>
      <c r="BR207" s="2" t="s">
        <v>438</v>
      </c>
      <c r="BS207" s="2">
        <v>50</v>
      </c>
      <c r="BT207" s="2">
        <v>1.5</v>
      </c>
      <c r="BU207" s="2"/>
      <c r="BV207" s="2">
        <v>6.7</v>
      </c>
      <c r="BW207" s="2"/>
      <c r="BX207" s="2">
        <v>0.5</v>
      </c>
      <c r="BY207" s="2" t="s">
        <v>435</v>
      </c>
      <c r="BZ207" s="2" t="s">
        <v>435</v>
      </c>
      <c r="CA207" s="2" t="s">
        <v>338</v>
      </c>
      <c r="CB207" s="2" t="s">
        <v>338</v>
      </c>
      <c r="CC207" s="2" t="s">
        <v>338</v>
      </c>
      <c r="CD207" s="2" t="s">
        <v>338</v>
      </c>
      <c r="CE207" s="2" t="s">
        <v>434</v>
      </c>
      <c r="CF207" s="2">
        <v>2.2999999999999998</v>
      </c>
      <c r="CG207" s="2" t="s">
        <v>439</v>
      </c>
      <c r="CH207" s="2"/>
      <c r="CI207" s="2"/>
      <c r="CJ207" s="2"/>
      <c r="CK207" s="2">
        <v>0.56040000000000001</v>
      </c>
      <c r="CL207" s="2" t="s">
        <v>338</v>
      </c>
      <c r="CM207" s="2" t="s">
        <v>440</v>
      </c>
      <c r="CN207" s="2"/>
      <c r="CO207" s="2"/>
      <c r="CP207" s="17">
        <v>5.7</v>
      </c>
      <c r="CQ207" s="18">
        <v>10</v>
      </c>
      <c r="CR207" s="29">
        <v>34.5</v>
      </c>
      <c r="CS207" s="20">
        <v>6.8</v>
      </c>
    </row>
    <row r="208" spans="1:97">
      <c r="A208" s="2" t="s">
        <v>289</v>
      </c>
      <c r="B208" s="2">
        <v>207</v>
      </c>
      <c r="C208" s="2">
        <v>20615</v>
      </c>
      <c r="D208" s="2" t="s">
        <v>424</v>
      </c>
      <c r="E208" s="2" t="s">
        <v>218</v>
      </c>
      <c r="F208" s="2" t="s">
        <v>697</v>
      </c>
      <c r="G208" s="2" t="s">
        <v>426</v>
      </c>
      <c r="H208" s="2" t="s">
        <v>427</v>
      </c>
      <c r="I208" s="2"/>
      <c r="J208" s="2"/>
      <c r="K208" s="2"/>
      <c r="L208" s="2" t="s">
        <v>1043</v>
      </c>
      <c r="M208" s="2" t="s">
        <v>428</v>
      </c>
      <c r="N208" s="2" t="s">
        <v>429</v>
      </c>
      <c r="O208" s="2" t="s">
        <v>959</v>
      </c>
      <c r="P208" s="2" t="s">
        <v>430</v>
      </c>
      <c r="Q208" s="2" t="s">
        <v>467</v>
      </c>
      <c r="R208" s="2" t="s">
        <v>1316</v>
      </c>
      <c r="S208" s="2" t="s">
        <v>443</v>
      </c>
      <c r="T208" s="21" t="s">
        <v>1360</v>
      </c>
      <c r="U208" s="2"/>
      <c r="V208" s="2">
        <v>64.3</v>
      </c>
      <c r="W208" s="2">
        <v>3</v>
      </c>
      <c r="X208" s="2"/>
      <c r="Y208" s="2" t="s">
        <v>434</v>
      </c>
      <c r="Z208" s="2" t="s">
        <v>338</v>
      </c>
      <c r="AA208" s="2" t="s">
        <v>435</v>
      </c>
      <c r="AB208" s="2" t="s">
        <v>435</v>
      </c>
      <c r="AC208" s="2"/>
      <c r="AD208" s="2"/>
      <c r="AE208" s="2"/>
      <c r="AF208" s="2"/>
      <c r="AG208" s="2" t="s">
        <v>288</v>
      </c>
      <c r="AH208" s="2" t="s">
        <v>288</v>
      </c>
      <c r="AI208" s="2" t="s">
        <v>289</v>
      </c>
      <c r="AJ208" s="2" t="s">
        <v>288</v>
      </c>
      <c r="AK208" s="2" t="s">
        <v>284</v>
      </c>
      <c r="AL208" s="21" t="s">
        <v>1360</v>
      </c>
      <c r="AM208" s="2">
        <v>66.349999999999994</v>
      </c>
      <c r="AN208" s="2">
        <v>64.55</v>
      </c>
      <c r="AO208" s="2">
        <v>210</v>
      </c>
      <c r="AP208" s="2">
        <v>280</v>
      </c>
      <c r="AQ208" s="2">
        <v>500</v>
      </c>
      <c r="AR208" s="2" t="s">
        <v>484</v>
      </c>
      <c r="AS208" s="2">
        <v>142</v>
      </c>
      <c r="AT208" s="2">
        <v>142</v>
      </c>
      <c r="AU208" s="2">
        <v>76</v>
      </c>
      <c r="AV208" s="2">
        <v>70</v>
      </c>
      <c r="AW208" s="2" t="s">
        <v>11</v>
      </c>
      <c r="AX208" s="2">
        <v>3721</v>
      </c>
      <c r="AY208" s="2">
        <v>77</v>
      </c>
      <c r="AZ208" s="2">
        <v>20</v>
      </c>
      <c r="BA208" s="2">
        <v>8.7799999999999994</v>
      </c>
      <c r="BB208" s="2">
        <v>139</v>
      </c>
      <c r="BC208" s="2">
        <v>4</v>
      </c>
      <c r="BD208" s="2">
        <v>4.9000000000000004</v>
      </c>
      <c r="BE208" s="2">
        <v>36</v>
      </c>
      <c r="BF208" s="2">
        <v>9</v>
      </c>
      <c r="BG208" s="2">
        <v>10.4</v>
      </c>
      <c r="BH208" s="2">
        <v>5.7</v>
      </c>
      <c r="BI208" s="2">
        <v>256</v>
      </c>
      <c r="BJ208" s="2">
        <v>19.920000000000002</v>
      </c>
      <c r="BK208" s="2">
        <v>533.70000000000005</v>
      </c>
      <c r="BL208" s="2">
        <v>51</v>
      </c>
      <c r="BM208" s="2">
        <v>44.9</v>
      </c>
      <c r="BN208" s="2">
        <v>1.36</v>
      </c>
      <c r="BO208" s="15">
        <v>1.35</v>
      </c>
      <c r="BP208" s="15">
        <v>1.5483292179999999</v>
      </c>
      <c r="BQ208" s="2" t="s">
        <v>445</v>
      </c>
      <c r="BR208" s="2" t="s">
        <v>446</v>
      </c>
      <c r="BS208" s="2">
        <v>50</v>
      </c>
      <c r="BT208" s="2">
        <v>0</v>
      </c>
      <c r="BU208" s="2"/>
      <c r="BV208" s="2">
        <v>6.5</v>
      </c>
      <c r="BW208" s="2"/>
      <c r="BX208" s="2">
        <v>0.5</v>
      </c>
      <c r="BY208" s="2" t="s">
        <v>435</v>
      </c>
      <c r="BZ208" s="2" t="s">
        <v>435</v>
      </c>
      <c r="CA208" s="2" t="s">
        <v>338</v>
      </c>
      <c r="CB208" s="2" t="s">
        <v>338</v>
      </c>
      <c r="CC208" s="2" t="s">
        <v>338</v>
      </c>
      <c r="CD208" s="2" t="s">
        <v>338</v>
      </c>
      <c r="CE208" s="2" t="s">
        <v>434</v>
      </c>
      <c r="CF208" s="2">
        <v>1.8</v>
      </c>
      <c r="CG208" s="2" t="s">
        <v>439</v>
      </c>
      <c r="CH208" s="2"/>
      <c r="CI208" s="2"/>
      <c r="CJ208" s="2"/>
      <c r="CK208" s="2">
        <v>0.54879999999999995</v>
      </c>
      <c r="CL208" s="2" t="s">
        <v>338</v>
      </c>
      <c r="CM208" s="2" t="s">
        <v>440</v>
      </c>
      <c r="CN208" s="2"/>
      <c r="CO208" s="2"/>
      <c r="CP208" s="17">
        <v>11.2</v>
      </c>
      <c r="CQ208" s="18">
        <v>11.5</v>
      </c>
      <c r="CR208" s="29">
        <v>28.2</v>
      </c>
      <c r="CS208" s="20">
        <v>5.34</v>
      </c>
    </row>
    <row r="209" spans="1:97">
      <c r="A209" s="2" t="s">
        <v>289</v>
      </c>
      <c r="B209" s="2">
        <v>208</v>
      </c>
      <c r="C209" s="2">
        <v>18711</v>
      </c>
      <c r="D209" s="2" t="s">
        <v>424</v>
      </c>
      <c r="E209" s="2" t="s">
        <v>219</v>
      </c>
      <c r="F209" s="2" t="s">
        <v>698</v>
      </c>
      <c r="G209" s="2" t="s">
        <v>426</v>
      </c>
      <c r="H209" s="2" t="s">
        <v>427</v>
      </c>
      <c r="I209" s="2"/>
      <c r="J209" s="2"/>
      <c r="K209" s="2"/>
      <c r="L209" s="2" t="s">
        <v>1125</v>
      </c>
      <c r="M209" s="2" t="s">
        <v>428</v>
      </c>
      <c r="N209" s="2" t="s">
        <v>429</v>
      </c>
      <c r="O209" s="2" t="s">
        <v>960</v>
      </c>
      <c r="P209" s="2" t="s">
        <v>430</v>
      </c>
      <c r="Q209" s="2" t="s">
        <v>431</v>
      </c>
      <c r="R209" s="2" t="s">
        <v>1317</v>
      </c>
      <c r="S209" s="2" t="s">
        <v>443</v>
      </c>
      <c r="T209" s="21" t="s">
        <v>1360</v>
      </c>
      <c r="U209" s="2"/>
      <c r="V209" s="2">
        <v>84</v>
      </c>
      <c r="W209" s="2">
        <v>3</v>
      </c>
      <c r="X209" s="2"/>
      <c r="Y209" s="2" t="s">
        <v>434</v>
      </c>
      <c r="Z209" s="2" t="s">
        <v>338</v>
      </c>
      <c r="AA209" s="2" t="s">
        <v>435</v>
      </c>
      <c r="AB209" s="2" t="s">
        <v>435</v>
      </c>
      <c r="AC209" s="2"/>
      <c r="AD209" s="2"/>
      <c r="AE209" s="2"/>
      <c r="AF209" s="2"/>
      <c r="AG209" s="2" t="s">
        <v>289</v>
      </c>
      <c r="AH209" s="2" t="s">
        <v>288</v>
      </c>
      <c r="AI209" s="2" t="s">
        <v>288</v>
      </c>
      <c r="AJ209" s="2" t="s">
        <v>288</v>
      </c>
      <c r="AK209" s="2" t="s">
        <v>281</v>
      </c>
      <c r="AL209" s="21" t="s">
        <v>1360</v>
      </c>
      <c r="AM209" s="2">
        <v>85.5</v>
      </c>
      <c r="AN209" s="2">
        <v>84</v>
      </c>
      <c r="AO209" s="2">
        <v>240</v>
      </c>
      <c r="AP209" s="2">
        <v>300</v>
      </c>
      <c r="AQ209" s="2">
        <v>500</v>
      </c>
      <c r="AR209" s="2" t="s">
        <v>457</v>
      </c>
      <c r="AS209" s="2">
        <v>112</v>
      </c>
      <c r="AT209" s="2">
        <v>100</v>
      </c>
      <c r="AU209" s="2">
        <v>64</v>
      </c>
      <c r="AV209" s="2">
        <v>60</v>
      </c>
      <c r="AW209" s="2"/>
      <c r="AX209" s="2"/>
      <c r="AY209" s="2">
        <v>62</v>
      </c>
      <c r="AZ209" s="2">
        <v>15</v>
      </c>
      <c r="BA209" s="2">
        <v>7.84</v>
      </c>
      <c r="BB209" s="2">
        <v>139</v>
      </c>
      <c r="BC209" s="2">
        <v>3.4</v>
      </c>
      <c r="BD209" s="2">
        <v>3.8</v>
      </c>
      <c r="BE209" s="2">
        <v>72</v>
      </c>
      <c r="BF209" s="2">
        <v>8.4</v>
      </c>
      <c r="BG209" s="2">
        <v>13.2</v>
      </c>
      <c r="BH209" s="2">
        <v>2.1</v>
      </c>
      <c r="BI209" s="2">
        <v>216</v>
      </c>
      <c r="BJ209" s="2">
        <v>26.39</v>
      </c>
      <c r="BK209" s="2">
        <v>385.3</v>
      </c>
      <c r="BL209" s="2">
        <v>57</v>
      </c>
      <c r="BM209" s="2">
        <v>116</v>
      </c>
      <c r="BN209" s="2">
        <v>1.3</v>
      </c>
      <c r="BO209" s="15">
        <v>1.42</v>
      </c>
      <c r="BP209" s="15">
        <v>1.6172626189999999</v>
      </c>
      <c r="BQ209" s="2" t="s">
        <v>445</v>
      </c>
      <c r="BR209" s="2" t="s">
        <v>438</v>
      </c>
      <c r="BS209" s="2">
        <v>50</v>
      </c>
      <c r="BT209" s="2">
        <v>0.75</v>
      </c>
      <c r="BU209" s="2"/>
      <c r="BV209" s="2">
        <v>6</v>
      </c>
      <c r="BW209" s="2"/>
      <c r="BX209" s="2">
        <v>0</v>
      </c>
      <c r="BY209" s="2" t="s">
        <v>435</v>
      </c>
      <c r="BZ209" s="2" t="s">
        <v>435</v>
      </c>
      <c r="CA209" s="2" t="s">
        <v>338</v>
      </c>
      <c r="CB209" s="2" t="s">
        <v>338</v>
      </c>
      <c r="CC209" s="2" t="s">
        <v>338</v>
      </c>
      <c r="CD209" s="2" t="s">
        <v>338</v>
      </c>
      <c r="CE209" s="2" t="s">
        <v>434</v>
      </c>
      <c r="CF209" s="2">
        <v>1.5</v>
      </c>
      <c r="CG209" s="2" t="s">
        <v>439</v>
      </c>
      <c r="CH209" s="2"/>
      <c r="CI209" s="2"/>
      <c r="CJ209" s="2"/>
      <c r="CK209" s="2">
        <v>0.62160000000000004</v>
      </c>
      <c r="CL209" s="2" t="s">
        <v>338</v>
      </c>
      <c r="CM209" s="2" t="s">
        <v>440</v>
      </c>
      <c r="CN209" s="2"/>
      <c r="CO209" s="2"/>
      <c r="CP209" s="17">
        <v>0.3</v>
      </c>
      <c r="CQ209" s="18">
        <v>7.9</v>
      </c>
      <c r="CR209" s="29">
        <v>33.6</v>
      </c>
      <c r="CS209" s="20">
        <v>7.04</v>
      </c>
    </row>
    <row r="210" spans="1:97">
      <c r="A210" s="2" t="s">
        <v>289</v>
      </c>
      <c r="B210" s="2">
        <v>209</v>
      </c>
      <c r="C210" s="2">
        <v>20550</v>
      </c>
      <c r="D210" s="2" t="s">
        <v>424</v>
      </c>
      <c r="E210" s="2" t="s">
        <v>220</v>
      </c>
      <c r="F210" s="2" t="s">
        <v>699</v>
      </c>
      <c r="G210" s="2" t="s">
        <v>426</v>
      </c>
      <c r="H210" s="2" t="s">
        <v>427</v>
      </c>
      <c r="I210" s="2"/>
      <c r="J210" s="2"/>
      <c r="K210" s="2"/>
      <c r="L210" s="2" t="s">
        <v>1009</v>
      </c>
      <c r="M210" s="2" t="s">
        <v>428</v>
      </c>
      <c r="N210" s="2" t="s">
        <v>429</v>
      </c>
      <c r="O210" s="2" t="s">
        <v>961</v>
      </c>
      <c r="P210" s="2" t="s">
        <v>430</v>
      </c>
      <c r="Q210" s="2" t="s">
        <v>431</v>
      </c>
      <c r="R210" s="2" t="s">
        <v>1318</v>
      </c>
      <c r="S210" s="2" t="s">
        <v>443</v>
      </c>
      <c r="T210" s="21" t="s">
        <v>1360</v>
      </c>
      <c r="U210" s="2"/>
      <c r="V210" s="2">
        <v>77.2</v>
      </c>
      <c r="W210" s="2">
        <v>3</v>
      </c>
      <c r="X210" s="2"/>
      <c r="Y210" s="2" t="s">
        <v>434</v>
      </c>
      <c r="Z210" s="2" t="s">
        <v>338</v>
      </c>
      <c r="AA210" s="2" t="s">
        <v>435</v>
      </c>
      <c r="AB210" s="2" t="s">
        <v>435</v>
      </c>
      <c r="AC210" s="2"/>
      <c r="AD210" s="2"/>
      <c r="AE210" s="2"/>
      <c r="AF210" s="2"/>
      <c r="AG210" s="2" t="s">
        <v>288</v>
      </c>
      <c r="AH210" s="2" t="s">
        <v>289</v>
      </c>
      <c r="AI210" s="2" t="s">
        <v>288</v>
      </c>
      <c r="AJ210" s="2" t="s">
        <v>288</v>
      </c>
      <c r="AK210" s="2" t="s">
        <v>284</v>
      </c>
      <c r="AL210" s="21" t="s">
        <v>1360</v>
      </c>
      <c r="AM210" s="2">
        <v>79.3</v>
      </c>
      <c r="AN210" s="2">
        <v>77.5</v>
      </c>
      <c r="AO210" s="2">
        <v>240</v>
      </c>
      <c r="AP210" s="2">
        <v>300</v>
      </c>
      <c r="AQ210" s="2">
        <v>500</v>
      </c>
      <c r="AR210" s="2" t="s">
        <v>457</v>
      </c>
      <c r="AS210" s="2">
        <v>160</v>
      </c>
      <c r="AT210" s="2">
        <v>138</v>
      </c>
      <c r="AU210" s="2">
        <v>90</v>
      </c>
      <c r="AV210" s="2">
        <v>66</v>
      </c>
      <c r="AW210" s="2" t="s">
        <v>11</v>
      </c>
      <c r="AX210" s="2">
        <v>5581</v>
      </c>
      <c r="AY210" s="2">
        <v>63</v>
      </c>
      <c r="AZ210" s="2">
        <v>15</v>
      </c>
      <c r="BA210" s="2">
        <v>8.52</v>
      </c>
      <c r="BB210" s="2">
        <v>139</v>
      </c>
      <c r="BC210" s="2">
        <v>3.8</v>
      </c>
      <c r="BD210" s="2">
        <v>5.4</v>
      </c>
      <c r="BE210" s="2">
        <v>65</v>
      </c>
      <c r="BF210" s="2">
        <v>9.9</v>
      </c>
      <c r="BG210" s="2">
        <v>9.6999999999999993</v>
      </c>
      <c r="BH210" s="2">
        <v>5.4</v>
      </c>
      <c r="BI210" s="2">
        <v>272</v>
      </c>
      <c r="BJ210" s="2">
        <v>33.46</v>
      </c>
      <c r="BK210" s="2">
        <v>1004.8</v>
      </c>
      <c r="BL210" s="2">
        <v>91</v>
      </c>
      <c r="BM210" s="2">
        <v>255</v>
      </c>
      <c r="BN210" s="2">
        <v>1.45</v>
      </c>
      <c r="BO210" s="15">
        <v>1.44</v>
      </c>
      <c r="BP210" s="15">
        <v>1.6529652829999999</v>
      </c>
      <c r="BQ210" s="2" t="s">
        <v>445</v>
      </c>
      <c r="BR210" s="2" t="s">
        <v>438</v>
      </c>
      <c r="BS210" s="2">
        <v>25</v>
      </c>
      <c r="BT210" s="2">
        <v>0</v>
      </c>
      <c r="BU210" s="2"/>
      <c r="BV210" s="2">
        <v>7.8</v>
      </c>
      <c r="BW210" s="2"/>
      <c r="BX210" s="2">
        <v>0</v>
      </c>
      <c r="BY210" s="2" t="s">
        <v>435</v>
      </c>
      <c r="BZ210" s="2" t="s">
        <v>435</v>
      </c>
      <c r="CA210" s="2" t="s">
        <v>338</v>
      </c>
      <c r="CB210" s="2" t="s">
        <v>338</v>
      </c>
      <c r="CC210" s="2" t="s">
        <v>338</v>
      </c>
      <c r="CD210" s="2" t="s">
        <v>338</v>
      </c>
      <c r="CE210" s="2" t="s">
        <v>434</v>
      </c>
      <c r="CF210" s="2">
        <v>1.8</v>
      </c>
      <c r="CG210" s="2" t="s">
        <v>439</v>
      </c>
      <c r="CH210" s="2"/>
      <c r="CI210" s="2"/>
      <c r="CJ210" s="2"/>
      <c r="CK210" s="2">
        <v>0.61240000000000006</v>
      </c>
      <c r="CL210" s="2" t="s">
        <v>338</v>
      </c>
      <c r="CM210" s="2" t="s">
        <v>440</v>
      </c>
      <c r="CN210" s="2"/>
      <c r="CO210" s="2"/>
      <c r="CP210" s="17">
        <v>14.4</v>
      </c>
      <c r="CQ210" s="18">
        <v>12.2</v>
      </c>
      <c r="CR210" s="29">
        <v>25.4</v>
      </c>
      <c r="CS210" s="20">
        <v>7.18</v>
      </c>
    </row>
    <row r="211" spans="1:97">
      <c r="A211" s="2" t="s">
        <v>289</v>
      </c>
      <c r="B211" s="2">
        <v>210</v>
      </c>
      <c r="C211" s="2">
        <v>20831</v>
      </c>
      <c r="D211" s="2" t="s">
        <v>424</v>
      </c>
      <c r="E211" s="2" t="s">
        <v>221</v>
      </c>
      <c r="F211" s="2" t="s">
        <v>700</v>
      </c>
      <c r="G211" s="2" t="s">
        <v>426</v>
      </c>
      <c r="H211" s="2" t="s">
        <v>427</v>
      </c>
      <c r="I211" s="2"/>
      <c r="J211" s="2"/>
      <c r="K211" s="2"/>
      <c r="L211" s="2" t="s">
        <v>1074</v>
      </c>
      <c r="M211" s="2" t="s">
        <v>428</v>
      </c>
      <c r="N211" s="2" t="s">
        <v>429</v>
      </c>
      <c r="O211" s="2" t="s">
        <v>962</v>
      </c>
      <c r="P211" s="2" t="s">
        <v>430</v>
      </c>
      <c r="Q211" s="2" t="s">
        <v>467</v>
      </c>
      <c r="R211" s="2" t="s">
        <v>1319</v>
      </c>
      <c r="S211" s="2" t="s">
        <v>443</v>
      </c>
      <c r="T211" s="21" t="s">
        <v>1364</v>
      </c>
      <c r="U211" s="2"/>
      <c r="V211" s="2">
        <v>61.3</v>
      </c>
      <c r="W211" s="2">
        <v>2</v>
      </c>
      <c r="X211" s="2"/>
      <c r="Y211" s="2" t="s">
        <v>434</v>
      </c>
      <c r="Z211" s="2" t="s">
        <v>338</v>
      </c>
      <c r="AA211" s="2" t="s">
        <v>435</v>
      </c>
      <c r="AB211" s="2" t="s">
        <v>435</v>
      </c>
      <c r="AC211" s="2"/>
      <c r="AD211" s="2"/>
      <c r="AE211" s="2"/>
      <c r="AF211" s="2"/>
      <c r="AG211" s="2" t="s">
        <v>288</v>
      </c>
      <c r="AH211" s="2" t="s">
        <v>289</v>
      </c>
      <c r="AI211" s="2" t="s">
        <v>288</v>
      </c>
      <c r="AJ211" s="2" t="s">
        <v>288</v>
      </c>
      <c r="AK211" s="2" t="s">
        <v>284</v>
      </c>
      <c r="AL211" s="21" t="s">
        <v>1364</v>
      </c>
      <c r="AM211" s="2">
        <v>62.4</v>
      </c>
      <c r="AN211" s="2">
        <v>61.3</v>
      </c>
      <c r="AO211" s="2">
        <v>240</v>
      </c>
      <c r="AP211" s="2">
        <v>270</v>
      </c>
      <c r="AQ211" s="2">
        <v>500</v>
      </c>
      <c r="AR211" s="2" t="s">
        <v>436</v>
      </c>
      <c r="AS211" s="2">
        <v>181</v>
      </c>
      <c r="AT211" s="2">
        <v>166</v>
      </c>
      <c r="AU211" s="2">
        <v>71</v>
      </c>
      <c r="AV211" s="2">
        <v>90</v>
      </c>
      <c r="AW211" s="2" t="s">
        <v>16</v>
      </c>
      <c r="AX211" s="2">
        <v>6279</v>
      </c>
      <c r="AY211" s="2">
        <v>114</v>
      </c>
      <c r="AZ211" s="2">
        <v>21</v>
      </c>
      <c r="BA211" s="2">
        <v>8.56</v>
      </c>
      <c r="BB211" s="2">
        <v>145</v>
      </c>
      <c r="BC211" s="2">
        <v>3.9</v>
      </c>
      <c r="BD211" s="2">
        <v>5.0999999999999996</v>
      </c>
      <c r="BE211" s="2">
        <v>80</v>
      </c>
      <c r="BF211" s="2">
        <v>8.6</v>
      </c>
      <c r="BG211" s="2">
        <v>10.199999999999999</v>
      </c>
      <c r="BH211" s="2">
        <v>6.3</v>
      </c>
      <c r="BI211" s="2">
        <v>212</v>
      </c>
      <c r="BJ211" s="2">
        <v>21.7</v>
      </c>
      <c r="BK211" s="2">
        <v>972</v>
      </c>
      <c r="BL211" s="2">
        <v>46</v>
      </c>
      <c r="BM211" s="2">
        <v>206</v>
      </c>
      <c r="BN211" s="2">
        <v>1.41</v>
      </c>
      <c r="BO211" s="15">
        <v>1.69</v>
      </c>
      <c r="BP211" s="15">
        <v>1.942699312</v>
      </c>
      <c r="BQ211" s="2" t="s">
        <v>445</v>
      </c>
      <c r="BR211" s="2" t="s">
        <v>446</v>
      </c>
      <c r="BS211" s="2">
        <v>50</v>
      </c>
      <c r="BT211" s="2">
        <v>0</v>
      </c>
      <c r="BU211" s="2"/>
      <c r="BV211" s="2">
        <v>6.3</v>
      </c>
      <c r="BW211" s="2"/>
      <c r="BX211" s="2">
        <v>0.5</v>
      </c>
      <c r="BY211" s="2" t="s">
        <v>435</v>
      </c>
      <c r="BZ211" s="2" t="s">
        <v>435</v>
      </c>
      <c r="CA211" s="2" t="s">
        <v>338</v>
      </c>
      <c r="CB211" s="2" t="s">
        <v>338</v>
      </c>
      <c r="CC211" s="2" t="s">
        <v>338</v>
      </c>
      <c r="CD211" s="2" t="s">
        <v>338</v>
      </c>
      <c r="CE211" s="2" t="s">
        <v>434</v>
      </c>
      <c r="CF211" s="2">
        <v>1.1000000000000001</v>
      </c>
      <c r="CG211" s="2" t="s">
        <v>439</v>
      </c>
      <c r="CH211" s="2"/>
      <c r="CI211" s="2"/>
      <c r="CJ211" s="2"/>
      <c r="CK211" s="2">
        <v>0.75729999999999997</v>
      </c>
      <c r="CL211" s="2" t="s">
        <v>338</v>
      </c>
      <c r="CM211" s="2" t="s">
        <v>440</v>
      </c>
      <c r="CN211" s="2"/>
      <c r="CO211" s="2"/>
      <c r="CP211" s="17">
        <v>-0.8</v>
      </c>
      <c r="CQ211" s="18">
        <v>9.1999999999999993</v>
      </c>
      <c r="CR211" s="29">
        <v>37.1</v>
      </c>
      <c r="CS211" s="20">
        <v>6.63</v>
      </c>
    </row>
    <row r="212" spans="1:97">
      <c r="A212" s="2" t="s">
        <v>289</v>
      </c>
      <c r="B212" s="2">
        <v>211</v>
      </c>
      <c r="C212" s="2">
        <v>19097</v>
      </c>
      <c r="D212" s="2" t="s">
        <v>424</v>
      </c>
      <c r="E212" s="2" t="s">
        <v>222</v>
      </c>
      <c r="F212" s="2" t="s">
        <v>701</v>
      </c>
      <c r="G212" s="2" t="s">
        <v>426</v>
      </c>
      <c r="H212" s="2" t="s">
        <v>427</v>
      </c>
      <c r="I212" s="2"/>
      <c r="J212" s="2"/>
      <c r="K212" s="2"/>
      <c r="L212" s="2" t="s">
        <v>1091</v>
      </c>
      <c r="M212" s="2" t="s">
        <v>428</v>
      </c>
      <c r="N212" s="2" t="s">
        <v>429</v>
      </c>
      <c r="O212" s="2" t="s">
        <v>963</v>
      </c>
      <c r="P212" s="2" t="s">
        <v>430</v>
      </c>
      <c r="Q212" s="2" t="s">
        <v>442</v>
      </c>
      <c r="R212" s="2" t="s">
        <v>1320</v>
      </c>
      <c r="S212" s="2" t="s">
        <v>452</v>
      </c>
      <c r="T212" s="21" t="s">
        <v>1361</v>
      </c>
      <c r="U212" s="2"/>
      <c r="V212" s="2">
        <v>56.5</v>
      </c>
      <c r="W212" s="2">
        <v>3</v>
      </c>
      <c r="X212" s="2"/>
      <c r="Y212" s="2" t="s">
        <v>434</v>
      </c>
      <c r="Z212" s="2" t="s">
        <v>338</v>
      </c>
      <c r="AA212" s="2" t="s">
        <v>435</v>
      </c>
      <c r="AB212" s="2" t="s">
        <v>435</v>
      </c>
      <c r="AC212" s="2"/>
      <c r="AD212" s="2"/>
      <c r="AE212" s="2"/>
      <c r="AF212" s="2"/>
      <c r="AG212" s="2" t="s">
        <v>288</v>
      </c>
      <c r="AH212" s="2" t="s">
        <v>289</v>
      </c>
      <c r="AI212" s="2" t="s">
        <v>288</v>
      </c>
      <c r="AJ212" s="2" t="s">
        <v>288</v>
      </c>
      <c r="AK212" s="2" t="s">
        <v>284</v>
      </c>
      <c r="AL212" s="21" t="s">
        <v>1361</v>
      </c>
      <c r="AM212" s="2">
        <v>59.2</v>
      </c>
      <c r="AN212" s="2">
        <v>56.55</v>
      </c>
      <c r="AO212" s="2">
        <v>240</v>
      </c>
      <c r="AP212" s="2">
        <v>280</v>
      </c>
      <c r="AQ212" s="2">
        <v>500</v>
      </c>
      <c r="AR212" s="2" t="s">
        <v>457</v>
      </c>
      <c r="AS212" s="2">
        <v>130</v>
      </c>
      <c r="AT212" s="2">
        <v>130</v>
      </c>
      <c r="AU212" s="2">
        <v>70</v>
      </c>
      <c r="AV212" s="2">
        <v>72</v>
      </c>
      <c r="AW212" s="2" t="s">
        <v>16</v>
      </c>
      <c r="AX212" s="2">
        <v>3721</v>
      </c>
      <c r="AY212" s="2">
        <v>52</v>
      </c>
      <c r="AZ212" s="2">
        <v>11</v>
      </c>
      <c r="BA212" s="2">
        <v>11.07</v>
      </c>
      <c r="BB212" s="2">
        <v>137</v>
      </c>
      <c r="BC212" s="2">
        <v>3.9</v>
      </c>
      <c r="BD212" s="2">
        <v>4.5</v>
      </c>
      <c r="BE212" s="2">
        <v>41</v>
      </c>
      <c r="BF212" s="2">
        <v>9.1</v>
      </c>
      <c r="BG212" s="2">
        <v>10.7</v>
      </c>
      <c r="BH212" s="2">
        <v>5.5</v>
      </c>
      <c r="BI212" s="2">
        <v>284</v>
      </c>
      <c r="BJ212" s="2">
        <v>31.69</v>
      </c>
      <c r="BK212" s="2">
        <v>265.5</v>
      </c>
      <c r="BL212" s="2">
        <v>90</v>
      </c>
      <c r="BM212" s="2">
        <v>501</v>
      </c>
      <c r="BN212" s="2">
        <v>1.6</v>
      </c>
      <c r="BO212" s="15">
        <v>1.55</v>
      </c>
      <c r="BP212" s="15">
        <v>1.8701152619999999</v>
      </c>
      <c r="BQ212" s="2" t="s">
        <v>445</v>
      </c>
      <c r="BR212" s="2" t="s">
        <v>438</v>
      </c>
      <c r="BS212" s="2">
        <v>50</v>
      </c>
      <c r="BT212" s="2">
        <v>2.25</v>
      </c>
      <c r="BU212" s="2"/>
      <c r="BV212" s="2">
        <v>0</v>
      </c>
      <c r="BW212" s="2"/>
      <c r="BX212" s="2">
        <v>0</v>
      </c>
      <c r="BY212" s="2" t="s">
        <v>435</v>
      </c>
      <c r="BZ212" s="2" t="s">
        <v>435</v>
      </c>
      <c r="CA212" s="2" t="s">
        <v>338</v>
      </c>
      <c r="CB212" s="2" t="s">
        <v>338</v>
      </c>
      <c r="CC212" s="2" t="s">
        <v>338</v>
      </c>
      <c r="CD212" s="2" t="s">
        <v>338</v>
      </c>
      <c r="CE212" s="2" t="s">
        <v>434</v>
      </c>
      <c r="CF212" s="2">
        <v>2.65</v>
      </c>
      <c r="CG212" s="2" t="s">
        <v>439</v>
      </c>
      <c r="CH212" s="2"/>
      <c r="CI212" s="2"/>
      <c r="CJ212" s="2"/>
      <c r="CK212" s="2">
        <v>0.59309999999999996</v>
      </c>
      <c r="CL212" s="2" t="s">
        <v>338</v>
      </c>
      <c r="CM212" s="2" t="s">
        <v>440</v>
      </c>
      <c r="CN212" s="2"/>
      <c r="CO212" s="2"/>
      <c r="CP212" s="17">
        <v>12.7</v>
      </c>
      <c r="CQ212" s="18">
        <v>12.8</v>
      </c>
      <c r="CR212" s="29">
        <v>35</v>
      </c>
      <c r="CS212" s="20">
        <v>5.89</v>
      </c>
    </row>
    <row r="213" spans="1:97">
      <c r="A213" s="2" t="s">
        <v>289</v>
      </c>
      <c r="B213" s="2">
        <v>212</v>
      </c>
      <c r="C213" s="2">
        <v>20398</v>
      </c>
      <c r="D213" s="2" t="s">
        <v>424</v>
      </c>
      <c r="E213" s="2" t="s">
        <v>223</v>
      </c>
      <c r="F213" s="2" t="s">
        <v>702</v>
      </c>
      <c r="G213" s="2" t="s">
        <v>426</v>
      </c>
      <c r="H213" s="2" t="s">
        <v>427</v>
      </c>
      <c r="I213" s="2"/>
      <c r="J213" s="2"/>
      <c r="K213" s="2"/>
      <c r="L213" s="2" t="s">
        <v>1069</v>
      </c>
      <c r="M213" s="2" t="s">
        <v>428</v>
      </c>
      <c r="N213" s="2" t="s">
        <v>429</v>
      </c>
      <c r="O213" s="2" t="s">
        <v>964</v>
      </c>
      <c r="P213" s="2" t="s">
        <v>449</v>
      </c>
      <c r="Q213" s="2" t="s">
        <v>431</v>
      </c>
      <c r="R213" s="2" t="s">
        <v>1270</v>
      </c>
      <c r="S213" s="2" t="s">
        <v>432</v>
      </c>
      <c r="T213" s="21" t="s">
        <v>1362</v>
      </c>
      <c r="U213" s="2"/>
      <c r="V213" s="2">
        <v>68.3</v>
      </c>
      <c r="W213" s="2">
        <v>2</v>
      </c>
      <c r="X213" s="2"/>
      <c r="Y213" s="2" t="s">
        <v>338</v>
      </c>
      <c r="Z213" s="2" t="s">
        <v>338</v>
      </c>
      <c r="AA213" s="2" t="s">
        <v>435</v>
      </c>
      <c r="AB213" s="2" t="s">
        <v>435</v>
      </c>
      <c r="AC213" s="2"/>
      <c r="AD213" s="2"/>
      <c r="AE213" s="2"/>
      <c r="AF213" s="2"/>
      <c r="AG213" s="2" t="s">
        <v>288</v>
      </c>
      <c r="AH213" s="2" t="s">
        <v>288</v>
      </c>
      <c r="AI213" s="2" t="s">
        <v>289</v>
      </c>
      <c r="AJ213" s="2" t="s">
        <v>288</v>
      </c>
      <c r="AK213" s="2" t="s">
        <v>281</v>
      </c>
      <c r="AL213" s="21" t="s">
        <v>1362</v>
      </c>
      <c r="AM213" s="2">
        <v>70.5</v>
      </c>
      <c r="AN213" s="2">
        <v>68.2</v>
      </c>
      <c r="AO213" s="2">
        <v>240</v>
      </c>
      <c r="AP213" s="2">
        <v>320</v>
      </c>
      <c r="AQ213" s="2">
        <v>500</v>
      </c>
      <c r="AR213" s="2" t="s">
        <v>457</v>
      </c>
      <c r="AS213" s="2">
        <v>140</v>
      </c>
      <c r="AT213" s="2">
        <v>160</v>
      </c>
      <c r="AU213" s="2">
        <v>70</v>
      </c>
      <c r="AV213" s="2">
        <v>80</v>
      </c>
      <c r="AW213" s="2" t="s">
        <v>14</v>
      </c>
      <c r="AX213" s="2">
        <v>7442</v>
      </c>
      <c r="AY213" s="2">
        <v>94</v>
      </c>
      <c r="AZ213" s="2">
        <v>24</v>
      </c>
      <c r="BA213" s="2">
        <v>12.23</v>
      </c>
      <c r="BB213" s="2">
        <v>142</v>
      </c>
      <c r="BC213" s="2">
        <v>4</v>
      </c>
      <c r="BD213" s="2">
        <v>5.4</v>
      </c>
      <c r="BE213" s="2">
        <v>72</v>
      </c>
      <c r="BF213" s="2">
        <v>8.9</v>
      </c>
      <c r="BG213" s="2">
        <v>10.9</v>
      </c>
      <c r="BH213" s="2">
        <v>6</v>
      </c>
      <c r="BI213" s="2">
        <v>206</v>
      </c>
      <c r="BJ213" s="2">
        <v>9.7100000000000009</v>
      </c>
      <c r="BK213" s="2">
        <v>224.3</v>
      </c>
      <c r="BL213" s="2">
        <v>20</v>
      </c>
      <c r="BM213" s="2">
        <v>498</v>
      </c>
      <c r="BN213" s="2">
        <v>1.33</v>
      </c>
      <c r="BO213" s="15">
        <v>1.37</v>
      </c>
      <c r="BP213" s="15">
        <v>1.6039140860000001</v>
      </c>
      <c r="BQ213" s="2" t="s">
        <v>437</v>
      </c>
      <c r="BR213" s="2" t="s">
        <v>446</v>
      </c>
      <c r="BS213" s="2">
        <v>25</v>
      </c>
      <c r="BT213" s="2">
        <v>0</v>
      </c>
      <c r="BU213" s="2"/>
      <c r="BV213" s="2">
        <v>0</v>
      </c>
      <c r="BW213" s="2"/>
      <c r="BX213" s="2">
        <v>0.5</v>
      </c>
      <c r="BY213" s="2" t="s">
        <v>435</v>
      </c>
      <c r="BZ213" s="2" t="s">
        <v>435</v>
      </c>
      <c r="CA213" s="2" t="s">
        <v>338</v>
      </c>
      <c r="CB213" s="2" t="s">
        <v>338</v>
      </c>
      <c r="CC213" s="2" t="s">
        <v>338</v>
      </c>
      <c r="CD213" s="2" t="s">
        <v>338</v>
      </c>
      <c r="CE213" s="2" t="s">
        <v>338</v>
      </c>
      <c r="CF213" s="2">
        <v>2.2999999999999998</v>
      </c>
      <c r="CG213" s="2" t="s">
        <v>439</v>
      </c>
      <c r="CH213" s="2"/>
      <c r="CI213" s="2"/>
      <c r="CJ213" s="2"/>
      <c r="CK213" s="2">
        <v>0.54630000000000001</v>
      </c>
      <c r="CL213" s="2" t="s">
        <v>338</v>
      </c>
      <c r="CM213" s="2" t="s">
        <v>440</v>
      </c>
      <c r="CN213" s="2"/>
      <c r="CO213" s="2"/>
      <c r="CP213" s="17">
        <v>9.9</v>
      </c>
      <c r="CQ213" s="18">
        <v>16.5</v>
      </c>
      <c r="CR213" s="29">
        <v>34.5</v>
      </c>
      <c r="CS213" s="20">
        <v>4.1399999999999997</v>
      </c>
    </row>
    <row r="214" spans="1:97">
      <c r="A214" s="2" t="s">
        <v>289</v>
      </c>
      <c r="B214" s="2">
        <v>213</v>
      </c>
      <c r="C214" s="2">
        <v>20261</v>
      </c>
      <c r="D214" s="2" t="s">
        <v>424</v>
      </c>
      <c r="E214" s="2" t="s">
        <v>224</v>
      </c>
      <c r="F214" s="2" t="s">
        <v>703</v>
      </c>
      <c r="G214" s="2" t="s">
        <v>426</v>
      </c>
      <c r="H214" s="2" t="s">
        <v>427</v>
      </c>
      <c r="I214" s="2"/>
      <c r="J214" s="2"/>
      <c r="K214" s="2"/>
      <c r="L214" s="2" t="s">
        <v>1075</v>
      </c>
      <c r="M214" s="2" t="s">
        <v>428</v>
      </c>
      <c r="N214" s="2" t="s">
        <v>429</v>
      </c>
      <c r="O214" s="2" t="s">
        <v>965</v>
      </c>
      <c r="P214" s="2" t="s">
        <v>449</v>
      </c>
      <c r="Q214" s="2" t="s">
        <v>442</v>
      </c>
      <c r="R214" s="2" t="s">
        <v>1321</v>
      </c>
      <c r="S214" s="2" t="s">
        <v>443</v>
      </c>
      <c r="T214" s="21" t="s">
        <v>1360</v>
      </c>
      <c r="U214" s="2"/>
      <c r="V214" s="2">
        <v>54.5</v>
      </c>
      <c r="W214" s="2">
        <v>3</v>
      </c>
      <c r="X214" s="2"/>
      <c r="Y214" s="2" t="s">
        <v>434</v>
      </c>
      <c r="Z214" s="2" t="s">
        <v>434</v>
      </c>
      <c r="AA214" s="2" t="s">
        <v>435</v>
      </c>
      <c r="AB214" s="2" t="s">
        <v>435</v>
      </c>
      <c r="AC214" s="2"/>
      <c r="AD214" s="2"/>
      <c r="AE214" s="2"/>
      <c r="AF214" s="2"/>
      <c r="AG214" s="2" t="s">
        <v>289</v>
      </c>
      <c r="AH214" s="2" t="s">
        <v>288</v>
      </c>
      <c r="AI214" s="2" t="s">
        <v>288</v>
      </c>
      <c r="AJ214" s="2" t="s">
        <v>288</v>
      </c>
      <c r="AK214" s="2" t="s">
        <v>281</v>
      </c>
      <c r="AL214" s="21" t="s">
        <v>1360</v>
      </c>
      <c r="AM214" s="2">
        <v>56.5</v>
      </c>
      <c r="AN214" s="2">
        <v>54.5</v>
      </c>
      <c r="AO214" s="2">
        <v>240</v>
      </c>
      <c r="AP214" s="2">
        <v>280</v>
      </c>
      <c r="AQ214" s="2">
        <v>500</v>
      </c>
      <c r="AR214" s="2" t="s">
        <v>436</v>
      </c>
      <c r="AS214" s="2">
        <v>178</v>
      </c>
      <c r="AT214" s="2">
        <v>168</v>
      </c>
      <c r="AU214" s="2">
        <v>80</v>
      </c>
      <c r="AV214" s="2">
        <v>76</v>
      </c>
      <c r="AW214" s="2" t="s">
        <v>11</v>
      </c>
      <c r="AX214" s="2">
        <v>3256</v>
      </c>
      <c r="AY214" s="2">
        <v>90</v>
      </c>
      <c r="AZ214" s="2">
        <v>22</v>
      </c>
      <c r="BA214" s="2">
        <v>10.59</v>
      </c>
      <c r="BB214" s="2">
        <v>139</v>
      </c>
      <c r="BC214" s="2">
        <v>4.0999999999999996</v>
      </c>
      <c r="BD214" s="2">
        <v>5.0999999999999996</v>
      </c>
      <c r="BE214" s="2">
        <v>74</v>
      </c>
      <c r="BF214" s="2">
        <v>9</v>
      </c>
      <c r="BG214" s="2">
        <v>11</v>
      </c>
      <c r="BH214" s="2">
        <v>3.4</v>
      </c>
      <c r="BI214" s="2">
        <v>307</v>
      </c>
      <c r="BJ214" s="2">
        <v>19.87</v>
      </c>
      <c r="BK214" s="2">
        <v>277.5</v>
      </c>
      <c r="BL214" s="2">
        <v>61</v>
      </c>
      <c r="BM214" s="2">
        <v>105</v>
      </c>
      <c r="BN214" s="2">
        <v>1.35</v>
      </c>
      <c r="BO214" s="15">
        <v>1.41</v>
      </c>
      <c r="BP214" s="15">
        <v>1.6644672190000001</v>
      </c>
      <c r="BQ214" s="2" t="s">
        <v>445</v>
      </c>
      <c r="BR214" s="2" t="s">
        <v>446</v>
      </c>
      <c r="BS214" s="2">
        <v>50</v>
      </c>
      <c r="BT214" s="2">
        <v>0</v>
      </c>
      <c r="BU214" s="2"/>
      <c r="BV214" s="2">
        <v>8.6</v>
      </c>
      <c r="BW214" s="2"/>
      <c r="BX214" s="2">
        <v>0.5</v>
      </c>
      <c r="BY214" s="2" t="s">
        <v>435</v>
      </c>
      <c r="BZ214" s="2" t="s">
        <v>435</v>
      </c>
      <c r="CA214" s="2" t="s">
        <v>338</v>
      </c>
      <c r="CB214" s="2" t="s">
        <v>338</v>
      </c>
      <c r="CC214" s="2" t="s">
        <v>338</v>
      </c>
      <c r="CD214" s="2" t="s">
        <v>338</v>
      </c>
      <c r="CE214" s="2" t="s">
        <v>434</v>
      </c>
      <c r="CF214" s="2">
        <v>2</v>
      </c>
      <c r="CG214" s="2" t="s">
        <v>439</v>
      </c>
      <c r="CH214" s="2"/>
      <c r="CI214" s="2"/>
      <c r="CJ214" s="2"/>
      <c r="CK214" s="2">
        <v>0.55740000000000001</v>
      </c>
      <c r="CL214" s="2" t="s">
        <v>338</v>
      </c>
      <c r="CM214" s="2" t="s">
        <v>440</v>
      </c>
      <c r="CN214" s="2"/>
      <c r="CO214" s="2"/>
      <c r="CP214" s="17">
        <v>-0.6</v>
      </c>
      <c r="CQ214" s="18">
        <v>12.8</v>
      </c>
      <c r="CR214" s="29">
        <v>34.6</v>
      </c>
      <c r="CS214" s="20">
        <v>8.17</v>
      </c>
    </row>
    <row r="215" spans="1:97">
      <c r="A215" s="2" t="s">
        <v>289</v>
      </c>
      <c r="B215" s="2">
        <v>214</v>
      </c>
      <c r="C215" s="2">
        <v>20869</v>
      </c>
      <c r="D215" s="2" t="s">
        <v>424</v>
      </c>
      <c r="E215" s="2" t="s">
        <v>225</v>
      </c>
      <c r="F215" s="2" t="s">
        <v>704</v>
      </c>
      <c r="G215" s="2" t="s">
        <v>426</v>
      </c>
      <c r="H215" s="2" t="s">
        <v>427</v>
      </c>
      <c r="I215" s="2"/>
      <c r="J215" s="2"/>
      <c r="K215" s="2"/>
      <c r="L215" s="2" t="s">
        <v>1114</v>
      </c>
      <c r="M215" s="2" t="s">
        <v>428</v>
      </c>
      <c r="N215" s="2" t="s">
        <v>429</v>
      </c>
      <c r="O215" s="2" t="s">
        <v>966</v>
      </c>
      <c r="P215" s="2" t="s">
        <v>449</v>
      </c>
      <c r="Q215" s="2" t="s">
        <v>431</v>
      </c>
      <c r="R215" s="2" t="s">
        <v>1322</v>
      </c>
      <c r="S215" s="2" t="s">
        <v>479</v>
      </c>
      <c r="T215" s="21" t="s">
        <v>1361</v>
      </c>
      <c r="U215" s="2"/>
      <c r="V215" s="2">
        <v>74.5</v>
      </c>
      <c r="W215" s="2">
        <v>3</v>
      </c>
      <c r="X215" s="2"/>
      <c r="Y215" s="2" t="s">
        <v>434</v>
      </c>
      <c r="Z215" s="2" t="s">
        <v>434</v>
      </c>
      <c r="AA215" s="2" t="s">
        <v>465</v>
      </c>
      <c r="AB215" s="2" t="s">
        <v>435</v>
      </c>
      <c r="AC215" s="2"/>
      <c r="AD215" s="2"/>
      <c r="AE215" s="2"/>
      <c r="AF215" s="2"/>
      <c r="AG215" s="2" t="s">
        <v>288</v>
      </c>
      <c r="AH215" s="2" t="s">
        <v>288</v>
      </c>
      <c r="AI215" s="2" t="s">
        <v>289</v>
      </c>
      <c r="AJ215" s="2" t="s">
        <v>288</v>
      </c>
      <c r="AK215" s="2" t="s">
        <v>281</v>
      </c>
      <c r="AL215" s="21" t="s">
        <v>1361</v>
      </c>
      <c r="AM215" s="2">
        <v>77.25</v>
      </c>
      <c r="AN215" s="2">
        <v>74.45</v>
      </c>
      <c r="AO215" s="2">
        <v>240</v>
      </c>
      <c r="AP215" s="2">
        <v>310</v>
      </c>
      <c r="AQ215" s="2">
        <v>500</v>
      </c>
      <c r="AR215" s="2" t="s">
        <v>450</v>
      </c>
      <c r="AS215" s="2">
        <v>160</v>
      </c>
      <c r="AT215" s="2">
        <v>184</v>
      </c>
      <c r="AU215" s="2">
        <v>90</v>
      </c>
      <c r="AV215" s="2">
        <v>110</v>
      </c>
      <c r="AW215" s="2" t="s">
        <v>11</v>
      </c>
      <c r="AX215" s="2">
        <v>4651</v>
      </c>
      <c r="AY215" s="2">
        <v>77</v>
      </c>
      <c r="AZ215" s="2">
        <v>22</v>
      </c>
      <c r="BA215" s="2">
        <v>10.16</v>
      </c>
      <c r="BB215" s="2">
        <v>137</v>
      </c>
      <c r="BC215" s="2">
        <v>3.7</v>
      </c>
      <c r="BD215" s="2">
        <v>4.2</v>
      </c>
      <c r="BE215" s="2">
        <v>43</v>
      </c>
      <c r="BF215" s="2">
        <v>8.8000000000000007</v>
      </c>
      <c r="BG215" s="2">
        <v>10.199999999999999</v>
      </c>
      <c r="BH215" s="2">
        <v>5.3</v>
      </c>
      <c r="BI215" s="2">
        <v>237</v>
      </c>
      <c r="BJ215" s="2">
        <v>25.32</v>
      </c>
      <c r="BK215" s="2">
        <v>179.5</v>
      </c>
      <c r="BL215" s="2">
        <v>60</v>
      </c>
      <c r="BM215" s="2">
        <v>32.6</v>
      </c>
      <c r="BN215" s="2">
        <v>1.3</v>
      </c>
      <c r="BO215" s="15">
        <v>1.25</v>
      </c>
      <c r="BP215" s="15">
        <v>1.484373905</v>
      </c>
      <c r="BQ215" s="2" t="s">
        <v>445</v>
      </c>
      <c r="BR215" s="2" t="s">
        <v>438</v>
      </c>
      <c r="BS215" s="2">
        <v>25</v>
      </c>
      <c r="BT215" s="2">
        <v>1</v>
      </c>
      <c r="BU215" s="2"/>
      <c r="BV215" s="2">
        <v>6.8</v>
      </c>
      <c r="BW215" s="2"/>
      <c r="BX215" s="2">
        <v>0</v>
      </c>
      <c r="BY215" s="2" t="s">
        <v>465</v>
      </c>
      <c r="BZ215" s="2" t="s">
        <v>435</v>
      </c>
      <c r="CA215" s="2" t="s">
        <v>338</v>
      </c>
      <c r="CB215" s="2" t="s">
        <v>338</v>
      </c>
      <c r="CC215" s="2" t="s">
        <v>338</v>
      </c>
      <c r="CD215" s="2" t="s">
        <v>338</v>
      </c>
      <c r="CE215" s="2" t="s">
        <v>338</v>
      </c>
      <c r="CF215" s="2">
        <v>2.8</v>
      </c>
      <c r="CG215" s="2" t="s">
        <v>439</v>
      </c>
      <c r="CH215" s="2"/>
      <c r="CI215" s="2"/>
      <c r="CJ215" s="2"/>
      <c r="CK215" s="2">
        <v>0.48280000000000001</v>
      </c>
      <c r="CL215" s="2" t="s">
        <v>338</v>
      </c>
      <c r="CM215" s="2" t="s">
        <v>440</v>
      </c>
      <c r="CN215" s="2"/>
      <c r="CO215" s="2"/>
      <c r="CP215" s="17">
        <v>2.2000000000000002</v>
      </c>
      <c r="CQ215" s="18">
        <v>19.8</v>
      </c>
      <c r="CR215" s="29">
        <v>32.299999999999997</v>
      </c>
      <c r="CS215" s="20">
        <v>6.72</v>
      </c>
    </row>
    <row r="216" spans="1:97">
      <c r="A216" s="2" t="s">
        <v>289</v>
      </c>
      <c r="B216" s="2">
        <v>215</v>
      </c>
      <c r="C216" s="2">
        <v>16488</v>
      </c>
      <c r="D216" s="2" t="s">
        <v>424</v>
      </c>
      <c r="E216" s="2" t="s">
        <v>226</v>
      </c>
      <c r="F216" s="2" t="s">
        <v>705</v>
      </c>
      <c r="G216" s="2" t="s">
        <v>426</v>
      </c>
      <c r="H216" s="2" t="s">
        <v>427</v>
      </c>
      <c r="I216" s="2"/>
      <c r="J216" s="2"/>
      <c r="K216" s="2"/>
      <c r="L216" s="2" t="s">
        <v>1010</v>
      </c>
      <c r="M216" s="2" t="s">
        <v>428</v>
      </c>
      <c r="N216" s="2" t="s">
        <v>429</v>
      </c>
      <c r="O216" s="2" t="s">
        <v>967</v>
      </c>
      <c r="P216" s="2" t="s">
        <v>430</v>
      </c>
      <c r="Q216" s="2" t="s">
        <v>431</v>
      </c>
      <c r="R216" s="2" t="s">
        <v>1323</v>
      </c>
      <c r="S216" s="2" t="s">
        <v>479</v>
      </c>
      <c r="T216" s="21" t="s">
        <v>1360</v>
      </c>
      <c r="U216" s="2"/>
      <c r="V216" s="2">
        <v>48</v>
      </c>
      <c r="W216" s="2">
        <v>3</v>
      </c>
      <c r="X216" s="2"/>
      <c r="Y216" s="2" t="s">
        <v>434</v>
      </c>
      <c r="Z216" s="2" t="s">
        <v>338</v>
      </c>
      <c r="AA216" s="2" t="s">
        <v>435</v>
      </c>
      <c r="AB216" s="2" t="s">
        <v>435</v>
      </c>
      <c r="AC216" s="2"/>
      <c r="AD216" s="2"/>
      <c r="AE216" s="2"/>
      <c r="AF216" s="2"/>
      <c r="AG216" s="2" t="s">
        <v>289</v>
      </c>
      <c r="AH216" s="2" t="s">
        <v>288</v>
      </c>
      <c r="AI216" s="2" t="s">
        <v>288</v>
      </c>
      <c r="AJ216" s="2" t="s">
        <v>288</v>
      </c>
      <c r="AK216" s="2" t="s">
        <v>281</v>
      </c>
      <c r="AL216" s="21" t="s">
        <v>1360</v>
      </c>
      <c r="AM216" s="2">
        <v>49.85</v>
      </c>
      <c r="AN216" s="2">
        <v>47.95</v>
      </c>
      <c r="AO216" s="2">
        <v>230</v>
      </c>
      <c r="AP216" s="2">
        <v>280</v>
      </c>
      <c r="AQ216" s="2">
        <v>500</v>
      </c>
      <c r="AR216" s="2" t="s">
        <v>436</v>
      </c>
      <c r="AS216" s="2">
        <v>180</v>
      </c>
      <c r="AT216" s="2">
        <v>166</v>
      </c>
      <c r="AU216" s="2">
        <v>90</v>
      </c>
      <c r="AV216" s="2">
        <v>80</v>
      </c>
      <c r="AW216" s="2" t="s">
        <v>16</v>
      </c>
      <c r="AX216" s="2">
        <v>8837</v>
      </c>
      <c r="AY216" s="2">
        <v>76</v>
      </c>
      <c r="AZ216" s="2">
        <v>14</v>
      </c>
      <c r="BA216" s="2">
        <v>8.5</v>
      </c>
      <c r="BB216" s="2">
        <v>137</v>
      </c>
      <c r="BC216" s="2">
        <v>3.9</v>
      </c>
      <c r="BD216" s="2">
        <v>3.3</v>
      </c>
      <c r="BE216" s="2">
        <v>102</v>
      </c>
      <c r="BF216" s="2">
        <v>10.3</v>
      </c>
      <c r="BG216" s="2">
        <v>9.6</v>
      </c>
      <c r="BH216" s="2">
        <v>7.4</v>
      </c>
      <c r="BI216" s="2">
        <v>198</v>
      </c>
      <c r="BJ216" s="2">
        <v>22.22</v>
      </c>
      <c r="BK216" s="2">
        <v>899.7</v>
      </c>
      <c r="BL216" s="2">
        <v>44</v>
      </c>
      <c r="BM216" s="2">
        <v>1097</v>
      </c>
      <c r="BN216" s="2">
        <v>1.7</v>
      </c>
      <c r="BO216" s="15">
        <v>1.69</v>
      </c>
      <c r="BP216" s="15">
        <v>2.0065463530000001</v>
      </c>
      <c r="BQ216" s="2" t="s">
        <v>445</v>
      </c>
      <c r="BR216" s="2" t="s">
        <v>437</v>
      </c>
      <c r="BS216" s="2">
        <v>25</v>
      </c>
      <c r="BT216" s="2">
        <v>4</v>
      </c>
      <c r="BU216" s="2"/>
      <c r="BV216" s="2">
        <v>6.3</v>
      </c>
      <c r="BW216" s="2"/>
      <c r="BX216" s="2">
        <v>1.5</v>
      </c>
      <c r="BY216" s="2" t="s">
        <v>435</v>
      </c>
      <c r="BZ216" s="2" t="s">
        <v>435</v>
      </c>
      <c r="CA216" s="2" t="s">
        <v>338</v>
      </c>
      <c r="CB216" s="2" t="s">
        <v>434</v>
      </c>
      <c r="CC216" s="2" t="s">
        <v>338</v>
      </c>
      <c r="CD216" s="2" t="s">
        <v>338</v>
      </c>
      <c r="CE216" s="2" t="s">
        <v>434</v>
      </c>
      <c r="CF216" s="2">
        <v>1.9</v>
      </c>
      <c r="CG216" s="2" t="s">
        <v>439</v>
      </c>
      <c r="CH216" s="2"/>
      <c r="CI216" s="2"/>
      <c r="CJ216" s="2"/>
      <c r="CK216" s="2">
        <v>0.68079999999999996</v>
      </c>
      <c r="CL216" s="2" t="s">
        <v>338</v>
      </c>
      <c r="CM216" s="2" t="s">
        <v>440</v>
      </c>
      <c r="CN216" s="2"/>
      <c r="CO216" s="2"/>
      <c r="CP216" s="17">
        <v>10.8</v>
      </c>
      <c r="CQ216" s="18">
        <v>11.9</v>
      </c>
      <c r="CR216" s="29">
        <v>32.9</v>
      </c>
      <c r="CS216" s="20">
        <v>4.8600000000000003</v>
      </c>
    </row>
    <row r="217" spans="1:97">
      <c r="A217" s="2" t="s">
        <v>289</v>
      </c>
      <c r="B217" s="2">
        <v>216</v>
      </c>
      <c r="C217" s="2">
        <v>246</v>
      </c>
      <c r="D217" s="2" t="s">
        <v>424</v>
      </c>
      <c r="E217" s="2" t="s">
        <v>227</v>
      </c>
      <c r="F217" s="2" t="s">
        <v>706</v>
      </c>
      <c r="G217" s="2" t="s">
        <v>426</v>
      </c>
      <c r="H217" s="2" t="s">
        <v>427</v>
      </c>
      <c r="I217" s="2"/>
      <c r="J217" s="2"/>
      <c r="K217" s="2"/>
      <c r="L217" s="2" t="s">
        <v>1126</v>
      </c>
      <c r="M217" s="2" t="s">
        <v>477</v>
      </c>
      <c r="N217" s="2" t="s">
        <v>429</v>
      </c>
      <c r="O217" s="2" t="s">
        <v>968</v>
      </c>
      <c r="P217" s="2" t="s">
        <v>449</v>
      </c>
      <c r="Q217" s="2" t="s">
        <v>431</v>
      </c>
      <c r="R217" s="2" t="s">
        <v>1324</v>
      </c>
      <c r="S217" s="2" t="s">
        <v>452</v>
      </c>
      <c r="T217" s="21" t="s">
        <v>1361</v>
      </c>
      <c r="U217" s="2">
        <v>183</v>
      </c>
      <c r="V217" s="2">
        <v>95.5</v>
      </c>
      <c r="W217" s="2">
        <v>4</v>
      </c>
      <c r="X217" s="2"/>
      <c r="Y217" s="2" t="s">
        <v>338</v>
      </c>
      <c r="Z217" s="2" t="s">
        <v>338</v>
      </c>
      <c r="AA217" s="2" t="s">
        <v>435</v>
      </c>
      <c r="AB217" s="2" t="s">
        <v>435</v>
      </c>
      <c r="AC217" s="2"/>
      <c r="AD217" s="2"/>
      <c r="AE217" s="2"/>
      <c r="AF217" s="2"/>
      <c r="AG217" s="2" t="s">
        <v>289</v>
      </c>
      <c r="AH217" s="2" t="s">
        <v>288</v>
      </c>
      <c r="AI217" s="2" t="s">
        <v>288</v>
      </c>
      <c r="AJ217" s="2" t="s">
        <v>288</v>
      </c>
      <c r="AK217" s="2" t="s">
        <v>281</v>
      </c>
      <c r="AL217" s="21" t="s">
        <v>1361</v>
      </c>
      <c r="AM217" s="2">
        <v>99.5</v>
      </c>
      <c r="AN217" s="2">
        <v>95.7</v>
      </c>
      <c r="AO217" s="2">
        <v>240</v>
      </c>
      <c r="AP217" s="2">
        <v>330</v>
      </c>
      <c r="AQ217" s="2">
        <v>800</v>
      </c>
      <c r="AR217" s="2" t="s">
        <v>450</v>
      </c>
      <c r="AS217" s="2">
        <v>140</v>
      </c>
      <c r="AT217" s="2">
        <v>112</v>
      </c>
      <c r="AU217" s="2">
        <v>80</v>
      </c>
      <c r="AV217" s="2">
        <v>60</v>
      </c>
      <c r="AW217" s="2"/>
      <c r="AX217" s="2"/>
      <c r="AY217" s="2">
        <v>103</v>
      </c>
      <c r="AZ217" s="2">
        <v>37</v>
      </c>
      <c r="BA217" s="2">
        <v>13.57</v>
      </c>
      <c r="BB217" s="2">
        <v>137</v>
      </c>
      <c r="BC217" s="2">
        <v>4.2</v>
      </c>
      <c r="BD217" s="2">
        <v>5.2</v>
      </c>
      <c r="BE217" s="2">
        <v>68</v>
      </c>
      <c r="BF217" s="2">
        <v>6.9</v>
      </c>
      <c r="BG217" s="2">
        <v>13.2</v>
      </c>
      <c r="BH217" s="2">
        <v>9.1</v>
      </c>
      <c r="BI217" s="2">
        <v>379</v>
      </c>
      <c r="BJ217" s="2">
        <v>11.08</v>
      </c>
      <c r="BK217" s="2">
        <v>33.9</v>
      </c>
      <c r="BL217" s="2">
        <v>42</v>
      </c>
      <c r="BM217" s="2">
        <v>3.5</v>
      </c>
      <c r="BN217" s="2">
        <v>0.9</v>
      </c>
      <c r="BO217" s="15">
        <v>1.02</v>
      </c>
      <c r="BP217" s="15">
        <v>1.2260187339999999</v>
      </c>
      <c r="BQ217" s="2" t="s">
        <v>445</v>
      </c>
      <c r="BR217" s="2" t="s">
        <v>438</v>
      </c>
      <c r="BS217" s="2">
        <v>25</v>
      </c>
      <c r="BT217" s="2">
        <v>3.5</v>
      </c>
      <c r="BU217" s="2"/>
      <c r="BV217" s="2">
        <v>6.7</v>
      </c>
      <c r="BW217" s="2"/>
      <c r="BX217" s="2">
        <v>0</v>
      </c>
      <c r="BY217" s="2" t="s">
        <v>435</v>
      </c>
      <c r="BZ217" s="2" t="s">
        <v>435</v>
      </c>
      <c r="CA217" s="2" t="s">
        <v>338</v>
      </c>
      <c r="CB217" s="2" t="s">
        <v>338</v>
      </c>
      <c r="CC217" s="2" t="s">
        <v>338</v>
      </c>
      <c r="CD217" s="2" t="s">
        <v>338</v>
      </c>
      <c r="CE217" s="2" t="s">
        <v>434</v>
      </c>
      <c r="CF217" s="2">
        <v>3.8</v>
      </c>
      <c r="CG217" s="2" t="s">
        <v>514</v>
      </c>
      <c r="CH217" s="2" t="s">
        <v>515</v>
      </c>
      <c r="CI217" s="2"/>
      <c r="CJ217" s="2"/>
      <c r="CK217" s="2">
        <v>0.37619999999999998</v>
      </c>
      <c r="CL217" s="2" t="s">
        <v>338</v>
      </c>
      <c r="CM217" s="2">
        <v>13</v>
      </c>
      <c r="CN217" s="2"/>
      <c r="CO217" s="2"/>
      <c r="CP217" s="17">
        <v>5</v>
      </c>
      <c r="CQ217" s="18">
        <v>14.3</v>
      </c>
      <c r="CR217" s="29">
        <v>27.9</v>
      </c>
      <c r="CS217" s="20">
        <v>6.18</v>
      </c>
    </row>
    <row r="218" spans="1:97">
      <c r="A218" s="2" t="s">
        <v>289</v>
      </c>
      <c r="B218" s="2">
        <v>217</v>
      </c>
      <c r="C218" s="2">
        <v>18737</v>
      </c>
      <c r="D218" s="2" t="s">
        <v>424</v>
      </c>
      <c r="E218" s="2" t="s">
        <v>228</v>
      </c>
      <c r="F218" s="2" t="s">
        <v>707</v>
      </c>
      <c r="G218" s="2" t="s">
        <v>426</v>
      </c>
      <c r="H218" s="2" t="s">
        <v>427</v>
      </c>
      <c r="I218" s="2"/>
      <c r="J218" s="2" t="s">
        <v>492</v>
      </c>
      <c r="K218" s="2"/>
      <c r="L218" s="2" t="s">
        <v>1088</v>
      </c>
      <c r="M218" s="2" t="s">
        <v>428</v>
      </c>
      <c r="N218" s="2" t="s">
        <v>429</v>
      </c>
      <c r="O218" s="2" t="s">
        <v>969</v>
      </c>
      <c r="P218" s="2" t="s">
        <v>430</v>
      </c>
      <c r="Q218" s="2" t="s">
        <v>431</v>
      </c>
      <c r="R218" s="2" t="s">
        <v>1325</v>
      </c>
      <c r="S218" s="2" t="s">
        <v>443</v>
      </c>
      <c r="T218" s="21" t="s">
        <v>1361</v>
      </c>
      <c r="U218" s="2"/>
      <c r="V218" s="2">
        <v>73.5</v>
      </c>
      <c r="W218" s="2">
        <v>3</v>
      </c>
      <c r="X218" s="2"/>
      <c r="Y218" s="2" t="s">
        <v>434</v>
      </c>
      <c r="Z218" s="2" t="s">
        <v>338</v>
      </c>
      <c r="AA218" s="2" t="s">
        <v>435</v>
      </c>
      <c r="AB218" s="2" t="s">
        <v>435</v>
      </c>
      <c r="AC218" s="2"/>
      <c r="AD218" s="2"/>
      <c r="AE218" s="2"/>
      <c r="AF218" s="2"/>
      <c r="AG218" s="2" t="s">
        <v>288</v>
      </c>
      <c r="AH218" s="2" t="s">
        <v>288</v>
      </c>
      <c r="AI218" s="2" t="s">
        <v>289</v>
      </c>
      <c r="AJ218" s="2" t="s">
        <v>288</v>
      </c>
      <c r="AK218" s="2" t="s">
        <v>281</v>
      </c>
      <c r="AL218" s="21" t="s">
        <v>1361</v>
      </c>
      <c r="AM218" s="2">
        <v>76</v>
      </c>
      <c r="AN218" s="2">
        <v>73.5</v>
      </c>
      <c r="AO218" s="2">
        <v>220</v>
      </c>
      <c r="AP218" s="2">
        <v>300</v>
      </c>
      <c r="AQ218" s="2">
        <v>500</v>
      </c>
      <c r="AR218" s="2" t="s">
        <v>457</v>
      </c>
      <c r="AS218" s="2">
        <v>150</v>
      </c>
      <c r="AT218" s="2">
        <v>140</v>
      </c>
      <c r="AU218" s="2">
        <v>80</v>
      </c>
      <c r="AV218" s="2">
        <v>70</v>
      </c>
      <c r="AW218" s="2" t="s">
        <v>14</v>
      </c>
      <c r="AX218" s="2">
        <v>9302</v>
      </c>
      <c r="AY218" s="2">
        <v>52</v>
      </c>
      <c r="AZ218" s="2">
        <v>15</v>
      </c>
      <c r="BA218" s="2">
        <v>9.6300000000000008</v>
      </c>
      <c r="BB218" s="2">
        <v>134</v>
      </c>
      <c r="BC218" s="2">
        <v>4</v>
      </c>
      <c r="BD218" s="2">
        <v>4.2</v>
      </c>
      <c r="BE218" s="2">
        <v>95</v>
      </c>
      <c r="BF218" s="2">
        <v>9.6</v>
      </c>
      <c r="BG218" s="2">
        <v>9</v>
      </c>
      <c r="BH218" s="2">
        <v>6.2</v>
      </c>
      <c r="BI218" s="2">
        <v>235</v>
      </c>
      <c r="BJ218" s="2">
        <v>24.68</v>
      </c>
      <c r="BK218" s="2">
        <v>394.2</v>
      </c>
      <c r="BL218" s="2">
        <v>58</v>
      </c>
      <c r="BM218" s="2">
        <v>589</v>
      </c>
      <c r="BN218" s="2">
        <v>1.45</v>
      </c>
      <c r="BO218" s="15">
        <v>1.24</v>
      </c>
      <c r="BP218" s="15">
        <v>1.4522490159999999</v>
      </c>
      <c r="BQ218" s="2" t="s">
        <v>437</v>
      </c>
      <c r="BR218" s="2" t="s">
        <v>438</v>
      </c>
      <c r="BS218" s="2">
        <v>50</v>
      </c>
      <c r="BT218" s="2">
        <v>2.25</v>
      </c>
      <c r="BU218" s="2"/>
      <c r="BV218" s="2">
        <v>0</v>
      </c>
      <c r="BW218" s="2"/>
      <c r="BX218" s="2">
        <v>1</v>
      </c>
      <c r="BY218" s="2" t="s">
        <v>435</v>
      </c>
      <c r="BZ218" s="2" t="s">
        <v>435</v>
      </c>
      <c r="CA218" s="2" t="s">
        <v>338</v>
      </c>
      <c r="CB218" s="2" t="s">
        <v>338</v>
      </c>
      <c r="CC218" s="2" t="s">
        <v>338</v>
      </c>
      <c r="CD218" s="2" t="s">
        <v>338</v>
      </c>
      <c r="CE218" s="2" t="s">
        <v>434</v>
      </c>
      <c r="CF218" s="2">
        <v>2.5</v>
      </c>
      <c r="CG218" s="2" t="s">
        <v>439</v>
      </c>
      <c r="CH218" s="2"/>
      <c r="CI218" s="2"/>
      <c r="CJ218" s="2"/>
      <c r="CK218" s="2">
        <v>0.48480000000000001</v>
      </c>
      <c r="CL218" s="2" t="s">
        <v>338</v>
      </c>
      <c r="CM218" s="2" t="s">
        <v>440</v>
      </c>
      <c r="CN218" s="2"/>
      <c r="CO218" s="2"/>
      <c r="CP218" s="17">
        <v>16.8</v>
      </c>
      <c r="CQ218" s="18">
        <v>13.8</v>
      </c>
      <c r="CR218" s="29" t="s">
        <v>1428</v>
      </c>
      <c r="CS218" s="20">
        <v>4.66</v>
      </c>
    </row>
    <row r="219" spans="1:97">
      <c r="A219" s="2" t="s">
        <v>289</v>
      </c>
      <c r="B219" s="2">
        <v>218</v>
      </c>
      <c r="C219" s="2">
        <v>19981</v>
      </c>
      <c r="D219" s="2" t="s">
        <v>424</v>
      </c>
      <c r="E219" s="2" t="s">
        <v>229</v>
      </c>
      <c r="F219" s="2" t="s">
        <v>708</v>
      </c>
      <c r="G219" s="2" t="s">
        <v>426</v>
      </c>
      <c r="H219" s="2" t="s">
        <v>427</v>
      </c>
      <c r="I219" s="2"/>
      <c r="J219" s="2"/>
      <c r="K219" s="2"/>
      <c r="L219" s="2" t="s">
        <v>1063</v>
      </c>
      <c r="M219" s="2" t="s">
        <v>428</v>
      </c>
      <c r="N219" s="2" t="s">
        <v>429</v>
      </c>
      <c r="O219" s="2" t="s">
        <v>970</v>
      </c>
      <c r="P219" s="2" t="s">
        <v>430</v>
      </c>
      <c r="Q219" s="2" t="s">
        <v>431</v>
      </c>
      <c r="R219" s="2" t="s">
        <v>1326</v>
      </c>
      <c r="S219" s="2" t="s">
        <v>709</v>
      </c>
      <c r="T219" s="21" t="s">
        <v>1361</v>
      </c>
      <c r="U219" s="2"/>
      <c r="V219" s="2">
        <v>73</v>
      </c>
      <c r="W219" s="2">
        <v>3</v>
      </c>
      <c r="X219" s="2"/>
      <c r="Y219" s="2" t="s">
        <v>338</v>
      </c>
      <c r="Z219" s="2" t="s">
        <v>338</v>
      </c>
      <c r="AA219" s="2" t="s">
        <v>435</v>
      </c>
      <c r="AB219" s="2" t="s">
        <v>435</v>
      </c>
      <c r="AC219" s="2"/>
      <c r="AD219" s="2"/>
      <c r="AE219" s="2"/>
      <c r="AF219" s="2"/>
      <c r="AG219" s="2" t="s">
        <v>289</v>
      </c>
      <c r="AH219" s="2" t="s">
        <v>288</v>
      </c>
      <c r="AI219" s="2" t="s">
        <v>288</v>
      </c>
      <c r="AJ219" s="2" t="s">
        <v>288</v>
      </c>
      <c r="AK219" s="2" t="s">
        <v>281</v>
      </c>
      <c r="AL219" s="21" t="s">
        <v>1361</v>
      </c>
      <c r="AM219" s="2">
        <v>76.599999999999994</v>
      </c>
      <c r="AN219" s="2">
        <v>73.150000000000006</v>
      </c>
      <c r="AO219" s="2">
        <v>240</v>
      </c>
      <c r="AP219" s="2">
        <v>300</v>
      </c>
      <c r="AQ219" s="2">
        <v>500</v>
      </c>
      <c r="AR219" s="2" t="s">
        <v>457</v>
      </c>
      <c r="AS219" s="2">
        <v>159</v>
      </c>
      <c r="AT219" s="2">
        <v>158</v>
      </c>
      <c r="AU219" s="2">
        <v>60</v>
      </c>
      <c r="AV219" s="2">
        <v>87</v>
      </c>
      <c r="AW219" s="2" t="s">
        <v>14</v>
      </c>
      <c r="AX219" s="2">
        <v>4651</v>
      </c>
      <c r="AY219" s="2">
        <v>78</v>
      </c>
      <c r="AZ219" s="2">
        <v>25</v>
      </c>
      <c r="BA219" s="2">
        <v>12.55</v>
      </c>
      <c r="BB219" s="2">
        <v>139</v>
      </c>
      <c r="BC219" s="2">
        <v>4.4000000000000004</v>
      </c>
      <c r="BD219" s="2">
        <v>5.9</v>
      </c>
      <c r="BE219" s="2">
        <v>67</v>
      </c>
      <c r="BF219" s="2">
        <v>8.8000000000000007</v>
      </c>
      <c r="BG219" s="2">
        <v>10.4</v>
      </c>
      <c r="BH219" s="2">
        <v>5.2</v>
      </c>
      <c r="BI219" s="2">
        <v>287</v>
      </c>
      <c r="BJ219" s="2">
        <v>23</v>
      </c>
      <c r="BK219" s="2">
        <v>500.1</v>
      </c>
      <c r="BL219" s="2">
        <v>66</v>
      </c>
      <c r="BM219" s="2">
        <v>27.5</v>
      </c>
      <c r="BN219" s="2">
        <v>1.4</v>
      </c>
      <c r="BO219" s="15">
        <v>1.1399999999999999</v>
      </c>
      <c r="BP219" s="15">
        <v>1.378761589</v>
      </c>
      <c r="BQ219" s="2" t="s">
        <v>437</v>
      </c>
      <c r="BR219" s="2" t="s">
        <v>446</v>
      </c>
      <c r="BS219" s="2">
        <v>25</v>
      </c>
      <c r="BT219" s="2">
        <v>0</v>
      </c>
      <c r="BU219" s="2"/>
      <c r="BV219" s="2">
        <v>0</v>
      </c>
      <c r="BW219" s="2"/>
      <c r="BX219" s="2">
        <v>0</v>
      </c>
      <c r="BY219" s="2" t="s">
        <v>435</v>
      </c>
      <c r="BZ219" s="2" t="s">
        <v>435</v>
      </c>
      <c r="CA219" s="2" t="s">
        <v>338</v>
      </c>
      <c r="CB219" s="2" t="s">
        <v>338</v>
      </c>
      <c r="CC219" s="2" t="s">
        <v>338</v>
      </c>
      <c r="CD219" s="2" t="s">
        <v>338</v>
      </c>
      <c r="CE219" s="2" t="s">
        <v>338</v>
      </c>
      <c r="CF219" s="2">
        <v>3.45</v>
      </c>
      <c r="CG219" s="2" t="s">
        <v>439</v>
      </c>
      <c r="CH219" s="2"/>
      <c r="CI219" s="2"/>
      <c r="CJ219" s="2"/>
      <c r="CK219" s="2">
        <v>0.40410000000000001</v>
      </c>
      <c r="CL219" s="2" t="s">
        <v>338</v>
      </c>
      <c r="CM219" s="2" t="s">
        <v>440</v>
      </c>
      <c r="CN219" s="2"/>
      <c r="CO219" s="2"/>
      <c r="CP219" s="17">
        <v>1.2</v>
      </c>
      <c r="CQ219" s="18">
        <v>13</v>
      </c>
      <c r="CR219" s="29">
        <v>35.5</v>
      </c>
      <c r="CS219" s="20">
        <v>8.26</v>
      </c>
    </row>
    <row r="220" spans="1:97">
      <c r="A220" s="2" t="s">
        <v>289</v>
      </c>
      <c r="B220" s="2">
        <v>219</v>
      </c>
      <c r="C220" s="2">
        <v>17565</v>
      </c>
      <c r="D220" s="2" t="s">
        <v>424</v>
      </c>
      <c r="E220" s="2" t="s">
        <v>230</v>
      </c>
      <c r="F220" s="2" t="s">
        <v>710</v>
      </c>
      <c r="G220" s="2" t="s">
        <v>426</v>
      </c>
      <c r="H220" s="2" t="s">
        <v>427</v>
      </c>
      <c r="I220" s="2"/>
      <c r="J220" s="2"/>
      <c r="K220" s="2"/>
      <c r="L220" s="2" t="s">
        <v>1127</v>
      </c>
      <c r="M220" s="2" t="s">
        <v>428</v>
      </c>
      <c r="N220" s="2" t="s">
        <v>429</v>
      </c>
      <c r="O220" s="2" t="s">
        <v>971</v>
      </c>
      <c r="P220" s="2" t="s">
        <v>430</v>
      </c>
      <c r="Q220" s="2" t="s">
        <v>442</v>
      </c>
      <c r="R220" s="2" t="s">
        <v>1327</v>
      </c>
      <c r="S220" s="2" t="s">
        <v>443</v>
      </c>
      <c r="T220" s="21" t="s">
        <v>1360</v>
      </c>
      <c r="U220" s="2"/>
      <c r="V220" s="2">
        <v>63.1</v>
      </c>
      <c r="W220" s="2">
        <v>3</v>
      </c>
      <c r="X220" s="2"/>
      <c r="Y220" s="2" t="s">
        <v>338</v>
      </c>
      <c r="Z220" s="2" t="s">
        <v>338</v>
      </c>
      <c r="AA220" s="2" t="s">
        <v>435</v>
      </c>
      <c r="AB220" s="2" t="s">
        <v>435</v>
      </c>
      <c r="AC220" s="2"/>
      <c r="AD220" s="2"/>
      <c r="AE220" s="2"/>
      <c r="AF220" s="2"/>
      <c r="AG220" s="2" t="s">
        <v>288</v>
      </c>
      <c r="AH220" s="2" t="s">
        <v>288</v>
      </c>
      <c r="AI220" s="2" t="s">
        <v>289</v>
      </c>
      <c r="AJ220" s="2" t="s">
        <v>288</v>
      </c>
      <c r="AK220" s="2" t="s">
        <v>281</v>
      </c>
      <c r="AL220" s="21" t="s">
        <v>1360</v>
      </c>
      <c r="AM220" s="2">
        <v>64.849999999999994</v>
      </c>
      <c r="AN220" s="2">
        <v>63</v>
      </c>
      <c r="AO220" s="2">
        <v>210</v>
      </c>
      <c r="AP220" s="2">
        <v>310</v>
      </c>
      <c r="AQ220" s="2">
        <v>500</v>
      </c>
      <c r="AR220" s="2" t="s">
        <v>457</v>
      </c>
      <c r="AS220" s="2">
        <v>130</v>
      </c>
      <c r="AT220" s="2">
        <v>106</v>
      </c>
      <c r="AU220" s="2">
        <v>70</v>
      </c>
      <c r="AV220" s="2">
        <v>54</v>
      </c>
      <c r="AW220" s="2" t="s">
        <v>14</v>
      </c>
      <c r="AX220" s="2">
        <v>3721</v>
      </c>
      <c r="AY220" s="2">
        <v>83</v>
      </c>
      <c r="AZ220" s="2">
        <v>20</v>
      </c>
      <c r="BA220" s="2">
        <v>9.32</v>
      </c>
      <c r="BB220" s="2">
        <v>136</v>
      </c>
      <c r="BC220" s="2">
        <v>4</v>
      </c>
      <c r="BD220" s="2">
        <v>4.0999999999999996</v>
      </c>
      <c r="BE220" s="2">
        <v>51</v>
      </c>
      <c r="BF220" s="2">
        <v>10.3</v>
      </c>
      <c r="BG220" s="2">
        <v>12.2</v>
      </c>
      <c r="BH220" s="2">
        <v>6.8</v>
      </c>
      <c r="BI220" s="2">
        <v>252</v>
      </c>
      <c r="BJ220" s="2">
        <v>22.62</v>
      </c>
      <c r="BK220" s="2">
        <v>528.79999999999995</v>
      </c>
      <c r="BL220" s="2">
        <v>57</v>
      </c>
      <c r="BM220" s="2">
        <v>79.900000000000006</v>
      </c>
      <c r="BN220" s="2">
        <v>1.34</v>
      </c>
      <c r="BO220" s="15">
        <v>1.42</v>
      </c>
      <c r="BP220" s="15">
        <v>1.639327408</v>
      </c>
      <c r="BQ220" s="2" t="s">
        <v>437</v>
      </c>
      <c r="BR220" s="2" t="s">
        <v>446</v>
      </c>
      <c r="BS220" s="2">
        <v>50</v>
      </c>
      <c r="BT220" s="2">
        <v>0</v>
      </c>
      <c r="BU220" s="2"/>
      <c r="BV220" s="2">
        <v>0</v>
      </c>
      <c r="BW220" s="2"/>
      <c r="BX220" s="2">
        <v>0</v>
      </c>
      <c r="BY220" s="2" t="s">
        <v>435</v>
      </c>
      <c r="BZ220" s="2" t="s">
        <v>435</v>
      </c>
      <c r="CA220" s="2" t="s">
        <v>338</v>
      </c>
      <c r="CB220" s="2" t="s">
        <v>338</v>
      </c>
      <c r="CC220" s="2" t="s">
        <v>338</v>
      </c>
      <c r="CD220" s="2" t="s">
        <v>338</v>
      </c>
      <c r="CE220" s="2" t="s">
        <v>338</v>
      </c>
      <c r="CF220" s="2">
        <v>1.85</v>
      </c>
      <c r="CG220" s="2" t="s">
        <v>439</v>
      </c>
      <c r="CH220" s="2"/>
      <c r="CI220" s="2"/>
      <c r="CJ220" s="2"/>
      <c r="CK220" s="2">
        <v>0.57899999999999996</v>
      </c>
      <c r="CL220" s="2" t="s">
        <v>338</v>
      </c>
      <c r="CM220" s="2" t="s">
        <v>440</v>
      </c>
      <c r="CN220" s="2"/>
      <c r="CO220" s="2"/>
      <c r="CP220" s="17">
        <v>11.1</v>
      </c>
      <c r="CQ220" s="18">
        <v>9.9</v>
      </c>
      <c r="CR220" s="29">
        <v>37.200000000000003</v>
      </c>
      <c r="CS220" s="20">
        <v>5.88</v>
      </c>
    </row>
    <row r="221" spans="1:97">
      <c r="A221" s="2" t="s">
        <v>289</v>
      </c>
      <c r="B221" s="2">
        <v>220</v>
      </c>
      <c r="C221" s="2">
        <v>21731</v>
      </c>
      <c r="D221" s="2" t="s">
        <v>424</v>
      </c>
      <c r="E221" s="2" t="s">
        <v>231</v>
      </c>
      <c r="F221" s="2" t="s">
        <v>711</v>
      </c>
      <c r="G221" s="2" t="s">
        <v>426</v>
      </c>
      <c r="H221" s="2" t="s">
        <v>427</v>
      </c>
      <c r="I221" s="2"/>
      <c r="J221" s="2"/>
      <c r="K221" s="2"/>
      <c r="L221" s="2" t="s">
        <v>1128</v>
      </c>
      <c r="M221" s="2" t="s">
        <v>428</v>
      </c>
      <c r="N221" s="2" t="s">
        <v>429</v>
      </c>
      <c r="O221" s="2" t="s">
        <v>972</v>
      </c>
      <c r="P221" s="2" t="s">
        <v>449</v>
      </c>
      <c r="Q221" s="2" t="s">
        <v>467</v>
      </c>
      <c r="R221" s="2" t="s">
        <v>1328</v>
      </c>
      <c r="S221" s="2" t="s">
        <v>443</v>
      </c>
      <c r="T221" s="21" t="s">
        <v>1361</v>
      </c>
      <c r="U221" s="2"/>
      <c r="V221" s="2">
        <v>63.6</v>
      </c>
      <c r="W221" s="2">
        <v>3</v>
      </c>
      <c r="X221" s="2"/>
      <c r="Y221" s="2" t="s">
        <v>434</v>
      </c>
      <c r="Z221" s="2" t="s">
        <v>434</v>
      </c>
      <c r="AA221" s="2" t="s">
        <v>435</v>
      </c>
      <c r="AB221" s="2" t="s">
        <v>435</v>
      </c>
      <c r="AC221" s="2"/>
      <c r="AD221" s="2"/>
      <c r="AE221" s="2"/>
      <c r="AF221" s="2"/>
      <c r="AG221" s="2" t="s">
        <v>288</v>
      </c>
      <c r="AH221" s="2" t="s">
        <v>288</v>
      </c>
      <c r="AI221" s="2" t="s">
        <v>289</v>
      </c>
      <c r="AJ221" s="2" t="s">
        <v>288</v>
      </c>
      <c r="AK221" s="2" t="s">
        <v>444</v>
      </c>
      <c r="AL221" s="21" t="s">
        <v>1361</v>
      </c>
      <c r="AM221" s="2">
        <v>65.45</v>
      </c>
      <c r="AN221" s="2">
        <v>64</v>
      </c>
      <c r="AO221" s="2">
        <v>240</v>
      </c>
      <c r="AP221" s="2">
        <v>250</v>
      </c>
      <c r="AQ221" s="2">
        <v>500</v>
      </c>
      <c r="AR221" s="2" t="s">
        <v>436</v>
      </c>
      <c r="AS221" s="2">
        <v>158</v>
      </c>
      <c r="AT221" s="2">
        <v>140</v>
      </c>
      <c r="AU221" s="2">
        <v>60</v>
      </c>
      <c r="AV221" s="2">
        <v>70</v>
      </c>
      <c r="AW221" s="2" t="s">
        <v>16</v>
      </c>
      <c r="AX221" s="2">
        <v>5581</v>
      </c>
      <c r="AY221" s="2">
        <v>88</v>
      </c>
      <c r="AZ221" s="2">
        <v>30</v>
      </c>
      <c r="BA221" s="2">
        <v>10.97</v>
      </c>
      <c r="BB221" s="2">
        <v>139</v>
      </c>
      <c r="BC221" s="2">
        <v>4</v>
      </c>
      <c r="BD221" s="2">
        <v>4.8</v>
      </c>
      <c r="BE221" s="2">
        <v>42</v>
      </c>
      <c r="BF221" s="2">
        <v>8.8000000000000007</v>
      </c>
      <c r="BG221" s="2">
        <v>9.8000000000000007</v>
      </c>
      <c r="BH221" s="2">
        <v>6.1</v>
      </c>
      <c r="BI221" s="2">
        <v>249</v>
      </c>
      <c r="BJ221" s="2">
        <v>28.11</v>
      </c>
      <c r="BK221" s="2">
        <v>200.4</v>
      </c>
      <c r="BL221" s="2">
        <v>70</v>
      </c>
      <c r="BM221" s="2">
        <v>37.4</v>
      </c>
      <c r="BN221" s="2">
        <v>1.28</v>
      </c>
      <c r="BO221" s="15">
        <v>1.08</v>
      </c>
      <c r="BP221" s="15">
        <v>1.2383002240000001</v>
      </c>
      <c r="BQ221" s="2" t="s">
        <v>445</v>
      </c>
      <c r="BR221" s="2" t="s">
        <v>438</v>
      </c>
      <c r="BS221" s="2">
        <v>50</v>
      </c>
      <c r="BT221" s="2">
        <v>0.75</v>
      </c>
      <c r="BU221" s="2"/>
      <c r="BV221" s="2">
        <v>0</v>
      </c>
      <c r="BW221" s="2"/>
      <c r="BX221" s="2">
        <v>0</v>
      </c>
      <c r="BY221" s="2" t="s">
        <v>447</v>
      </c>
      <c r="BZ221" s="2" t="s">
        <v>447</v>
      </c>
      <c r="CA221" s="2" t="s">
        <v>338</v>
      </c>
      <c r="CB221" s="2" t="s">
        <v>338</v>
      </c>
      <c r="CC221" s="2" t="s">
        <v>338</v>
      </c>
      <c r="CD221" s="2" t="s">
        <v>338</v>
      </c>
      <c r="CE221" s="2" t="s">
        <v>434</v>
      </c>
      <c r="CF221" s="2">
        <v>1.45</v>
      </c>
      <c r="CG221" s="2" t="s">
        <v>439</v>
      </c>
      <c r="CH221" s="2"/>
      <c r="CI221" s="2"/>
      <c r="CJ221" s="2"/>
      <c r="CK221" s="2">
        <v>0.4466</v>
      </c>
      <c r="CL221" s="2" t="s">
        <v>338</v>
      </c>
      <c r="CM221" s="2" t="s">
        <v>440</v>
      </c>
      <c r="CN221" s="2"/>
      <c r="CO221" s="2"/>
      <c r="CP221" s="17">
        <v>10.7</v>
      </c>
      <c r="CQ221" s="18">
        <v>17.899999999999999</v>
      </c>
      <c r="CR221" s="29">
        <v>35</v>
      </c>
      <c r="CS221" s="20">
        <v>4.4000000000000004</v>
      </c>
    </row>
    <row r="222" spans="1:97">
      <c r="A222" s="2" t="s">
        <v>289</v>
      </c>
      <c r="B222" s="2">
        <v>221</v>
      </c>
      <c r="C222" s="2">
        <v>20943</v>
      </c>
      <c r="D222" s="2" t="s">
        <v>424</v>
      </c>
      <c r="E222" s="2" t="s">
        <v>232</v>
      </c>
      <c r="F222" s="2" t="s">
        <v>712</v>
      </c>
      <c r="G222" s="2" t="s">
        <v>426</v>
      </c>
      <c r="H222" s="2" t="s">
        <v>427</v>
      </c>
      <c r="I222" s="2"/>
      <c r="J222" s="2"/>
      <c r="K222" s="2"/>
      <c r="L222" s="2" t="s">
        <v>1129</v>
      </c>
      <c r="M222" s="2" t="s">
        <v>477</v>
      </c>
      <c r="N222" s="2" t="s">
        <v>429</v>
      </c>
      <c r="O222" s="2" t="s">
        <v>973</v>
      </c>
      <c r="P222" s="2" t="s">
        <v>449</v>
      </c>
      <c r="Q222" s="2" t="s">
        <v>431</v>
      </c>
      <c r="R222" s="2" t="s">
        <v>1329</v>
      </c>
      <c r="S222" s="2" t="s">
        <v>443</v>
      </c>
      <c r="T222" s="21" t="s">
        <v>1360</v>
      </c>
      <c r="U222" s="2"/>
      <c r="V222" s="2">
        <v>84.5</v>
      </c>
      <c r="W222" s="2">
        <v>3</v>
      </c>
      <c r="X222" s="2"/>
      <c r="Y222" s="2" t="s">
        <v>338</v>
      </c>
      <c r="Z222" s="2" t="s">
        <v>338</v>
      </c>
      <c r="AA222" s="2" t="s">
        <v>435</v>
      </c>
      <c r="AB222" s="2" t="s">
        <v>435</v>
      </c>
      <c r="AC222" s="2"/>
      <c r="AD222" s="2"/>
      <c r="AE222" s="2"/>
      <c r="AF222" s="2"/>
      <c r="AG222" s="2" t="s">
        <v>289</v>
      </c>
      <c r="AH222" s="2" t="s">
        <v>288</v>
      </c>
      <c r="AI222" s="2" t="s">
        <v>288</v>
      </c>
      <c r="AJ222" s="2" t="s">
        <v>288</v>
      </c>
      <c r="AK222" s="2" t="s">
        <v>281</v>
      </c>
      <c r="AL222" s="21" t="s">
        <v>1360</v>
      </c>
      <c r="AM222" s="2">
        <v>86.2</v>
      </c>
      <c r="AN222" s="2">
        <v>84.5</v>
      </c>
      <c r="AO222" s="2">
        <v>240</v>
      </c>
      <c r="AP222" s="2">
        <v>310</v>
      </c>
      <c r="AQ222" s="2">
        <v>500</v>
      </c>
      <c r="AR222" s="2" t="s">
        <v>450</v>
      </c>
      <c r="AS222" s="2">
        <v>116</v>
      </c>
      <c r="AT222" s="2">
        <v>132</v>
      </c>
      <c r="AU222" s="2">
        <v>64</v>
      </c>
      <c r="AV222" s="2">
        <v>70</v>
      </c>
      <c r="AW222" s="2" t="s">
        <v>16</v>
      </c>
      <c r="AX222" s="2">
        <v>6047</v>
      </c>
      <c r="AY222" s="2">
        <v>82</v>
      </c>
      <c r="AZ222" s="2">
        <v>26</v>
      </c>
      <c r="BA222" s="2">
        <v>10.18</v>
      </c>
      <c r="BB222" s="2">
        <v>136</v>
      </c>
      <c r="BC222" s="2">
        <v>4.4000000000000004</v>
      </c>
      <c r="BD222" s="2">
        <v>4.3</v>
      </c>
      <c r="BE222" s="2">
        <v>89</v>
      </c>
      <c r="BF222" s="2">
        <v>9.6</v>
      </c>
      <c r="BG222" s="2">
        <v>10.6</v>
      </c>
      <c r="BH222" s="2">
        <v>4.3</v>
      </c>
      <c r="BI222" s="2">
        <v>227</v>
      </c>
      <c r="BJ222" s="2">
        <v>25.55</v>
      </c>
      <c r="BK222" s="2">
        <v>399.7</v>
      </c>
      <c r="BL222" s="2">
        <v>58</v>
      </c>
      <c r="BM222" s="2">
        <v>46.5</v>
      </c>
      <c r="BN222" s="2">
        <v>1.25</v>
      </c>
      <c r="BO222" s="15">
        <v>1.1499999999999999</v>
      </c>
      <c r="BP222" s="15">
        <v>1.313156311</v>
      </c>
      <c r="BQ222" s="2" t="s">
        <v>445</v>
      </c>
      <c r="BR222" s="2" t="s">
        <v>438</v>
      </c>
      <c r="BS222" s="2">
        <v>25</v>
      </c>
      <c r="BT222" s="2">
        <v>0.75</v>
      </c>
      <c r="BU222" s="2"/>
      <c r="BV222" s="2">
        <v>0</v>
      </c>
      <c r="BW222" s="2"/>
      <c r="BX222" s="2">
        <v>1.5</v>
      </c>
      <c r="BY222" s="2" t="s">
        <v>435</v>
      </c>
      <c r="BZ222" s="2" t="s">
        <v>435</v>
      </c>
      <c r="CA222" s="2" t="s">
        <v>338</v>
      </c>
      <c r="CB222" s="2" t="s">
        <v>338</v>
      </c>
      <c r="CC222" s="2" t="s">
        <v>338</v>
      </c>
      <c r="CD222" s="2" t="s">
        <v>338</v>
      </c>
      <c r="CE222" s="2" t="s">
        <v>338</v>
      </c>
      <c r="CF222" s="2">
        <v>1.7</v>
      </c>
      <c r="CG222" s="2" t="s">
        <v>439</v>
      </c>
      <c r="CH222" s="2"/>
      <c r="CI222" s="2"/>
      <c r="CJ222" s="2"/>
      <c r="CK222" s="2">
        <v>0.4869</v>
      </c>
      <c r="CL222" s="2" t="s">
        <v>338</v>
      </c>
      <c r="CM222" s="2" t="s">
        <v>482</v>
      </c>
      <c r="CN222" s="2"/>
      <c r="CO222" s="2"/>
      <c r="CP222" s="17">
        <v>11.1</v>
      </c>
      <c r="CQ222" s="18">
        <v>16.3</v>
      </c>
      <c r="CR222" s="29">
        <v>36.799999999999997</v>
      </c>
      <c r="CS222" s="20">
        <v>4.2300000000000004</v>
      </c>
    </row>
    <row r="223" spans="1:97">
      <c r="A223" s="2" t="s">
        <v>289</v>
      </c>
      <c r="B223" s="2">
        <v>222</v>
      </c>
      <c r="C223" s="2">
        <v>19485</v>
      </c>
      <c r="D223" s="2" t="s">
        <v>424</v>
      </c>
      <c r="E223" s="2" t="s">
        <v>233</v>
      </c>
      <c r="F223" s="2" t="s">
        <v>713</v>
      </c>
      <c r="G223" s="2" t="s">
        <v>426</v>
      </c>
      <c r="H223" s="2" t="s">
        <v>427</v>
      </c>
      <c r="I223" s="2"/>
      <c r="J223" s="2"/>
      <c r="K223" s="2"/>
      <c r="L223" s="2" t="s">
        <v>1045</v>
      </c>
      <c r="M223" s="2" t="s">
        <v>428</v>
      </c>
      <c r="N223" s="2" t="s">
        <v>429</v>
      </c>
      <c r="O223" s="2" t="s">
        <v>974</v>
      </c>
      <c r="P223" s="2" t="s">
        <v>430</v>
      </c>
      <c r="Q223" s="2" t="s">
        <v>431</v>
      </c>
      <c r="R223" s="2" t="s">
        <v>1330</v>
      </c>
      <c r="S223" s="2" t="s">
        <v>443</v>
      </c>
      <c r="T223" s="21" t="s">
        <v>1361</v>
      </c>
      <c r="U223" s="2"/>
      <c r="V223" s="2">
        <v>41</v>
      </c>
      <c r="W223" s="2">
        <v>3</v>
      </c>
      <c r="X223" s="2"/>
      <c r="Y223" s="2" t="s">
        <v>338</v>
      </c>
      <c r="Z223" s="2" t="s">
        <v>338</v>
      </c>
      <c r="AA223" s="2" t="s">
        <v>435</v>
      </c>
      <c r="AB223" s="2" t="s">
        <v>435</v>
      </c>
      <c r="AC223" s="2"/>
      <c r="AD223" s="2"/>
      <c r="AE223" s="2"/>
      <c r="AF223" s="2"/>
      <c r="AG223" s="2" t="s">
        <v>289</v>
      </c>
      <c r="AH223" s="2" t="s">
        <v>288</v>
      </c>
      <c r="AI223" s="2" t="s">
        <v>288</v>
      </c>
      <c r="AJ223" s="2" t="s">
        <v>288</v>
      </c>
      <c r="AK223" s="2" t="s">
        <v>281</v>
      </c>
      <c r="AL223" s="21" t="s">
        <v>1361</v>
      </c>
      <c r="AM223" s="2">
        <v>41.9</v>
      </c>
      <c r="AN223" s="2">
        <v>41</v>
      </c>
      <c r="AO223" s="2">
        <v>210</v>
      </c>
      <c r="AP223" s="2">
        <v>250</v>
      </c>
      <c r="AQ223" s="2">
        <v>500</v>
      </c>
      <c r="AR223" s="2" t="s">
        <v>453</v>
      </c>
      <c r="AS223" s="2">
        <v>172</v>
      </c>
      <c r="AT223" s="2">
        <v>151</v>
      </c>
      <c r="AU223" s="2">
        <v>71</v>
      </c>
      <c r="AV223" s="2">
        <v>70</v>
      </c>
      <c r="AW223" s="2" t="s">
        <v>14</v>
      </c>
      <c r="AX223" s="2">
        <v>4651</v>
      </c>
      <c r="AY223" s="2">
        <v>62</v>
      </c>
      <c r="AZ223" s="2">
        <v>12</v>
      </c>
      <c r="BA223" s="2">
        <v>7.37</v>
      </c>
      <c r="BB223" s="2">
        <v>135</v>
      </c>
      <c r="BC223" s="2">
        <v>3.9</v>
      </c>
      <c r="BD223" s="2">
        <v>3.5</v>
      </c>
      <c r="BE223" s="2">
        <v>52</v>
      </c>
      <c r="BF223" s="2">
        <v>9.1999999999999993</v>
      </c>
      <c r="BG223" s="2">
        <v>10.8</v>
      </c>
      <c r="BH223" s="2">
        <v>4</v>
      </c>
      <c r="BI223" s="2">
        <v>205</v>
      </c>
      <c r="BJ223" s="2">
        <v>67.8</v>
      </c>
      <c r="BK223" s="2">
        <v>434.8</v>
      </c>
      <c r="BL223" s="2">
        <v>139</v>
      </c>
      <c r="BM223" s="2">
        <v>227</v>
      </c>
      <c r="BN223" s="2">
        <v>1.36</v>
      </c>
      <c r="BO223" s="15">
        <v>1.64</v>
      </c>
      <c r="BP223" s="15">
        <v>1.8714264549999999</v>
      </c>
      <c r="BQ223" s="2" t="s">
        <v>437</v>
      </c>
      <c r="BR223" s="2" t="s">
        <v>438</v>
      </c>
      <c r="BS223" s="2">
        <v>12.5</v>
      </c>
      <c r="BT223" s="2">
        <v>0.25</v>
      </c>
      <c r="BU223" s="2"/>
      <c r="BV223" s="2">
        <v>5.8</v>
      </c>
      <c r="BW223" s="2"/>
      <c r="BX223" s="2">
        <v>0.5</v>
      </c>
      <c r="BY223" s="2" t="s">
        <v>435</v>
      </c>
      <c r="BZ223" s="2" t="s">
        <v>435</v>
      </c>
      <c r="CA223" s="2" t="s">
        <v>338</v>
      </c>
      <c r="CB223" s="2" t="s">
        <v>338</v>
      </c>
      <c r="CC223" s="2" t="s">
        <v>338</v>
      </c>
      <c r="CD223" s="2" t="s">
        <v>338</v>
      </c>
      <c r="CE223" s="2" t="s">
        <v>434</v>
      </c>
      <c r="CF223" s="2">
        <v>0.9</v>
      </c>
      <c r="CG223" s="2" t="s">
        <v>439</v>
      </c>
      <c r="CH223" s="2"/>
      <c r="CI223" s="2"/>
      <c r="CJ223" s="2"/>
      <c r="CK223" s="2">
        <v>0.70809999999999995</v>
      </c>
      <c r="CL223" s="2" t="s">
        <v>338</v>
      </c>
      <c r="CM223" s="2" t="s">
        <v>440</v>
      </c>
      <c r="CN223" s="2"/>
      <c r="CO223" s="2"/>
      <c r="CP223" s="17">
        <v>3.4</v>
      </c>
      <c r="CQ223" s="18">
        <v>9.4</v>
      </c>
      <c r="CR223" s="29">
        <v>34</v>
      </c>
      <c r="CS223" s="20">
        <v>3.53</v>
      </c>
    </row>
    <row r="224" spans="1:97">
      <c r="A224" s="2" t="s">
        <v>289</v>
      </c>
      <c r="B224" s="2">
        <v>223</v>
      </c>
      <c r="C224" s="2">
        <v>18195</v>
      </c>
      <c r="D224" s="2" t="s">
        <v>424</v>
      </c>
      <c r="E224" s="2" t="s">
        <v>234</v>
      </c>
      <c r="F224" s="2" t="s">
        <v>714</v>
      </c>
      <c r="G224" s="2" t="s">
        <v>426</v>
      </c>
      <c r="H224" s="2" t="s">
        <v>427</v>
      </c>
      <c r="I224" s="2"/>
      <c r="J224" s="2"/>
      <c r="K224" s="2"/>
      <c r="L224" s="2" t="s">
        <v>1039</v>
      </c>
      <c r="M224" s="2" t="s">
        <v>477</v>
      </c>
      <c r="N224" s="2" t="s">
        <v>429</v>
      </c>
      <c r="O224" s="2" t="s">
        <v>975</v>
      </c>
      <c r="P224" s="2" t="s">
        <v>430</v>
      </c>
      <c r="Q224" s="2" t="s">
        <v>431</v>
      </c>
      <c r="R224" s="2" t="s">
        <v>1331</v>
      </c>
      <c r="S224" s="2" t="s">
        <v>443</v>
      </c>
      <c r="T224" s="21" t="s">
        <v>1360</v>
      </c>
      <c r="U224" s="2"/>
      <c r="V224" s="2">
        <v>55.4</v>
      </c>
      <c r="W224" s="2">
        <v>3</v>
      </c>
      <c r="X224" s="2"/>
      <c r="Y224" s="2" t="s">
        <v>338</v>
      </c>
      <c r="Z224" s="2" t="s">
        <v>338</v>
      </c>
      <c r="AA224" s="2" t="s">
        <v>435</v>
      </c>
      <c r="AB224" s="2" t="s">
        <v>435</v>
      </c>
      <c r="AC224" s="2"/>
      <c r="AD224" s="2"/>
      <c r="AE224" s="2"/>
      <c r="AF224" s="2"/>
      <c r="AG224" s="2" t="s">
        <v>289</v>
      </c>
      <c r="AH224" s="2" t="s">
        <v>288</v>
      </c>
      <c r="AI224" s="2" t="s">
        <v>288</v>
      </c>
      <c r="AJ224" s="2" t="s">
        <v>288</v>
      </c>
      <c r="AK224" s="2" t="s">
        <v>281</v>
      </c>
      <c r="AL224" s="21" t="s">
        <v>1360</v>
      </c>
      <c r="AM224" s="2">
        <v>57.25</v>
      </c>
      <c r="AN224" s="2">
        <v>55.4</v>
      </c>
      <c r="AO224" s="2">
        <v>240</v>
      </c>
      <c r="AP224" s="2">
        <v>280</v>
      </c>
      <c r="AQ224" s="2">
        <v>500</v>
      </c>
      <c r="AR224" s="2" t="s">
        <v>436</v>
      </c>
      <c r="AS224" s="2">
        <v>149</v>
      </c>
      <c r="AT224" s="2">
        <v>128</v>
      </c>
      <c r="AU224" s="2">
        <v>81</v>
      </c>
      <c r="AV224" s="2">
        <v>60</v>
      </c>
      <c r="AW224" s="2" t="s">
        <v>11</v>
      </c>
      <c r="AX224" s="2">
        <v>5116</v>
      </c>
      <c r="AY224" s="2">
        <v>71</v>
      </c>
      <c r="AZ224" s="2">
        <v>15</v>
      </c>
      <c r="BA224" s="2">
        <v>9.5500000000000007</v>
      </c>
      <c r="BB224" s="2">
        <v>140</v>
      </c>
      <c r="BC224" s="2">
        <v>4.0999999999999996</v>
      </c>
      <c r="BD224" s="2">
        <v>4.2</v>
      </c>
      <c r="BE224" s="2">
        <v>55</v>
      </c>
      <c r="BF224" s="2">
        <v>9.4</v>
      </c>
      <c r="BG224" s="2">
        <v>10.6</v>
      </c>
      <c r="BH224" s="2">
        <v>4.2</v>
      </c>
      <c r="BI224" s="2">
        <v>255</v>
      </c>
      <c r="BJ224" s="2">
        <v>21.96</v>
      </c>
      <c r="BK224" s="2">
        <v>555.6</v>
      </c>
      <c r="BL224" s="2">
        <v>56</v>
      </c>
      <c r="BM224" s="2">
        <v>109</v>
      </c>
      <c r="BN224" s="2">
        <v>1.48</v>
      </c>
      <c r="BO224" s="15">
        <v>1.55</v>
      </c>
      <c r="BP224" s="15">
        <v>1.8277572150000001</v>
      </c>
      <c r="BQ224" s="2" t="s">
        <v>445</v>
      </c>
      <c r="BR224" s="2" t="s">
        <v>446</v>
      </c>
      <c r="BS224" s="2">
        <v>25</v>
      </c>
      <c r="BT224" s="2">
        <v>0</v>
      </c>
      <c r="BU224" s="2"/>
      <c r="BV224" s="2">
        <v>0</v>
      </c>
      <c r="BW224" s="2"/>
      <c r="BX224" s="2">
        <v>0</v>
      </c>
      <c r="BY224" s="2" t="s">
        <v>435</v>
      </c>
      <c r="BZ224" s="2" t="s">
        <v>435</v>
      </c>
      <c r="CA224" s="2" t="s">
        <v>338</v>
      </c>
      <c r="CB224" s="2" t="s">
        <v>338</v>
      </c>
      <c r="CC224" s="2" t="s">
        <v>338</v>
      </c>
      <c r="CD224" s="2" t="s">
        <v>338</v>
      </c>
      <c r="CE224" s="2" t="s">
        <v>338</v>
      </c>
      <c r="CF224" s="2">
        <v>1.85</v>
      </c>
      <c r="CG224" s="2" t="s">
        <v>439</v>
      </c>
      <c r="CH224" s="2"/>
      <c r="CI224" s="2"/>
      <c r="CJ224" s="2"/>
      <c r="CK224" s="2">
        <v>0.63759999999999994</v>
      </c>
      <c r="CL224" s="2" t="s">
        <v>338</v>
      </c>
      <c r="CM224" s="2" t="s">
        <v>482</v>
      </c>
      <c r="CN224" s="2"/>
      <c r="CO224" s="2"/>
      <c r="CP224" s="17">
        <v>2.9</v>
      </c>
      <c r="CQ224" s="18">
        <v>12</v>
      </c>
      <c r="CR224" s="29">
        <v>36.4</v>
      </c>
      <c r="CS224" s="20">
        <v>6.11</v>
      </c>
    </row>
    <row r="225" spans="1:97">
      <c r="A225" s="2" t="s">
        <v>289</v>
      </c>
      <c r="B225" s="2">
        <v>224</v>
      </c>
      <c r="C225" s="2">
        <v>247</v>
      </c>
      <c r="D225" s="2" t="s">
        <v>424</v>
      </c>
      <c r="E225" s="2" t="s">
        <v>235</v>
      </c>
      <c r="F225" s="2" t="s">
        <v>715</v>
      </c>
      <c r="G225" s="2" t="s">
        <v>426</v>
      </c>
      <c r="H225" s="2" t="s">
        <v>427</v>
      </c>
      <c r="I225" s="2"/>
      <c r="J225" s="2"/>
      <c r="K225" s="2"/>
      <c r="L225" s="2" t="s">
        <v>1130</v>
      </c>
      <c r="M225" s="2" t="s">
        <v>510</v>
      </c>
      <c r="N225" s="2" t="s">
        <v>716</v>
      </c>
      <c r="O225" s="2" t="s">
        <v>976</v>
      </c>
      <c r="P225" s="2" t="s">
        <v>430</v>
      </c>
      <c r="Q225" s="2" t="s">
        <v>431</v>
      </c>
      <c r="R225" s="2" t="s">
        <v>1332</v>
      </c>
      <c r="S225" s="2" t="s">
        <v>479</v>
      </c>
      <c r="T225" s="21" t="s">
        <v>1361</v>
      </c>
      <c r="U225" s="2">
        <v>157</v>
      </c>
      <c r="V225" s="2">
        <v>48.5</v>
      </c>
      <c r="W225" s="2">
        <v>3</v>
      </c>
      <c r="X225" s="2"/>
      <c r="Y225" s="2" t="s">
        <v>338</v>
      </c>
      <c r="Z225" s="2" t="s">
        <v>338</v>
      </c>
      <c r="AA225" s="2" t="s">
        <v>435</v>
      </c>
      <c r="AB225" s="2" t="s">
        <v>435</v>
      </c>
      <c r="AC225" s="2"/>
      <c r="AD225" s="2"/>
      <c r="AE225" s="2"/>
      <c r="AF225" s="2"/>
      <c r="AG225" s="2" t="s">
        <v>289</v>
      </c>
      <c r="AH225" s="2" t="s">
        <v>288</v>
      </c>
      <c r="AI225" s="2" t="s">
        <v>288</v>
      </c>
      <c r="AJ225" s="2" t="s">
        <v>288</v>
      </c>
      <c r="AK225" s="2" t="s">
        <v>281</v>
      </c>
      <c r="AL225" s="21" t="s">
        <v>1361</v>
      </c>
      <c r="AM225" s="2">
        <v>50.65</v>
      </c>
      <c r="AN225" s="2">
        <v>48.5</v>
      </c>
      <c r="AO225" s="2">
        <v>230</v>
      </c>
      <c r="AP225" s="2">
        <v>280</v>
      </c>
      <c r="AQ225" s="2">
        <v>500</v>
      </c>
      <c r="AR225" s="2" t="s">
        <v>436</v>
      </c>
      <c r="AS225" s="2">
        <v>180</v>
      </c>
      <c r="AT225" s="2">
        <v>180</v>
      </c>
      <c r="AU225" s="2">
        <v>90</v>
      </c>
      <c r="AV225" s="2">
        <v>90</v>
      </c>
      <c r="AW225" s="2" t="s">
        <v>16</v>
      </c>
      <c r="AX225" s="2">
        <v>4651</v>
      </c>
      <c r="AY225" s="2">
        <v>62</v>
      </c>
      <c r="AZ225" s="2">
        <v>12</v>
      </c>
      <c r="BA225" s="2">
        <v>10.71</v>
      </c>
      <c r="BB225" s="2">
        <v>139</v>
      </c>
      <c r="BC225" s="2">
        <v>3.9</v>
      </c>
      <c r="BD225" s="2">
        <v>4.5999999999999996</v>
      </c>
      <c r="BE225" s="2">
        <v>99</v>
      </c>
      <c r="BF225" s="2">
        <v>8.9</v>
      </c>
      <c r="BG225" s="2">
        <v>10.6</v>
      </c>
      <c r="BH225" s="2">
        <v>6.8</v>
      </c>
      <c r="BI225" s="2">
        <v>209</v>
      </c>
      <c r="BJ225" s="2">
        <v>19.62</v>
      </c>
      <c r="BK225" s="2">
        <v>702.6</v>
      </c>
      <c r="BL225" s="2">
        <v>41</v>
      </c>
      <c r="BM225" s="2">
        <v>426</v>
      </c>
      <c r="BN225" s="2">
        <v>1.85</v>
      </c>
      <c r="BO225" s="15">
        <v>1.64</v>
      </c>
      <c r="BP225" s="15">
        <v>1.961856936</v>
      </c>
      <c r="BQ225" s="2" t="s">
        <v>437</v>
      </c>
      <c r="BR225" s="2" t="s">
        <v>437</v>
      </c>
      <c r="BS225" s="2">
        <v>50</v>
      </c>
      <c r="BT225" s="2">
        <v>4</v>
      </c>
      <c r="BU225" s="2"/>
      <c r="BV225" s="2">
        <v>0</v>
      </c>
      <c r="BW225" s="2"/>
      <c r="BX225" s="2">
        <v>0.5</v>
      </c>
      <c r="BY225" s="2" t="s">
        <v>435</v>
      </c>
      <c r="BZ225" s="2" t="s">
        <v>435</v>
      </c>
      <c r="CA225" s="2" t="s">
        <v>338</v>
      </c>
      <c r="CB225" s="2" t="s">
        <v>338</v>
      </c>
      <c r="CC225" s="2" t="s">
        <v>338</v>
      </c>
      <c r="CD225" s="2" t="s">
        <v>338</v>
      </c>
      <c r="CE225" s="2" t="s">
        <v>338</v>
      </c>
      <c r="CF225" s="2">
        <v>2.15</v>
      </c>
      <c r="CG225" s="2" t="s">
        <v>514</v>
      </c>
      <c r="CH225" s="2" t="s">
        <v>515</v>
      </c>
      <c r="CI225" s="2"/>
      <c r="CJ225" s="2"/>
      <c r="CK225" s="2">
        <v>0.64080000000000004</v>
      </c>
      <c r="CL225" s="2" t="s">
        <v>338</v>
      </c>
      <c r="CM225" s="2">
        <v>13</v>
      </c>
      <c r="CN225" s="2"/>
      <c r="CO225" s="2"/>
      <c r="CP225" s="17">
        <v>14.2</v>
      </c>
      <c r="CQ225" s="18">
        <v>13.5</v>
      </c>
      <c r="CR225" s="29">
        <v>32.6</v>
      </c>
      <c r="CS225" s="20">
        <v>6.62</v>
      </c>
    </row>
    <row r="226" spans="1:97">
      <c r="A226" s="2" t="s">
        <v>289</v>
      </c>
      <c r="B226" s="2">
        <v>225</v>
      </c>
      <c r="C226" s="2">
        <v>14926</v>
      </c>
      <c r="D226" s="2" t="s">
        <v>424</v>
      </c>
      <c r="E226" s="2" t="s">
        <v>236</v>
      </c>
      <c r="F226" s="2" t="s">
        <v>717</v>
      </c>
      <c r="G226" s="2" t="s">
        <v>426</v>
      </c>
      <c r="H226" s="2" t="s">
        <v>427</v>
      </c>
      <c r="I226" s="2"/>
      <c r="J226" s="2"/>
      <c r="K226" s="2"/>
      <c r="L226" s="2" t="s">
        <v>1131</v>
      </c>
      <c r="M226" s="2" t="s">
        <v>428</v>
      </c>
      <c r="N226" s="2" t="s">
        <v>429</v>
      </c>
      <c r="O226" s="2" t="s">
        <v>977</v>
      </c>
      <c r="P226" s="2" t="s">
        <v>430</v>
      </c>
      <c r="Q226" s="2" t="s">
        <v>431</v>
      </c>
      <c r="R226" s="2" t="s">
        <v>1333</v>
      </c>
      <c r="S226" s="2" t="s">
        <v>452</v>
      </c>
      <c r="T226" s="21" t="s">
        <v>1361</v>
      </c>
      <c r="U226" s="2"/>
      <c r="V226" s="2">
        <v>60.5</v>
      </c>
      <c r="W226" s="2">
        <v>3</v>
      </c>
      <c r="X226" s="2"/>
      <c r="Y226" s="2" t="s">
        <v>338</v>
      </c>
      <c r="Z226" s="2" t="s">
        <v>338</v>
      </c>
      <c r="AA226" s="2" t="s">
        <v>435</v>
      </c>
      <c r="AB226" s="2" t="s">
        <v>435</v>
      </c>
      <c r="AC226" s="2"/>
      <c r="AD226" s="2"/>
      <c r="AE226" s="2"/>
      <c r="AF226" s="2"/>
      <c r="AG226" s="2" t="s">
        <v>289</v>
      </c>
      <c r="AH226" s="2" t="s">
        <v>288</v>
      </c>
      <c r="AI226" s="2" t="s">
        <v>288</v>
      </c>
      <c r="AJ226" s="2" t="s">
        <v>288</v>
      </c>
      <c r="AK226" s="2" t="s">
        <v>281</v>
      </c>
      <c r="AL226" s="21" t="s">
        <v>1361</v>
      </c>
      <c r="AM226" s="2">
        <v>60.7</v>
      </c>
      <c r="AN226" s="2">
        <v>60.55</v>
      </c>
      <c r="AO226" s="2">
        <v>240</v>
      </c>
      <c r="AP226" s="2">
        <v>300</v>
      </c>
      <c r="AQ226" s="2">
        <v>500</v>
      </c>
      <c r="AR226" s="2" t="s">
        <v>457</v>
      </c>
      <c r="AS226" s="2">
        <v>160</v>
      </c>
      <c r="AT226" s="2">
        <v>162</v>
      </c>
      <c r="AU226" s="2">
        <v>82</v>
      </c>
      <c r="AV226" s="2">
        <v>90</v>
      </c>
      <c r="AW226" s="2" t="s">
        <v>16</v>
      </c>
      <c r="AX226" s="2">
        <v>5116</v>
      </c>
      <c r="AY226" s="2">
        <v>62</v>
      </c>
      <c r="AZ226" s="2">
        <v>11</v>
      </c>
      <c r="BA226" s="2">
        <v>10.29</v>
      </c>
      <c r="BB226" s="2">
        <v>142</v>
      </c>
      <c r="BC226" s="2">
        <v>4.3</v>
      </c>
      <c r="BD226" s="2">
        <v>4.2</v>
      </c>
      <c r="BE226" s="2">
        <v>52</v>
      </c>
      <c r="BF226" s="2">
        <v>9.6</v>
      </c>
      <c r="BG226" s="2">
        <v>10.5</v>
      </c>
      <c r="BH226" s="2">
        <v>4.9000000000000004</v>
      </c>
      <c r="BI226" s="2">
        <v>192</v>
      </c>
      <c r="BJ226" s="2">
        <v>27.08</v>
      </c>
      <c r="BK226" s="2">
        <v>538.70000000000005</v>
      </c>
      <c r="BL226" s="2">
        <v>52</v>
      </c>
      <c r="BM226" s="2">
        <v>70.5</v>
      </c>
      <c r="BN226" s="2">
        <v>1.63</v>
      </c>
      <c r="BO226" s="15">
        <v>1.73</v>
      </c>
      <c r="BP226" s="15">
        <v>1.936504456</v>
      </c>
      <c r="BQ226" s="2" t="s">
        <v>445</v>
      </c>
      <c r="BR226" s="2" t="s">
        <v>438</v>
      </c>
      <c r="BS226" s="2">
        <v>25</v>
      </c>
      <c r="BT226" s="2">
        <v>0.25</v>
      </c>
      <c r="BU226" s="2"/>
      <c r="BV226" s="2">
        <v>0</v>
      </c>
      <c r="BW226" s="2"/>
      <c r="BX226" s="2">
        <v>0</v>
      </c>
      <c r="BY226" s="2" t="s">
        <v>435</v>
      </c>
      <c r="BZ226" s="2" t="s">
        <v>435</v>
      </c>
      <c r="CA226" s="2" t="s">
        <v>338</v>
      </c>
      <c r="CB226" s="2" t="s">
        <v>338</v>
      </c>
      <c r="CC226" s="2" t="s">
        <v>338</v>
      </c>
      <c r="CD226" s="2" t="s">
        <v>338</v>
      </c>
      <c r="CE226" s="2" t="s">
        <v>338</v>
      </c>
      <c r="CF226" s="2">
        <v>0.15</v>
      </c>
      <c r="CG226" s="2" t="s">
        <v>439</v>
      </c>
      <c r="CH226" s="2"/>
      <c r="CI226" s="2"/>
      <c r="CJ226" s="2"/>
      <c r="CK226" s="2">
        <v>0.82899999999999996</v>
      </c>
      <c r="CL226" s="2" t="s">
        <v>338</v>
      </c>
      <c r="CM226" s="2">
        <v>13</v>
      </c>
      <c r="CN226" s="2"/>
      <c r="CO226" s="2"/>
      <c r="CP226" s="17">
        <v>13.6</v>
      </c>
      <c r="CQ226" s="18">
        <v>11.5</v>
      </c>
      <c r="CR226" s="29">
        <v>31.2</v>
      </c>
      <c r="CS226" s="20">
        <v>4.79</v>
      </c>
    </row>
    <row r="227" spans="1:97">
      <c r="A227" s="2" t="s">
        <v>289</v>
      </c>
      <c r="B227" s="2">
        <v>226</v>
      </c>
      <c r="C227" s="2">
        <v>21209</v>
      </c>
      <c r="D227" s="2" t="s">
        <v>424</v>
      </c>
      <c r="E227" s="2" t="s">
        <v>237</v>
      </c>
      <c r="F227" s="2" t="s">
        <v>718</v>
      </c>
      <c r="G227" s="2" t="s">
        <v>426</v>
      </c>
      <c r="H227" s="2" t="s">
        <v>427</v>
      </c>
      <c r="I227" s="2"/>
      <c r="J227" s="2"/>
      <c r="K227" s="2"/>
      <c r="L227" s="2" t="s">
        <v>1105</v>
      </c>
      <c r="M227" s="2" t="s">
        <v>428</v>
      </c>
      <c r="N227" s="2" t="s">
        <v>429</v>
      </c>
      <c r="O227" s="2" t="s">
        <v>978</v>
      </c>
      <c r="P227" s="2" t="s">
        <v>430</v>
      </c>
      <c r="Q227" s="2" t="s">
        <v>478</v>
      </c>
      <c r="R227" s="2" t="s">
        <v>1334</v>
      </c>
      <c r="S227" s="2" t="s">
        <v>443</v>
      </c>
      <c r="T227" s="21" t="s">
        <v>1360</v>
      </c>
      <c r="U227" s="2"/>
      <c r="V227" s="2">
        <v>54</v>
      </c>
      <c r="W227" s="2">
        <v>3</v>
      </c>
      <c r="X227" s="2"/>
      <c r="Y227" s="2" t="s">
        <v>434</v>
      </c>
      <c r="Z227" s="2" t="s">
        <v>338</v>
      </c>
      <c r="AA227" s="2" t="s">
        <v>435</v>
      </c>
      <c r="AB227" s="2" t="s">
        <v>435</v>
      </c>
      <c r="AC227" s="2"/>
      <c r="AD227" s="2"/>
      <c r="AE227" s="2"/>
      <c r="AF227" s="2"/>
      <c r="AG227" s="2" t="s">
        <v>288</v>
      </c>
      <c r="AH227" s="2" t="s">
        <v>289</v>
      </c>
      <c r="AI227" s="2" t="s">
        <v>288</v>
      </c>
      <c r="AJ227" s="2" t="s">
        <v>288</v>
      </c>
      <c r="AK227" s="2" t="s">
        <v>284</v>
      </c>
      <c r="AL227" s="21" t="s">
        <v>1360</v>
      </c>
      <c r="AM227" s="2">
        <v>53.3</v>
      </c>
      <c r="AN227" s="2">
        <v>52.95</v>
      </c>
      <c r="AO227" s="2">
        <v>240</v>
      </c>
      <c r="AP227" s="2">
        <v>280</v>
      </c>
      <c r="AQ227" s="2">
        <v>500</v>
      </c>
      <c r="AR227" s="2" t="s">
        <v>436</v>
      </c>
      <c r="AS227" s="2">
        <v>180</v>
      </c>
      <c r="AT227" s="2">
        <v>172</v>
      </c>
      <c r="AU227" s="2">
        <v>86</v>
      </c>
      <c r="AV227" s="2">
        <v>96</v>
      </c>
      <c r="AW227" s="2" t="s">
        <v>11</v>
      </c>
      <c r="AX227" s="2">
        <v>4651</v>
      </c>
      <c r="AY227" s="2">
        <v>61</v>
      </c>
      <c r="AZ227" s="2">
        <v>13</v>
      </c>
      <c r="BA227" s="2">
        <v>8.7799999999999994</v>
      </c>
      <c r="BB227" s="2">
        <v>138</v>
      </c>
      <c r="BC227" s="2">
        <v>4</v>
      </c>
      <c r="BD227" s="2">
        <v>3.8</v>
      </c>
      <c r="BE227" s="2">
        <v>80</v>
      </c>
      <c r="BF227" s="2">
        <v>8.3000000000000007</v>
      </c>
      <c r="BG227" s="2">
        <v>10.4</v>
      </c>
      <c r="BH227" s="2">
        <v>5.5</v>
      </c>
      <c r="BI227" s="2">
        <v>231</v>
      </c>
      <c r="BJ227" s="2">
        <v>32.9</v>
      </c>
      <c r="BK227" s="2">
        <v>329.1</v>
      </c>
      <c r="BL227" s="2">
        <v>76</v>
      </c>
      <c r="BM227" s="2">
        <v>116</v>
      </c>
      <c r="BN227" s="2">
        <v>1.63</v>
      </c>
      <c r="BO227" s="15">
        <v>1.55</v>
      </c>
      <c r="BP227" s="15">
        <v>1.730134069</v>
      </c>
      <c r="BQ227" s="2" t="s">
        <v>445</v>
      </c>
      <c r="BR227" s="2" t="s">
        <v>446</v>
      </c>
      <c r="BS227" s="2">
        <v>50</v>
      </c>
      <c r="BT227" s="2">
        <v>0</v>
      </c>
      <c r="BU227" s="2"/>
      <c r="BV227" s="2">
        <v>0</v>
      </c>
      <c r="BW227" s="2"/>
      <c r="BX227" s="2">
        <v>0</v>
      </c>
      <c r="BY227" s="2" t="s">
        <v>435</v>
      </c>
      <c r="BZ227" s="2" t="s">
        <v>435</v>
      </c>
      <c r="CA227" s="2" t="s">
        <v>338</v>
      </c>
      <c r="CB227" s="2" t="s">
        <v>338</v>
      </c>
      <c r="CC227" s="2" t="s">
        <v>338</v>
      </c>
      <c r="CD227" s="2" t="s">
        <v>338</v>
      </c>
      <c r="CE227" s="2" t="s">
        <v>434</v>
      </c>
      <c r="CF227" s="2">
        <v>0.35</v>
      </c>
      <c r="CG227" s="2" t="s">
        <v>439</v>
      </c>
      <c r="CH227" s="2"/>
      <c r="CI227" s="2"/>
      <c r="CJ227" s="2"/>
      <c r="CK227" s="2">
        <v>0.72050000000000003</v>
      </c>
      <c r="CL227" s="2" t="s">
        <v>338</v>
      </c>
      <c r="CM227" s="2" t="s">
        <v>440</v>
      </c>
      <c r="CN227" s="2"/>
      <c r="CO227" s="2"/>
      <c r="CP227" s="17">
        <v>-0.3</v>
      </c>
      <c r="CQ227" s="18">
        <v>14.8</v>
      </c>
      <c r="CR227" s="29">
        <v>33.9</v>
      </c>
      <c r="CS227" s="20">
        <v>4.9400000000000004</v>
      </c>
    </row>
    <row r="228" spans="1:97">
      <c r="A228" s="2" t="s">
        <v>289</v>
      </c>
      <c r="B228" s="2">
        <v>227</v>
      </c>
      <c r="C228" s="2">
        <v>19595</v>
      </c>
      <c r="D228" s="2" t="s">
        <v>424</v>
      </c>
      <c r="E228" s="2" t="s">
        <v>238</v>
      </c>
      <c r="F228" s="2" t="s">
        <v>719</v>
      </c>
      <c r="G228" s="2" t="s">
        <v>426</v>
      </c>
      <c r="H228" s="2" t="s">
        <v>427</v>
      </c>
      <c r="I228" s="2"/>
      <c r="J228" s="2"/>
      <c r="K228" s="2"/>
      <c r="L228" s="2" t="s">
        <v>1013</v>
      </c>
      <c r="M228" s="2" t="s">
        <v>428</v>
      </c>
      <c r="N228" s="2" t="s">
        <v>429</v>
      </c>
      <c r="O228" s="2" t="s">
        <v>979</v>
      </c>
      <c r="P228" s="2" t="s">
        <v>430</v>
      </c>
      <c r="Q228" s="2" t="s">
        <v>467</v>
      </c>
      <c r="R228" s="2" t="s">
        <v>1335</v>
      </c>
      <c r="S228" s="2" t="s">
        <v>495</v>
      </c>
      <c r="T228" s="21" t="s">
        <v>1361</v>
      </c>
      <c r="U228" s="2"/>
      <c r="V228" s="2">
        <v>64.599999999999994</v>
      </c>
      <c r="W228" s="2">
        <v>2</v>
      </c>
      <c r="X228" s="2"/>
      <c r="Y228" s="2" t="s">
        <v>434</v>
      </c>
      <c r="Z228" s="2" t="s">
        <v>338</v>
      </c>
      <c r="AA228" s="2" t="s">
        <v>435</v>
      </c>
      <c r="AB228" s="2" t="s">
        <v>435</v>
      </c>
      <c r="AC228" s="2"/>
      <c r="AD228" s="2"/>
      <c r="AE228" s="2"/>
      <c r="AF228" s="2"/>
      <c r="AG228" s="2" t="s">
        <v>288</v>
      </c>
      <c r="AH228" s="2" t="s">
        <v>288</v>
      </c>
      <c r="AI228" s="2" t="s">
        <v>289</v>
      </c>
      <c r="AJ228" s="2" t="s">
        <v>288</v>
      </c>
      <c r="AK228" s="2" t="s">
        <v>281</v>
      </c>
      <c r="AL228" s="21" t="s">
        <v>1361</v>
      </c>
      <c r="AM228" s="2">
        <v>65.8</v>
      </c>
      <c r="AN228" s="2">
        <v>64.5</v>
      </c>
      <c r="AO228" s="2">
        <v>240</v>
      </c>
      <c r="AP228" s="2">
        <v>290</v>
      </c>
      <c r="AQ228" s="2">
        <v>500</v>
      </c>
      <c r="AR228" s="2" t="s">
        <v>457</v>
      </c>
      <c r="AS228" s="2">
        <v>164</v>
      </c>
      <c r="AT228" s="2">
        <v>181</v>
      </c>
      <c r="AU228" s="2">
        <v>105</v>
      </c>
      <c r="AV228" s="2">
        <v>120</v>
      </c>
      <c r="AW228" s="2" t="s">
        <v>16</v>
      </c>
      <c r="AX228" s="2">
        <v>930</v>
      </c>
      <c r="AY228" s="2">
        <v>108</v>
      </c>
      <c r="AZ228" s="2">
        <v>24</v>
      </c>
      <c r="BA228" s="2">
        <v>8.73</v>
      </c>
      <c r="BB228" s="2">
        <v>140</v>
      </c>
      <c r="BC228" s="2">
        <v>4.2</v>
      </c>
      <c r="BD228" s="2">
        <v>4.8</v>
      </c>
      <c r="BE228" s="2">
        <v>129</v>
      </c>
      <c r="BF228" s="2">
        <v>9</v>
      </c>
      <c r="BG228" s="2">
        <v>11</v>
      </c>
      <c r="BH228" s="2">
        <v>5.3</v>
      </c>
      <c r="BI228" s="2">
        <v>205</v>
      </c>
      <c r="BJ228" s="2">
        <v>29.27</v>
      </c>
      <c r="BK228" s="2">
        <v>94.6</v>
      </c>
      <c r="BL228" s="2">
        <v>60</v>
      </c>
      <c r="BM228" s="2">
        <v>310</v>
      </c>
      <c r="BN228" s="2">
        <v>1.44</v>
      </c>
      <c r="BO228" s="15">
        <v>1.5</v>
      </c>
      <c r="BP228" s="15">
        <v>1.724506313</v>
      </c>
      <c r="BQ228" s="2" t="s">
        <v>445</v>
      </c>
      <c r="BR228" s="2" t="s">
        <v>446</v>
      </c>
      <c r="BS228" s="2">
        <v>0</v>
      </c>
      <c r="BT228" s="2">
        <v>0</v>
      </c>
      <c r="BU228" s="2"/>
      <c r="BV228" s="2">
        <v>0</v>
      </c>
      <c r="BW228" s="2"/>
      <c r="BX228" s="2">
        <v>0.5</v>
      </c>
      <c r="BY228" s="2" t="s">
        <v>435</v>
      </c>
      <c r="BZ228" s="2" t="s">
        <v>435</v>
      </c>
      <c r="CA228" s="2" t="s">
        <v>434</v>
      </c>
      <c r="CB228" s="2" t="s">
        <v>338</v>
      </c>
      <c r="CC228" s="2" t="s">
        <v>338</v>
      </c>
      <c r="CD228" s="2" t="s">
        <v>338</v>
      </c>
      <c r="CE228" s="2" t="s">
        <v>338</v>
      </c>
      <c r="CF228" s="2">
        <v>1.3</v>
      </c>
      <c r="CG228" s="2" t="s">
        <v>439</v>
      </c>
      <c r="CH228" s="2"/>
      <c r="CI228" s="2"/>
      <c r="CJ228" s="2"/>
      <c r="CK228" s="2">
        <v>0.65580000000000005</v>
      </c>
      <c r="CL228" s="2" t="s">
        <v>338</v>
      </c>
      <c r="CM228" s="2" t="s">
        <v>440</v>
      </c>
      <c r="CN228" s="2"/>
      <c r="CO228" s="2"/>
      <c r="CP228" s="17">
        <v>11.4</v>
      </c>
      <c r="CQ228" s="18">
        <v>8.6</v>
      </c>
      <c r="CR228" s="29">
        <v>33.1</v>
      </c>
      <c r="CS228" s="20">
        <v>3.38</v>
      </c>
    </row>
    <row r="229" spans="1:97">
      <c r="A229" s="2" t="s">
        <v>289</v>
      </c>
      <c r="B229" s="2">
        <v>228</v>
      </c>
      <c r="C229" s="2">
        <v>21210</v>
      </c>
      <c r="D229" s="2" t="s">
        <v>424</v>
      </c>
      <c r="E229" s="2" t="s">
        <v>239</v>
      </c>
      <c r="F229" s="2" t="s">
        <v>720</v>
      </c>
      <c r="G229" s="2" t="s">
        <v>426</v>
      </c>
      <c r="H229" s="2" t="s">
        <v>427</v>
      </c>
      <c r="I229" s="2"/>
      <c r="J229" s="2"/>
      <c r="K229" s="2"/>
      <c r="L229" s="2" t="s">
        <v>1105</v>
      </c>
      <c r="M229" s="2" t="s">
        <v>428</v>
      </c>
      <c r="N229" s="2" t="s">
        <v>429</v>
      </c>
      <c r="O229" s="2" t="s">
        <v>980</v>
      </c>
      <c r="P229" s="2" t="s">
        <v>449</v>
      </c>
      <c r="Q229" s="2" t="s">
        <v>431</v>
      </c>
      <c r="R229" s="2" t="s">
        <v>1268</v>
      </c>
      <c r="S229" s="2" t="s">
        <v>479</v>
      </c>
      <c r="T229" s="21" t="s">
        <v>1361</v>
      </c>
      <c r="U229" s="2"/>
      <c r="V229" s="2">
        <v>57</v>
      </c>
      <c r="W229" s="2">
        <v>3</v>
      </c>
      <c r="X229" s="2"/>
      <c r="Y229" s="2" t="s">
        <v>434</v>
      </c>
      <c r="Z229" s="2" t="s">
        <v>338</v>
      </c>
      <c r="AA229" s="2" t="s">
        <v>435</v>
      </c>
      <c r="AB229" s="2" t="s">
        <v>435</v>
      </c>
      <c r="AC229" s="2"/>
      <c r="AD229" s="2"/>
      <c r="AE229" s="2"/>
      <c r="AF229" s="2"/>
      <c r="AG229" s="2" t="s">
        <v>289</v>
      </c>
      <c r="AH229" s="2" t="s">
        <v>288</v>
      </c>
      <c r="AI229" s="2" t="s">
        <v>288</v>
      </c>
      <c r="AJ229" s="2" t="s">
        <v>288</v>
      </c>
      <c r="AK229" s="2" t="s">
        <v>281</v>
      </c>
      <c r="AL229" s="21" t="s">
        <v>1361</v>
      </c>
      <c r="AM229" s="2">
        <v>59.5</v>
      </c>
      <c r="AN229" s="2">
        <v>57.35</v>
      </c>
      <c r="AO229" s="2">
        <v>240</v>
      </c>
      <c r="AP229" s="2">
        <v>280</v>
      </c>
      <c r="AQ229" s="2">
        <v>500</v>
      </c>
      <c r="AR229" s="2" t="s">
        <v>436</v>
      </c>
      <c r="AS229" s="2">
        <v>150</v>
      </c>
      <c r="AT229" s="2">
        <v>134</v>
      </c>
      <c r="AU229" s="2">
        <v>64</v>
      </c>
      <c r="AV229" s="2">
        <v>50</v>
      </c>
      <c r="AW229" s="2" t="s">
        <v>16</v>
      </c>
      <c r="AX229" s="2">
        <v>3256</v>
      </c>
      <c r="AY229" s="2">
        <v>66</v>
      </c>
      <c r="AZ229" s="2">
        <v>16</v>
      </c>
      <c r="BA229" s="2">
        <v>10.130000000000001</v>
      </c>
      <c r="BB229" s="2">
        <v>137</v>
      </c>
      <c r="BC229" s="2">
        <v>3.9</v>
      </c>
      <c r="BD229" s="2">
        <v>4.8</v>
      </c>
      <c r="BE229" s="2">
        <v>44</v>
      </c>
      <c r="BF229" s="2">
        <v>8.3000000000000007</v>
      </c>
      <c r="BG229" s="2">
        <v>11.1</v>
      </c>
      <c r="BH229" s="2">
        <v>5.2</v>
      </c>
      <c r="BI229" s="2">
        <v>225</v>
      </c>
      <c r="BJ229" s="2">
        <v>27.11</v>
      </c>
      <c r="BK229" s="2">
        <v>358.5</v>
      </c>
      <c r="BL229" s="2">
        <v>61</v>
      </c>
      <c r="BM229" s="2">
        <v>96.4</v>
      </c>
      <c r="BN229" s="2">
        <v>1.35</v>
      </c>
      <c r="BO229" s="15">
        <v>1.42</v>
      </c>
      <c r="BP229" s="15">
        <v>1.676777057</v>
      </c>
      <c r="BQ229" s="2" t="s">
        <v>445</v>
      </c>
      <c r="BR229" s="2" t="s">
        <v>446</v>
      </c>
      <c r="BS229" s="2">
        <v>12.5</v>
      </c>
      <c r="BT229" s="2">
        <v>0</v>
      </c>
      <c r="BU229" s="2"/>
      <c r="BV229" s="2">
        <v>0</v>
      </c>
      <c r="BW229" s="2"/>
      <c r="BX229" s="2">
        <v>0</v>
      </c>
      <c r="BY229" s="2" t="s">
        <v>435</v>
      </c>
      <c r="BZ229" s="2" t="s">
        <v>435</v>
      </c>
      <c r="CA229" s="2" t="s">
        <v>338</v>
      </c>
      <c r="CB229" s="2" t="s">
        <v>338</v>
      </c>
      <c r="CC229" s="2" t="s">
        <v>338</v>
      </c>
      <c r="CD229" s="2" t="s">
        <v>338</v>
      </c>
      <c r="CE229" s="2" t="s">
        <v>338</v>
      </c>
      <c r="CF229" s="2">
        <v>2.15</v>
      </c>
      <c r="CG229" s="2" t="s">
        <v>439</v>
      </c>
      <c r="CH229" s="2"/>
      <c r="CI229" s="2"/>
      <c r="CJ229" s="2"/>
      <c r="CK229" s="2">
        <v>0.55879999999999996</v>
      </c>
      <c r="CL229" s="2" t="s">
        <v>338</v>
      </c>
      <c r="CM229" s="2" t="s">
        <v>440</v>
      </c>
      <c r="CN229" s="2"/>
      <c r="CO229" s="2"/>
      <c r="CP229" s="17">
        <v>5.8</v>
      </c>
      <c r="CQ229" s="18">
        <v>13.3</v>
      </c>
      <c r="CR229" s="29">
        <v>32.299999999999997</v>
      </c>
      <c r="CS229" s="20">
        <v>7.62</v>
      </c>
    </row>
    <row r="230" spans="1:97">
      <c r="A230" s="2" t="s">
        <v>289</v>
      </c>
      <c r="B230" s="2">
        <v>229</v>
      </c>
      <c r="C230" s="2">
        <v>21700</v>
      </c>
      <c r="D230" s="2" t="s">
        <v>424</v>
      </c>
      <c r="E230" s="2" t="s">
        <v>240</v>
      </c>
      <c r="F230" s="2" t="s">
        <v>721</v>
      </c>
      <c r="G230" s="2" t="s">
        <v>426</v>
      </c>
      <c r="H230" s="2" t="s">
        <v>427</v>
      </c>
      <c r="I230" s="2"/>
      <c r="J230" s="2"/>
      <c r="K230" s="2"/>
      <c r="L230" s="2" t="s">
        <v>1132</v>
      </c>
      <c r="M230" s="2" t="s">
        <v>428</v>
      </c>
      <c r="N230" s="2" t="s">
        <v>429</v>
      </c>
      <c r="O230" s="2" t="s">
        <v>981</v>
      </c>
      <c r="P230" s="2" t="s">
        <v>449</v>
      </c>
      <c r="Q230" s="2" t="s">
        <v>478</v>
      </c>
      <c r="R230" s="2" t="s">
        <v>1336</v>
      </c>
      <c r="S230" s="2" t="s">
        <v>443</v>
      </c>
      <c r="T230" s="21" t="s">
        <v>1361</v>
      </c>
      <c r="U230" s="2"/>
      <c r="V230" s="2">
        <v>94.3</v>
      </c>
      <c r="W230" s="2">
        <v>3</v>
      </c>
      <c r="X230" s="2"/>
      <c r="Y230" s="2" t="s">
        <v>434</v>
      </c>
      <c r="Z230" s="2" t="s">
        <v>434</v>
      </c>
      <c r="AA230" s="2" t="s">
        <v>435</v>
      </c>
      <c r="AB230" s="2" t="s">
        <v>435</v>
      </c>
      <c r="AC230" s="2"/>
      <c r="AD230" s="2"/>
      <c r="AE230" s="2"/>
      <c r="AF230" s="2"/>
      <c r="AG230" s="2" t="s">
        <v>288</v>
      </c>
      <c r="AH230" s="2" t="s">
        <v>288</v>
      </c>
      <c r="AI230" s="2" t="s">
        <v>289</v>
      </c>
      <c r="AJ230" s="2" t="s">
        <v>288</v>
      </c>
      <c r="AK230" s="2" t="s">
        <v>444</v>
      </c>
      <c r="AL230" s="21" t="s">
        <v>1361</v>
      </c>
      <c r="AM230" s="2">
        <v>96.7</v>
      </c>
      <c r="AN230" s="2">
        <v>94.3</v>
      </c>
      <c r="AO230" s="2">
        <v>240</v>
      </c>
      <c r="AP230" s="2">
        <v>310</v>
      </c>
      <c r="AQ230" s="2">
        <v>500</v>
      </c>
      <c r="AR230" s="2" t="s">
        <v>457</v>
      </c>
      <c r="AS230" s="2">
        <v>124</v>
      </c>
      <c r="AT230" s="2">
        <v>116</v>
      </c>
      <c r="AU230" s="2">
        <v>76</v>
      </c>
      <c r="AV230" s="2">
        <v>70</v>
      </c>
      <c r="AW230" s="2" t="s">
        <v>16</v>
      </c>
      <c r="AX230" s="2">
        <v>7442</v>
      </c>
      <c r="AY230" s="2">
        <v>117</v>
      </c>
      <c r="AZ230" s="2">
        <v>47</v>
      </c>
      <c r="BA230" s="2">
        <v>13.58</v>
      </c>
      <c r="BB230" s="2">
        <v>141</v>
      </c>
      <c r="BC230" s="2">
        <v>4</v>
      </c>
      <c r="BD230" s="2">
        <v>4.5</v>
      </c>
      <c r="BE230" s="2">
        <v>60</v>
      </c>
      <c r="BF230" s="2">
        <v>9.1</v>
      </c>
      <c r="BG230" s="2">
        <v>9.1999999999999993</v>
      </c>
      <c r="BH230" s="2">
        <v>6.5</v>
      </c>
      <c r="BI230" s="2">
        <v>209</v>
      </c>
      <c r="BJ230" s="2">
        <v>35.409999999999997</v>
      </c>
      <c r="BK230" s="2">
        <v>563.1</v>
      </c>
      <c r="BL230" s="2">
        <v>74</v>
      </c>
      <c r="BM230" s="2">
        <v>162</v>
      </c>
      <c r="BN230" s="2">
        <v>0.8</v>
      </c>
      <c r="BO230" s="15">
        <v>0.91</v>
      </c>
      <c r="BP230" s="15">
        <v>1.061057506</v>
      </c>
      <c r="BQ230" s="2" t="s">
        <v>445</v>
      </c>
      <c r="BR230" s="2" t="s">
        <v>438</v>
      </c>
      <c r="BS230" s="2">
        <v>25</v>
      </c>
      <c r="BT230" s="2">
        <v>1.5</v>
      </c>
      <c r="BU230" s="2"/>
      <c r="BV230" s="2">
        <v>6.4</v>
      </c>
      <c r="BW230" s="2"/>
      <c r="BX230" s="2">
        <v>0</v>
      </c>
      <c r="BY230" s="2" t="s">
        <v>435</v>
      </c>
      <c r="BZ230" s="2" t="s">
        <v>435</v>
      </c>
      <c r="CA230" s="2" t="s">
        <v>338</v>
      </c>
      <c r="CB230" s="2" t="s">
        <v>338</v>
      </c>
      <c r="CC230" s="2" t="s">
        <v>338</v>
      </c>
      <c r="CD230" s="2" t="s">
        <v>338</v>
      </c>
      <c r="CE230" s="2" t="s">
        <v>434</v>
      </c>
      <c r="CF230" s="2">
        <v>2.4</v>
      </c>
      <c r="CG230" s="2" t="s">
        <v>439</v>
      </c>
      <c r="CH230" s="2"/>
      <c r="CI230" s="2"/>
      <c r="CJ230" s="2"/>
      <c r="CK230" s="2">
        <v>0.36609999999999998</v>
      </c>
      <c r="CL230" s="2" t="s">
        <v>338</v>
      </c>
      <c r="CM230" s="2" t="s">
        <v>517</v>
      </c>
      <c r="CN230" s="2"/>
      <c r="CO230" s="2"/>
      <c r="CP230" s="17">
        <v>12.3</v>
      </c>
      <c r="CQ230" s="18">
        <v>13.1</v>
      </c>
      <c r="CR230" s="29">
        <v>36.1</v>
      </c>
      <c r="CS230" s="20">
        <v>6.53</v>
      </c>
    </row>
    <row r="231" spans="1:97">
      <c r="A231" s="2" t="s">
        <v>289</v>
      </c>
      <c r="B231" s="2">
        <v>230</v>
      </c>
      <c r="C231" s="2">
        <v>18550</v>
      </c>
      <c r="D231" s="2" t="s">
        <v>424</v>
      </c>
      <c r="E231" s="2" t="s">
        <v>241</v>
      </c>
      <c r="F231" s="2" t="s">
        <v>722</v>
      </c>
      <c r="G231" s="2" t="s">
        <v>426</v>
      </c>
      <c r="H231" s="2" t="s">
        <v>427</v>
      </c>
      <c r="I231" s="2"/>
      <c r="J231" s="2"/>
      <c r="K231" s="2"/>
      <c r="L231" s="2" t="s">
        <v>1026</v>
      </c>
      <c r="M231" s="2" t="s">
        <v>428</v>
      </c>
      <c r="N231" s="2" t="s">
        <v>429</v>
      </c>
      <c r="O231" s="2" t="s">
        <v>982</v>
      </c>
      <c r="P231" s="2" t="s">
        <v>449</v>
      </c>
      <c r="Q231" s="2" t="s">
        <v>431</v>
      </c>
      <c r="R231" s="2" t="s">
        <v>1337</v>
      </c>
      <c r="S231" s="2" t="s">
        <v>479</v>
      </c>
      <c r="T231" s="21" t="s">
        <v>1361</v>
      </c>
      <c r="U231" s="2"/>
      <c r="V231" s="2">
        <v>61.9</v>
      </c>
      <c r="W231" s="2">
        <v>3</v>
      </c>
      <c r="X231" s="2"/>
      <c r="Y231" s="2" t="s">
        <v>434</v>
      </c>
      <c r="Z231" s="2" t="s">
        <v>434</v>
      </c>
      <c r="AA231" s="2" t="s">
        <v>435</v>
      </c>
      <c r="AB231" s="2" t="s">
        <v>435</v>
      </c>
      <c r="AC231" s="2"/>
      <c r="AD231" s="2"/>
      <c r="AE231" s="2"/>
      <c r="AF231" s="2"/>
      <c r="AG231" s="2" t="s">
        <v>289</v>
      </c>
      <c r="AH231" s="2" t="s">
        <v>288</v>
      </c>
      <c r="AI231" s="2" t="s">
        <v>288</v>
      </c>
      <c r="AJ231" s="2" t="s">
        <v>288</v>
      </c>
      <c r="AK231" s="2" t="s">
        <v>281</v>
      </c>
      <c r="AL231" s="21" t="s">
        <v>1361</v>
      </c>
      <c r="AM231" s="2">
        <v>64.2</v>
      </c>
      <c r="AN231" s="2">
        <v>61.9</v>
      </c>
      <c r="AO231" s="2">
        <v>240</v>
      </c>
      <c r="AP231" s="2">
        <v>300</v>
      </c>
      <c r="AQ231" s="2">
        <v>500</v>
      </c>
      <c r="AR231" s="2" t="s">
        <v>436</v>
      </c>
      <c r="AS231" s="2">
        <v>187</v>
      </c>
      <c r="AT231" s="2">
        <v>139</v>
      </c>
      <c r="AU231" s="2">
        <v>96</v>
      </c>
      <c r="AV231" s="2">
        <v>73</v>
      </c>
      <c r="AW231" s="2" t="s">
        <v>16</v>
      </c>
      <c r="AX231" s="2">
        <v>5581</v>
      </c>
      <c r="AY231" s="2">
        <v>52</v>
      </c>
      <c r="AZ231" s="2">
        <v>12</v>
      </c>
      <c r="BA231" s="2">
        <v>10.24</v>
      </c>
      <c r="BB231" s="2">
        <v>137</v>
      </c>
      <c r="BC231" s="2">
        <v>4.4000000000000004</v>
      </c>
      <c r="BD231" s="2">
        <v>3.7</v>
      </c>
      <c r="BE231" s="2">
        <v>50</v>
      </c>
      <c r="BF231" s="2">
        <v>9.8000000000000007</v>
      </c>
      <c r="BG231" s="2">
        <v>11.1</v>
      </c>
      <c r="BH231" s="2">
        <v>3.7</v>
      </c>
      <c r="BI231" s="2">
        <v>235</v>
      </c>
      <c r="BJ231" s="2">
        <v>42.13</v>
      </c>
      <c r="BK231" s="2">
        <v>173.8</v>
      </c>
      <c r="BL231" s="2">
        <v>99</v>
      </c>
      <c r="BM231" s="2">
        <v>38.9</v>
      </c>
      <c r="BN231" s="2">
        <v>1.45</v>
      </c>
      <c r="BO231" s="15">
        <v>1.47</v>
      </c>
      <c r="BP231" s="15">
        <v>1.734226405</v>
      </c>
      <c r="BQ231" s="2" t="s">
        <v>445</v>
      </c>
      <c r="BR231" s="2" t="s">
        <v>446</v>
      </c>
      <c r="BS231" s="2">
        <v>0</v>
      </c>
      <c r="BT231" s="2">
        <v>0</v>
      </c>
      <c r="BU231" s="2"/>
      <c r="BV231" s="2">
        <v>6.3</v>
      </c>
      <c r="BW231" s="2"/>
      <c r="BX231" s="2">
        <v>0.5</v>
      </c>
      <c r="BY231" s="2" t="s">
        <v>435</v>
      </c>
      <c r="BZ231" s="2" t="s">
        <v>435</v>
      </c>
      <c r="CA231" s="2" t="s">
        <v>338</v>
      </c>
      <c r="CB231" s="2" t="s">
        <v>338</v>
      </c>
      <c r="CC231" s="2" t="s">
        <v>338</v>
      </c>
      <c r="CD231" s="2" t="s">
        <v>338</v>
      </c>
      <c r="CE231" s="2" t="s">
        <v>338</v>
      </c>
      <c r="CF231" s="2">
        <v>2.2999999999999998</v>
      </c>
      <c r="CG231" s="2" t="s">
        <v>439</v>
      </c>
      <c r="CH231" s="2"/>
      <c r="CI231" s="2"/>
      <c r="CJ231" s="2"/>
      <c r="CK231" s="2">
        <v>0.58299999999999996</v>
      </c>
      <c r="CL231" s="2" t="s">
        <v>338</v>
      </c>
      <c r="CM231" s="2" t="s">
        <v>440</v>
      </c>
      <c r="CN231" s="2"/>
      <c r="CO231" s="2"/>
      <c r="CP231" s="17">
        <v>15.1</v>
      </c>
      <c r="CQ231" s="18">
        <v>12.7</v>
      </c>
      <c r="CR231" s="29">
        <v>33.700000000000003</v>
      </c>
      <c r="CS231" s="20">
        <v>6.81</v>
      </c>
    </row>
    <row r="232" spans="1:97">
      <c r="A232" s="2" t="s">
        <v>289</v>
      </c>
      <c r="B232" s="2">
        <v>231</v>
      </c>
      <c r="C232" s="2">
        <v>19163</v>
      </c>
      <c r="D232" s="2" t="s">
        <v>424</v>
      </c>
      <c r="E232" s="2" t="s">
        <v>242</v>
      </c>
      <c r="F232" s="2" t="s">
        <v>723</v>
      </c>
      <c r="G232" s="2" t="s">
        <v>426</v>
      </c>
      <c r="H232" s="2" t="s">
        <v>427</v>
      </c>
      <c r="I232" s="2"/>
      <c r="J232" s="2"/>
      <c r="K232" s="2"/>
      <c r="L232" s="2" t="s">
        <v>1064</v>
      </c>
      <c r="M232" s="2" t="s">
        <v>428</v>
      </c>
      <c r="N232" s="2" t="s">
        <v>429</v>
      </c>
      <c r="O232" s="2" t="s">
        <v>983</v>
      </c>
      <c r="P232" s="2" t="s">
        <v>449</v>
      </c>
      <c r="Q232" s="2" t="s">
        <v>442</v>
      </c>
      <c r="R232" s="2" t="s">
        <v>1338</v>
      </c>
      <c r="S232" s="2" t="s">
        <v>443</v>
      </c>
      <c r="T232" s="21" t="s">
        <v>1361</v>
      </c>
      <c r="U232" s="2"/>
      <c r="V232" s="2">
        <v>67</v>
      </c>
      <c r="W232" s="2">
        <v>3</v>
      </c>
      <c r="X232" s="2"/>
      <c r="Y232" s="2" t="s">
        <v>434</v>
      </c>
      <c r="Z232" s="2" t="s">
        <v>434</v>
      </c>
      <c r="AA232" s="2" t="s">
        <v>435</v>
      </c>
      <c r="AB232" s="2" t="s">
        <v>435</v>
      </c>
      <c r="AC232" s="2"/>
      <c r="AD232" s="2"/>
      <c r="AE232" s="2"/>
      <c r="AF232" s="2"/>
      <c r="AG232" s="2" t="s">
        <v>288</v>
      </c>
      <c r="AH232" s="2" t="s">
        <v>288</v>
      </c>
      <c r="AI232" s="2" t="s">
        <v>289</v>
      </c>
      <c r="AJ232" s="2" t="s">
        <v>288</v>
      </c>
      <c r="AK232" s="2" t="s">
        <v>281</v>
      </c>
      <c r="AL232" s="21" t="s">
        <v>1361</v>
      </c>
      <c r="AM232" s="2">
        <v>69.7</v>
      </c>
      <c r="AN232" s="2">
        <v>67.55</v>
      </c>
      <c r="AO232" s="2">
        <v>240</v>
      </c>
      <c r="AP232" s="2">
        <v>330</v>
      </c>
      <c r="AQ232" s="2">
        <v>500</v>
      </c>
      <c r="AR232" s="2" t="s">
        <v>457</v>
      </c>
      <c r="AS232" s="2">
        <v>150</v>
      </c>
      <c r="AT232" s="2">
        <v>106</v>
      </c>
      <c r="AU232" s="2">
        <v>86</v>
      </c>
      <c r="AV232" s="2">
        <v>59</v>
      </c>
      <c r="AW232" s="2" t="s">
        <v>16</v>
      </c>
      <c r="AX232" s="2">
        <v>1395</v>
      </c>
      <c r="AY232" s="2">
        <v>64</v>
      </c>
      <c r="AZ232" s="2">
        <v>18</v>
      </c>
      <c r="BA232" s="2">
        <v>13.66</v>
      </c>
      <c r="BB232" s="2">
        <v>139</v>
      </c>
      <c r="BC232" s="2">
        <v>4.0999999999999996</v>
      </c>
      <c r="BD232" s="2">
        <v>4.3</v>
      </c>
      <c r="BE232" s="2">
        <v>30</v>
      </c>
      <c r="BF232" s="2">
        <v>10.5</v>
      </c>
      <c r="BG232" s="2">
        <v>12.3</v>
      </c>
      <c r="BH232" s="2">
        <v>5.9</v>
      </c>
      <c r="BI232" s="2">
        <v>267</v>
      </c>
      <c r="BJ232" s="2">
        <v>23.22</v>
      </c>
      <c r="BK232" s="2">
        <v>33.5</v>
      </c>
      <c r="BL232" s="2">
        <v>62</v>
      </c>
      <c r="BM232" s="2">
        <v>22.6</v>
      </c>
      <c r="BN232" s="2">
        <v>1.33</v>
      </c>
      <c r="BO232" s="15">
        <v>1.27</v>
      </c>
      <c r="BP232" s="15">
        <v>1.485281013</v>
      </c>
      <c r="BQ232" s="2" t="s">
        <v>445</v>
      </c>
      <c r="BR232" s="2" t="s">
        <v>446</v>
      </c>
      <c r="BS232" s="2">
        <v>0</v>
      </c>
      <c r="BT232" s="2">
        <v>0</v>
      </c>
      <c r="BU232" s="2"/>
      <c r="BV232" s="2">
        <v>6.8</v>
      </c>
      <c r="BW232" s="2"/>
      <c r="BX232" s="2">
        <v>0</v>
      </c>
      <c r="BY232" s="2" t="s">
        <v>435</v>
      </c>
      <c r="BZ232" s="2" t="s">
        <v>435</v>
      </c>
      <c r="CA232" s="2" t="s">
        <v>338</v>
      </c>
      <c r="CB232" s="2" t="s">
        <v>338</v>
      </c>
      <c r="CC232" s="2" t="s">
        <v>338</v>
      </c>
      <c r="CD232" s="2" t="s">
        <v>338</v>
      </c>
      <c r="CE232" s="2" t="s">
        <v>434</v>
      </c>
      <c r="CF232" s="2">
        <v>2.15</v>
      </c>
      <c r="CG232" s="2" t="s">
        <v>439</v>
      </c>
      <c r="CH232" s="2"/>
      <c r="CI232" s="2"/>
      <c r="CJ232" s="2"/>
      <c r="CK232" s="2">
        <v>0.50739999999999996</v>
      </c>
      <c r="CL232" s="2" t="s">
        <v>338</v>
      </c>
      <c r="CM232" s="2" t="s">
        <v>440</v>
      </c>
      <c r="CN232" s="2"/>
      <c r="CO232" s="2"/>
      <c r="CP232" s="17">
        <v>18.600000000000001</v>
      </c>
      <c r="CQ232" s="18">
        <v>14</v>
      </c>
      <c r="CR232" s="29">
        <v>36.200000000000003</v>
      </c>
      <c r="CS232" s="20">
        <v>5.21</v>
      </c>
    </row>
    <row r="233" spans="1:97">
      <c r="A233" s="2" t="s">
        <v>289</v>
      </c>
      <c r="B233" s="2">
        <v>232</v>
      </c>
      <c r="C233" s="2">
        <v>20551</v>
      </c>
      <c r="D233" s="2" t="s">
        <v>424</v>
      </c>
      <c r="E233" s="2" t="s">
        <v>243</v>
      </c>
      <c r="F233" s="2" t="s">
        <v>724</v>
      </c>
      <c r="G233" s="2" t="s">
        <v>426</v>
      </c>
      <c r="H233" s="2" t="s">
        <v>427</v>
      </c>
      <c r="I233" s="2"/>
      <c r="J233" s="2"/>
      <c r="K233" s="2"/>
      <c r="L233" s="2" t="s">
        <v>1009</v>
      </c>
      <c r="M233" s="2" t="s">
        <v>428</v>
      </c>
      <c r="N233" s="2" t="s">
        <v>429</v>
      </c>
      <c r="O233" s="2" t="s">
        <v>984</v>
      </c>
      <c r="P233" s="2" t="s">
        <v>430</v>
      </c>
      <c r="Q233" s="2" t="s">
        <v>431</v>
      </c>
      <c r="R233" s="2" t="s">
        <v>1339</v>
      </c>
      <c r="S233" s="2" t="s">
        <v>443</v>
      </c>
      <c r="T233" s="21" t="s">
        <v>1361</v>
      </c>
      <c r="U233" s="2"/>
      <c r="V233" s="2">
        <v>56.5</v>
      </c>
      <c r="W233" s="2">
        <v>3</v>
      </c>
      <c r="X233" s="2"/>
      <c r="Y233" s="2" t="s">
        <v>434</v>
      </c>
      <c r="Z233" s="2" t="s">
        <v>338</v>
      </c>
      <c r="AA233" s="2" t="s">
        <v>435</v>
      </c>
      <c r="AB233" s="2" t="s">
        <v>435</v>
      </c>
      <c r="AC233" s="2"/>
      <c r="AD233" s="2"/>
      <c r="AE233" s="2"/>
      <c r="AF233" s="2"/>
      <c r="AG233" s="2" t="s">
        <v>288</v>
      </c>
      <c r="AH233" s="2" t="s">
        <v>288</v>
      </c>
      <c r="AI233" s="2" t="s">
        <v>289</v>
      </c>
      <c r="AJ233" s="2" t="s">
        <v>288</v>
      </c>
      <c r="AK233" s="2" t="s">
        <v>284</v>
      </c>
      <c r="AL233" s="21" t="s">
        <v>1361</v>
      </c>
      <c r="AM233" s="2">
        <v>58.5</v>
      </c>
      <c r="AN233" s="2">
        <v>56.45</v>
      </c>
      <c r="AO233" s="2">
        <v>240</v>
      </c>
      <c r="AP233" s="2">
        <v>290</v>
      </c>
      <c r="AQ233" s="2">
        <v>500</v>
      </c>
      <c r="AR233" s="2" t="s">
        <v>436</v>
      </c>
      <c r="AS233" s="2">
        <v>160</v>
      </c>
      <c r="AT233" s="2">
        <v>158</v>
      </c>
      <c r="AU233" s="2">
        <v>80</v>
      </c>
      <c r="AV233" s="2">
        <v>77</v>
      </c>
      <c r="AW233" s="2" t="s">
        <v>14</v>
      </c>
      <c r="AX233" s="2">
        <v>6512</v>
      </c>
      <c r="AY233" s="2">
        <v>79</v>
      </c>
      <c r="AZ233" s="2">
        <v>19</v>
      </c>
      <c r="BA233" s="2">
        <v>10.64</v>
      </c>
      <c r="BB233" s="2">
        <v>136</v>
      </c>
      <c r="BC233" s="2">
        <v>4.3</v>
      </c>
      <c r="BD233" s="2">
        <v>5.0999999999999996</v>
      </c>
      <c r="BE233" s="2">
        <v>51</v>
      </c>
      <c r="BF233" s="2">
        <v>9.6</v>
      </c>
      <c r="BG233" s="2">
        <v>12.4</v>
      </c>
      <c r="BH233" s="2">
        <v>7.5</v>
      </c>
      <c r="BI233" s="2">
        <v>189</v>
      </c>
      <c r="BJ233" s="2">
        <v>25.93</v>
      </c>
      <c r="BK233" s="2">
        <v>403.5</v>
      </c>
      <c r="BL233" s="2">
        <v>49</v>
      </c>
      <c r="BM233" s="2">
        <v>147</v>
      </c>
      <c r="BN233" s="2">
        <v>1.54</v>
      </c>
      <c r="BO233" s="15">
        <v>1.43</v>
      </c>
      <c r="BP233" s="15">
        <v>1.6824779480000001</v>
      </c>
      <c r="BQ233" s="2" t="s">
        <v>437</v>
      </c>
      <c r="BR233" s="2" t="s">
        <v>446</v>
      </c>
      <c r="BS233" s="2">
        <v>50</v>
      </c>
      <c r="BT233" s="2">
        <v>0</v>
      </c>
      <c r="BU233" s="2"/>
      <c r="BV233" s="2">
        <v>7.2</v>
      </c>
      <c r="BW233" s="2"/>
      <c r="BX233" s="2">
        <v>0.5</v>
      </c>
      <c r="BY233" s="2" t="s">
        <v>435</v>
      </c>
      <c r="BZ233" s="2" t="s">
        <v>435</v>
      </c>
      <c r="CA233" s="2" t="s">
        <v>338</v>
      </c>
      <c r="CB233" s="2" t="s">
        <v>338</v>
      </c>
      <c r="CC233" s="2" t="s">
        <v>338</v>
      </c>
      <c r="CD233" s="2" t="s">
        <v>338</v>
      </c>
      <c r="CE233" s="2" t="s">
        <v>434</v>
      </c>
      <c r="CF233" s="2">
        <v>2.0499999999999998</v>
      </c>
      <c r="CG233" s="2" t="s">
        <v>439</v>
      </c>
      <c r="CH233" s="2"/>
      <c r="CI233" s="2"/>
      <c r="CJ233" s="2"/>
      <c r="CK233" s="2">
        <v>0.56620000000000004</v>
      </c>
      <c r="CL233" s="2" t="s">
        <v>338</v>
      </c>
      <c r="CM233" s="2" t="s">
        <v>440</v>
      </c>
      <c r="CN233" s="2"/>
      <c r="CO233" s="2"/>
      <c r="CP233" s="17">
        <v>4.4000000000000004</v>
      </c>
      <c r="CQ233" s="18">
        <v>13.2</v>
      </c>
      <c r="CR233" s="29">
        <v>24.8</v>
      </c>
      <c r="CS233" s="20">
        <v>8.0299999999999994</v>
      </c>
    </row>
    <row r="234" spans="1:97">
      <c r="A234" s="2" t="s">
        <v>289</v>
      </c>
      <c r="B234" s="2">
        <v>233</v>
      </c>
      <c r="C234" s="2">
        <v>20833</v>
      </c>
      <c r="D234" s="2" t="s">
        <v>424</v>
      </c>
      <c r="E234" s="2" t="s">
        <v>244</v>
      </c>
      <c r="F234" s="2" t="s">
        <v>725</v>
      </c>
      <c r="G234" s="2" t="s">
        <v>426</v>
      </c>
      <c r="H234" s="2" t="s">
        <v>427</v>
      </c>
      <c r="I234" s="2"/>
      <c r="J234" s="2"/>
      <c r="K234" s="2"/>
      <c r="L234" s="2" t="s">
        <v>1074</v>
      </c>
      <c r="M234" s="2" t="s">
        <v>428</v>
      </c>
      <c r="N234" s="2" t="s">
        <v>429</v>
      </c>
      <c r="O234" s="2" t="s">
        <v>985</v>
      </c>
      <c r="P234" s="2" t="s">
        <v>430</v>
      </c>
      <c r="Q234" s="2" t="s">
        <v>431</v>
      </c>
      <c r="R234" s="2" t="s">
        <v>1340</v>
      </c>
      <c r="S234" s="2" t="s">
        <v>443</v>
      </c>
      <c r="T234" s="21" t="s">
        <v>1361</v>
      </c>
      <c r="U234" s="2"/>
      <c r="V234" s="2">
        <v>68.599999999999994</v>
      </c>
      <c r="W234" s="2">
        <v>3</v>
      </c>
      <c r="X234" s="2"/>
      <c r="Y234" s="2" t="s">
        <v>338</v>
      </c>
      <c r="Z234" s="2" t="s">
        <v>338</v>
      </c>
      <c r="AA234" s="2" t="s">
        <v>435</v>
      </c>
      <c r="AB234" s="2" t="s">
        <v>435</v>
      </c>
      <c r="AC234" s="2"/>
      <c r="AD234" s="2"/>
      <c r="AE234" s="2"/>
      <c r="AF234" s="2"/>
      <c r="AG234" s="2" t="s">
        <v>288</v>
      </c>
      <c r="AH234" s="2" t="s">
        <v>289</v>
      </c>
      <c r="AI234" s="2" t="s">
        <v>288</v>
      </c>
      <c r="AJ234" s="2" t="s">
        <v>288</v>
      </c>
      <c r="AK234" s="2" t="s">
        <v>284</v>
      </c>
      <c r="AL234" s="21" t="s">
        <v>1361</v>
      </c>
      <c r="AM234" s="2">
        <v>71.5</v>
      </c>
      <c r="AN234" s="2">
        <v>69.2</v>
      </c>
      <c r="AO234" s="2">
        <v>210</v>
      </c>
      <c r="AP234" s="2">
        <v>310</v>
      </c>
      <c r="AQ234" s="2">
        <v>500</v>
      </c>
      <c r="AR234" s="2" t="s">
        <v>457</v>
      </c>
      <c r="AS234" s="2">
        <v>206</v>
      </c>
      <c r="AT234" s="2">
        <v>130</v>
      </c>
      <c r="AU234" s="2">
        <v>70</v>
      </c>
      <c r="AV234" s="2">
        <v>72</v>
      </c>
      <c r="AW234" s="2" t="s">
        <v>16</v>
      </c>
      <c r="AX234" s="2">
        <v>4186</v>
      </c>
      <c r="AY234" s="2">
        <v>74</v>
      </c>
      <c r="AZ234" s="2">
        <v>19</v>
      </c>
      <c r="BA234" s="2">
        <v>8.74</v>
      </c>
      <c r="BB234" s="2">
        <v>138</v>
      </c>
      <c r="BC234" s="2">
        <v>4.2</v>
      </c>
      <c r="BD234" s="2">
        <v>4.3</v>
      </c>
      <c r="BE234" s="2">
        <v>60</v>
      </c>
      <c r="BF234" s="2">
        <v>9.5</v>
      </c>
      <c r="BG234" s="2">
        <v>10.7</v>
      </c>
      <c r="BH234" s="2">
        <v>8.6999999999999993</v>
      </c>
      <c r="BI234" s="2">
        <v>240</v>
      </c>
      <c r="BJ234" s="2">
        <v>32.5</v>
      </c>
      <c r="BK234" s="2">
        <v>291.7</v>
      </c>
      <c r="BL234" s="2">
        <v>78</v>
      </c>
      <c r="BM234" s="2">
        <v>89.7</v>
      </c>
      <c r="BN234" s="2">
        <v>1.43</v>
      </c>
      <c r="BO234" s="15">
        <v>1.36</v>
      </c>
      <c r="BP234" s="15">
        <v>1.5781756339999999</v>
      </c>
      <c r="BQ234" s="2" t="s">
        <v>445</v>
      </c>
      <c r="BR234" s="2" t="s">
        <v>438</v>
      </c>
      <c r="BS234" s="2">
        <v>25</v>
      </c>
      <c r="BT234" s="2">
        <v>0.75</v>
      </c>
      <c r="BU234" s="2"/>
      <c r="BV234" s="2">
        <v>8.9</v>
      </c>
      <c r="BW234" s="2"/>
      <c r="BX234" s="2">
        <v>1</v>
      </c>
      <c r="BY234" s="2" t="s">
        <v>435</v>
      </c>
      <c r="BZ234" s="2" t="s">
        <v>435</v>
      </c>
      <c r="CA234" s="2" t="s">
        <v>434</v>
      </c>
      <c r="CB234" s="2" t="s">
        <v>338</v>
      </c>
      <c r="CC234" s="2" t="s">
        <v>338</v>
      </c>
      <c r="CD234" s="2" t="s">
        <v>338</v>
      </c>
      <c r="CE234" s="2" t="s">
        <v>434</v>
      </c>
      <c r="CF234" s="2">
        <v>2.2999999999999998</v>
      </c>
      <c r="CG234" s="2" t="s">
        <v>439</v>
      </c>
      <c r="CH234" s="2"/>
      <c r="CI234" s="2"/>
      <c r="CJ234" s="2"/>
      <c r="CK234" s="2">
        <v>0.53749999999999998</v>
      </c>
      <c r="CL234" s="2" t="s">
        <v>338</v>
      </c>
      <c r="CM234" s="2" t="s">
        <v>440</v>
      </c>
      <c r="CN234" s="2"/>
      <c r="CO234" s="2"/>
      <c r="CP234" s="17">
        <v>15.4</v>
      </c>
      <c r="CQ234" s="18">
        <v>10.9</v>
      </c>
      <c r="CR234" s="29">
        <v>33.700000000000003</v>
      </c>
      <c r="CS234" s="20">
        <v>6.94</v>
      </c>
    </row>
    <row r="235" spans="1:97">
      <c r="A235" s="2" t="s">
        <v>289</v>
      </c>
      <c r="B235" s="2">
        <v>234</v>
      </c>
      <c r="C235" s="2">
        <v>18647</v>
      </c>
      <c r="D235" s="2" t="s">
        <v>424</v>
      </c>
      <c r="E235" s="2" t="s">
        <v>245</v>
      </c>
      <c r="F235" s="2" t="s">
        <v>726</v>
      </c>
      <c r="G235" s="2" t="s">
        <v>426</v>
      </c>
      <c r="H235" s="2" t="s">
        <v>427</v>
      </c>
      <c r="I235" s="2"/>
      <c r="J235" s="2"/>
      <c r="K235" s="2"/>
      <c r="L235" s="2" t="s">
        <v>1096</v>
      </c>
      <c r="M235" s="2" t="s">
        <v>477</v>
      </c>
      <c r="N235" s="2" t="s">
        <v>429</v>
      </c>
      <c r="O235" s="2" t="s">
        <v>986</v>
      </c>
      <c r="P235" s="2" t="s">
        <v>430</v>
      </c>
      <c r="Q235" s="2" t="s">
        <v>431</v>
      </c>
      <c r="R235" s="2" t="s">
        <v>1341</v>
      </c>
      <c r="S235" s="2" t="s">
        <v>443</v>
      </c>
      <c r="T235" s="21" t="s">
        <v>1362</v>
      </c>
      <c r="U235" s="2"/>
      <c r="V235" s="2">
        <v>46.5</v>
      </c>
      <c r="W235" s="2">
        <v>3</v>
      </c>
      <c r="X235" s="2"/>
      <c r="Y235" s="2" t="s">
        <v>434</v>
      </c>
      <c r="Z235" s="2" t="s">
        <v>338</v>
      </c>
      <c r="AA235" s="2" t="s">
        <v>435</v>
      </c>
      <c r="AB235" s="2" t="s">
        <v>435</v>
      </c>
      <c r="AC235" s="2"/>
      <c r="AD235" s="2"/>
      <c r="AE235" s="2"/>
      <c r="AF235" s="2"/>
      <c r="AG235" s="2" t="s">
        <v>288</v>
      </c>
      <c r="AH235" s="2" t="s">
        <v>288</v>
      </c>
      <c r="AI235" s="2" t="s">
        <v>289</v>
      </c>
      <c r="AJ235" s="2" t="s">
        <v>288</v>
      </c>
      <c r="AK235" s="2" t="s">
        <v>284</v>
      </c>
      <c r="AL235" s="21" t="s">
        <v>1362</v>
      </c>
      <c r="AM235" s="2">
        <v>48.6</v>
      </c>
      <c r="AN235" s="2">
        <v>46.45</v>
      </c>
      <c r="AO235" s="2">
        <v>240</v>
      </c>
      <c r="AP235" s="2">
        <v>240</v>
      </c>
      <c r="AQ235" s="2">
        <v>500</v>
      </c>
      <c r="AR235" s="2" t="s">
        <v>453</v>
      </c>
      <c r="AS235" s="2">
        <v>174</v>
      </c>
      <c r="AT235" s="2">
        <v>140</v>
      </c>
      <c r="AU235" s="2">
        <v>64</v>
      </c>
      <c r="AV235" s="2">
        <v>80</v>
      </c>
      <c r="AW235" s="2" t="s">
        <v>14</v>
      </c>
      <c r="AX235" s="2">
        <v>2791</v>
      </c>
      <c r="AY235" s="2">
        <v>93</v>
      </c>
      <c r="AZ235" s="2">
        <v>21</v>
      </c>
      <c r="BA235" s="2">
        <v>7.54</v>
      </c>
      <c r="BB235" s="2">
        <v>135</v>
      </c>
      <c r="BC235" s="2">
        <v>4</v>
      </c>
      <c r="BD235" s="2">
        <v>5</v>
      </c>
      <c r="BE235" s="2">
        <v>65</v>
      </c>
      <c r="BF235" s="2">
        <v>9.5</v>
      </c>
      <c r="BG235" s="2">
        <v>11.1</v>
      </c>
      <c r="BH235" s="2">
        <v>4.4000000000000004</v>
      </c>
      <c r="BI235" s="2">
        <v>214</v>
      </c>
      <c r="BJ235" s="2">
        <v>18.22</v>
      </c>
      <c r="BK235" s="2">
        <v>742.9</v>
      </c>
      <c r="BL235" s="2">
        <v>39</v>
      </c>
      <c r="BM235" s="2">
        <v>112</v>
      </c>
      <c r="BN235" s="2">
        <v>1.47</v>
      </c>
      <c r="BO235" s="15">
        <v>1.49</v>
      </c>
      <c r="BP235" s="15">
        <v>1.789459476</v>
      </c>
      <c r="BQ235" s="2" t="s">
        <v>437</v>
      </c>
      <c r="BR235" s="2" t="s">
        <v>446</v>
      </c>
      <c r="BS235" s="2">
        <v>25</v>
      </c>
      <c r="BT235" s="2">
        <v>0</v>
      </c>
      <c r="BU235" s="2"/>
      <c r="BV235" s="2">
        <v>6.9</v>
      </c>
      <c r="BW235" s="2"/>
      <c r="BX235" s="2">
        <v>0.5</v>
      </c>
      <c r="BY235" s="2" t="s">
        <v>435</v>
      </c>
      <c r="BZ235" s="2" t="s">
        <v>435</v>
      </c>
      <c r="CA235" s="2" t="s">
        <v>338</v>
      </c>
      <c r="CB235" s="2" t="s">
        <v>338</v>
      </c>
      <c r="CC235" s="2" t="s">
        <v>338</v>
      </c>
      <c r="CD235" s="2" t="s">
        <v>338</v>
      </c>
      <c r="CE235" s="2" t="s">
        <v>434</v>
      </c>
      <c r="CF235" s="2">
        <v>2.15</v>
      </c>
      <c r="CG235" s="2" t="s">
        <v>439</v>
      </c>
      <c r="CH235" s="2"/>
      <c r="CI235" s="2"/>
      <c r="CJ235" s="2"/>
      <c r="CK235" s="2">
        <v>0.56410000000000005</v>
      </c>
      <c r="CL235" s="2" t="s">
        <v>338</v>
      </c>
      <c r="CM235" s="2" t="s">
        <v>482</v>
      </c>
      <c r="CN235" s="2"/>
      <c r="CO235" s="2"/>
      <c r="CP235" s="17">
        <v>11.8</v>
      </c>
      <c r="CQ235" s="18">
        <v>12.1</v>
      </c>
      <c r="CR235" s="29">
        <v>36.200000000000003</v>
      </c>
      <c r="CS235" s="20">
        <v>6.89</v>
      </c>
    </row>
    <row r="236" spans="1:97">
      <c r="A236" s="2" t="s">
        <v>289</v>
      </c>
      <c r="B236" s="2">
        <v>235</v>
      </c>
      <c r="C236" s="2">
        <v>18139</v>
      </c>
      <c r="D236" s="2" t="s">
        <v>424</v>
      </c>
      <c r="E236" s="2" t="s">
        <v>246</v>
      </c>
      <c r="F236" s="2" t="s">
        <v>727</v>
      </c>
      <c r="G236" s="2" t="s">
        <v>426</v>
      </c>
      <c r="H236" s="2" t="s">
        <v>427</v>
      </c>
      <c r="I236" s="2"/>
      <c r="J236" s="2" t="s">
        <v>492</v>
      </c>
      <c r="K236" s="2"/>
      <c r="L236" s="2" t="s">
        <v>1133</v>
      </c>
      <c r="M236" s="2" t="s">
        <v>428</v>
      </c>
      <c r="N236" s="2" t="s">
        <v>429</v>
      </c>
      <c r="O236" s="2" t="s">
        <v>987</v>
      </c>
      <c r="P236" s="2" t="s">
        <v>430</v>
      </c>
      <c r="Q236" s="2" t="s">
        <v>431</v>
      </c>
      <c r="R236" s="2" t="s">
        <v>1342</v>
      </c>
      <c r="S236" s="2" t="s">
        <v>443</v>
      </c>
      <c r="T236" s="21" t="s">
        <v>1360</v>
      </c>
      <c r="U236" s="2"/>
      <c r="V236" s="2">
        <v>60.9</v>
      </c>
      <c r="W236" s="2">
        <v>3</v>
      </c>
      <c r="X236" s="2"/>
      <c r="Y236" s="2" t="s">
        <v>434</v>
      </c>
      <c r="Z236" s="2" t="s">
        <v>338</v>
      </c>
      <c r="AA236" s="2" t="s">
        <v>435</v>
      </c>
      <c r="AB236" s="2" t="s">
        <v>435</v>
      </c>
      <c r="AC236" s="2"/>
      <c r="AD236" s="2"/>
      <c r="AE236" s="2"/>
      <c r="AF236" s="2"/>
      <c r="AG236" s="2" t="s">
        <v>288</v>
      </c>
      <c r="AH236" s="2" t="s">
        <v>288</v>
      </c>
      <c r="AI236" s="2" t="s">
        <v>289</v>
      </c>
      <c r="AJ236" s="2" t="s">
        <v>288</v>
      </c>
      <c r="AK236" s="2" t="s">
        <v>281</v>
      </c>
      <c r="AL236" s="21" t="s">
        <v>1360</v>
      </c>
      <c r="AM236" s="2">
        <v>62.7</v>
      </c>
      <c r="AN236" s="2">
        <v>62.6</v>
      </c>
      <c r="AO236" s="2">
        <v>180</v>
      </c>
      <c r="AP236" s="2">
        <v>280</v>
      </c>
      <c r="AQ236" s="2">
        <v>500</v>
      </c>
      <c r="AR236" s="2" t="s">
        <v>436</v>
      </c>
      <c r="AS236" s="2">
        <v>111</v>
      </c>
      <c r="AT236" s="2">
        <v>125</v>
      </c>
      <c r="AU236" s="2">
        <v>44</v>
      </c>
      <c r="AV236" s="2">
        <v>70</v>
      </c>
      <c r="AW236" s="2" t="s">
        <v>14</v>
      </c>
      <c r="AX236" s="2">
        <v>3721</v>
      </c>
      <c r="AY236" s="2">
        <v>100</v>
      </c>
      <c r="AZ236" s="2">
        <v>24</v>
      </c>
      <c r="BA236" s="2">
        <v>9.31</v>
      </c>
      <c r="BB236" s="2">
        <v>137</v>
      </c>
      <c r="BC236" s="2">
        <v>3.7</v>
      </c>
      <c r="BD236" s="2">
        <v>5.0999999999999996</v>
      </c>
      <c r="BE236" s="2">
        <v>84</v>
      </c>
      <c r="BF236" s="2">
        <v>9.3000000000000007</v>
      </c>
      <c r="BG236" s="2">
        <v>9.9</v>
      </c>
      <c r="BH236" s="2">
        <v>6.4</v>
      </c>
      <c r="BI236" s="2">
        <v>159</v>
      </c>
      <c r="BJ236" s="2">
        <v>27.67</v>
      </c>
      <c r="BK236" s="2">
        <v>831.8</v>
      </c>
      <c r="BL236" s="2">
        <v>44</v>
      </c>
      <c r="BM236" s="2">
        <v>8.1</v>
      </c>
      <c r="BN236" s="2">
        <v>1.5</v>
      </c>
      <c r="BO236" s="15">
        <v>1.43</v>
      </c>
      <c r="BP236" s="15">
        <v>1.5375247949999999</v>
      </c>
      <c r="BQ236" s="2" t="s">
        <v>437</v>
      </c>
      <c r="BR236" s="2" t="s">
        <v>446</v>
      </c>
      <c r="BS236" s="2">
        <v>0</v>
      </c>
      <c r="BT236" s="2">
        <v>0</v>
      </c>
      <c r="BU236" s="2"/>
      <c r="BV236" s="2">
        <v>5.6</v>
      </c>
      <c r="BW236" s="2"/>
      <c r="BX236" s="2">
        <v>0.5</v>
      </c>
      <c r="BY236" s="2" t="s">
        <v>435</v>
      </c>
      <c r="BZ236" s="2" t="s">
        <v>435</v>
      </c>
      <c r="CA236" s="2" t="s">
        <v>338</v>
      </c>
      <c r="CB236" s="2" t="s">
        <v>338</v>
      </c>
      <c r="CC236" s="2" t="s">
        <v>338</v>
      </c>
      <c r="CD236" s="2" t="s">
        <v>338</v>
      </c>
      <c r="CE236" s="2" t="s">
        <v>338</v>
      </c>
      <c r="CF236" s="2">
        <v>0.1</v>
      </c>
      <c r="CG236" s="2" t="s">
        <v>439</v>
      </c>
      <c r="CH236" s="2"/>
      <c r="CI236" s="2"/>
      <c r="CJ236" s="2"/>
      <c r="CK236" s="2">
        <v>0.66049999999999998</v>
      </c>
      <c r="CL236" s="2" t="s">
        <v>338</v>
      </c>
      <c r="CM236" s="2" t="s">
        <v>440</v>
      </c>
      <c r="CN236" s="2"/>
      <c r="CO236" s="2"/>
      <c r="CP236" s="17">
        <v>17.3</v>
      </c>
      <c r="CQ236" s="18">
        <v>10.4</v>
      </c>
      <c r="CR236" s="29">
        <v>35</v>
      </c>
      <c r="CS236" s="20">
        <v>9.24</v>
      </c>
    </row>
    <row r="237" spans="1:97">
      <c r="A237" s="2" t="s">
        <v>289</v>
      </c>
      <c r="B237" s="2">
        <v>236</v>
      </c>
      <c r="C237" s="2">
        <v>10324</v>
      </c>
      <c r="D237" s="2" t="s">
        <v>424</v>
      </c>
      <c r="E237" s="2" t="s">
        <v>247</v>
      </c>
      <c r="F237" s="2" t="s">
        <v>728</v>
      </c>
      <c r="G237" s="2" t="s">
        <v>426</v>
      </c>
      <c r="H237" s="2" t="s">
        <v>427</v>
      </c>
      <c r="I237" s="2"/>
      <c r="J237" s="2"/>
      <c r="K237" s="2"/>
      <c r="L237" s="2" t="s">
        <v>1134</v>
      </c>
      <c r="M237" s="2" t="s">
        <v>477</v>
      </c>
      <c r="N237" s="2" t="s">
        <v>429</v>
      </c>
      <c r="O237" s="2" t="s">
        <v>988</v>
      </c>
      <c r="P237" s="2" t="s">
        <v>449</v>
      </c>
      <c r="Q237" s="2" t="s">
        <v>431</v>
      </c>
      <c r="R237" s="2" t="s">
        <v>1343</v>
      </c>
      <c r="S237" s="2" t="s">
        <v>443</v>
      </c>
      <c r="T237" s="21" t="s">
        <v>1360</v>
      </c>
      <c r="U237" s="2">
        <v>164</v>
      </c>
      <c r="V237" s="2">
        <v>54.6</v>
      </c>
      <c r="W237" s="2">
        <v>3</v>
      </c>
      <c r="X237" s="2"/>
      <c r="Y237" s="2" t="s">
        <v>338</v>
      </c>
      <c r="Z237" s="2" t="s">
        <v>338</v>
      </c>
      <c r="AA237" s="2" t="s">
        <v>435</v>
      </c>
      <c r="AB237" s="2" t="s">
        <v>435</v>
      </c>
      <c r="AC237" s="2"/>
      <c r="AD237" s="2"/>
      <c r="AE237" s="2"/>
      <c r="AF237" s="2"/>
      <c r="AG237" s="2" t="s">
        <v>288</v>
      </c>
      <c r="AH237" s="2" t="s">
        <v>288</v>
      </c>
      <c r="AI237" s="2" t="s">
        <v>289</v>
      </c>
      <c r="AJ237" s="2" t="s">
        <v>288</v>
      </c>
      <c r="AK237" s="2" t="s">
        <v>281</v>
      </c>
      <c r="AL237" s="21" t="s">
        <v>1360</v>
      </c>
      <c r="AM237" s="2">
        <v>56.4</v>
      </c>
      <c r="AN237" s="2">
        <v>54.7</v>
      </c>
      <c r="AO237" s="2">
        <v>225</v>
      </c>
      <c r="AP237" s="2">
        <v>280</v>
      </c>
      <c r="AQ237" s="2">
        <v>500</v>
      </c>
      <c r="AR237" s="2" t="s">
        <v>457</v>
      </c>
      <c r="AS237" s="2">
        <v>150</v>
      </c>
      <c r="AT237" s="2">
        <v>152</v>
      </c>
      <c r="AU237" s="2">
        <v>64</v>
      </c>
      <c r="AV237" s="2">
        <v>66</v>
      </c>
      <c r="AW237" s="2" t="s">
        <v>16</v>
      </c>
      <c r="AX237" s="2">
        <v>4651</v>
      </c>
      <c r="AY237" s="2">
        <v>51</v>
      </c>
      <c r="AZ237" s="2">
        <v>13</v>
      </c>
      <c r="BA237" s="2">
        <v>6.31</v>
      </c>
      <c r="BB237" s="2">
        <v>137</v>
      </c>
      <c r="BC237" s="2">
        <v>3.7</v>
      </c>
      <c r="BD237" s="2">
        <v>5.4</v>
      </c>
      <c r="BE237" s="2">
        <v>63</v>
      </c>
      <c r="BF237" s="2">
        <v>9.1</v>
      </c>
      <c r="BG237" s="2">
        <v>10.5</v>
      </c>
      <c r="BH237" s="2">
        <v>2.8</v>
      </c>
      <c r="BI237" s="2">
        <v>238</v>
      </c>
      <c r="BJ237" s="2">
        <v>6.72</v>
      </c>
      <c r="BK237" s="2">
        <v>451.5</v>
      </c>
      <c r="BL237" s="2">
        <v>16</v>
      </c>
      <c r="BM237" s="2">
        <v>48.8</v>
      </c>
      <c r="BN237" s="2">
        <v>1.46</v>
      </c>
      <c r="BO237" s="15">
        <v>1.37</v>
      </c>
      <c r="BP237" s="15">
        <v>1.5886781480000001</v>
      </c>
      <c r="BQ237" s="2" t="s">
        <v>445</v>
      </c>
      <c r="BR237" s="2" t="s">
        <v>446</v>
      </c>
      <c r="BS237" s="2">
        <v>0</v>
      </c>
      <c r="BT237" s="2">
        <v>0</v>
      </c>
      <c r="BU237" s="2"/>
      <c r="BV237" s="2">
        <v>5.5</v>
      </c>
      <c r="BW237" s="2"/>
      <c r="BX237" s="2">
        <v>0.5</v>
      </c>
      <c r="BY237" s="2" t="s">
        <v>435</v>
      </c>
      <c r="BZ237" s="2" t="s">
        <v>435</v>
      </c>
      <c r="CA237" s="2" t="s">
        <v>338</v>
      </c>
      <c r="CB237" s="2" t="s">
        <v>338</v>
      </c>
      <c r="CC237" s="2" t="s">
        <v>338</v>
      </c>
      <c r="CD237" s="2" t="s">
        <v>338</v>
      </c>
      <c r="CE237" s="2" t="s">
        <v>338</v>
      </c>
      <c r="CF237" s="2">
        <v>1.7</v>
      </c>
      <c r="CG237" s="2" t="s">
        <v>439</v>
      </c>
      <c r="CH237" s="2"/>
      <c r="CI237" s="2"/>
      <c r="CJ237" s="2"/>
      <c r="CK237" s="2">
        <v>0.5514</v>
      </c>
      <c r="CL237" s="2" t="s">
        <v>338</v>
      </c>
      <c r="CM237" s="2">
        <v>13</v>
      </c>
      <c r="CN237" s="2"/>
      <c r="CO237" s="2"/>
      <c r="CP237" s="17">
        <v>24.2</v>
      </c>
      <c r="CQ237" s="18">
        <v>9.8000000000000007</v>
      </c>
      <c r="CR237" s="29">
        <v>30.3</v>
      </c>
      <c r="CS237" s="20">
        <v>3.56</v>
      </c>
    </row>
    <row r="238" spans="1:97">
      <c r="A238" s="2" t="s">
        <v>289</v>
      </c>
      <c r="B238" s="2">
        <v>237</v>
      </c>
      <c r="C238" s="2">
        <v>22011</v>
      </c>
      <c r="D238" s="2" t="s">
        <v>424</v>
      </c>
      <c r="E238" s="2" t="s">
        <v>248</v>
      </c>
      <c r="F238" s="2" t="s">
        <v>729</v>
      </c>
      <c r="G238" s="2" t="s">
        <v>426</v>
      </c>
      <c r="H238" s="2" t="s">
        <v>427</v>
      </c>
      <c r="I238" s="2"/>
      <c r="J238" s="2"/>
      <c r="K238" s="2"/>
      <c r="L238" s="2" t="s">
        <v>1011</v>
      </c>
      <c r="M238" s="2" t="s">
        <v>428</v>
      </c>
      <c r="N238" s="2" t="s">
        <v>429</v>
      </c>
      <c r="O238" s="2" t="s">
        <v>989</v>
      </c>
      <c r="P238" s="2" t="s">
        <v>430</v>
      </c>
      <c r="Q238" s="2" t="s">
        <v>467</v>
      </c>
      <c r="R238" s="2" t="s">
        <v>1344</v>
      </c>
      <c r="S238" s="2" t="s">
        <v>443</v>
      </c>
      <c r="T238" s="21" t="s">
        <v>1361</v>
      </c>
      <c r="U238" s="2"/>
      <c r="V238" s="2">
        <v>54</v>
      </c>
      <c r="W238" s="2">
        <v>3</v>
      </c>
      <c r="X238" s="2"/>
      <c r="Y238" s="2" t="s">
        <v>434</v>
      </c>
      <c r="Z238" s="2" t="s">
        <v>338</v>
      </c>
      <c r="AA238" s="2" t="s">
        <v>435</v>
      </c>
      <c r="AB238" s="2" t="s">
        <v>435</v>
      </c>
      <c r="AC238" s="2"/>
      <c r="AD238" s="2"/>
      <c r="AE238" s="2"/>
      <c r="AF238" s="2"/>
      <c r="AG238" s="2" t="s">
        <v>288</v>
      </c>
      <c r="AH238" s="2" t="s">
        <v>288</v>
      </c>
      <c r="AI238" s="2" t="s">
        <v>289</v>
      </c>
      <c r="AJ238" s="2" t="s">
        <v>288</v>
      </c>
      <c r="AK238" s="2" t="s">
        <v>444</v>
      </c>
      <c r="AL238" s="21" t="s">
        <v>1361</v>
      </c>
      <c r="AM238" s="2">
        <v>54.6</v>
      </c>
      <c r="AN238" s="2">
        <v>54</v>
      </c>
      <c r="AO238" s="2">
        <v>210</v>
      </c>
      <c r="AP238" s="2">
        <v>260</v>
      </c>
      <c r="AQ238" s="2">
        <v>500</v>
      </c>
      <c r="AR238" s="2" t="s">
        <v>453</v>
      </c>
      <c r="AS238" s="2">
        <v>168</v>
      </c>
      <c r="AT238" s="2">
        <v>155</v>
      </c>
      <c r="AU238" s="2">
        <v>95</v>
      </c>
      <c r="AV238" s="2">
        <v>70</v>
      </c>
      <c r="AW238" s="2" t="s">
        <v>16</v>
      </c>
      <c r="AX238" s="2">
        <v>9535</v>
      </c>
      <c r="AY238" s="2">
        <v>77</v>
      </c>
      <c r="AZ238" s="2">
        <v>14</v>
      </c>
      <c r="BA238" s="2">
        <v>7.12</v>
      </c>
      <c r="BB238" s="2">
        <v>138</v>
      </c>
      <c r="BC238" s="2">
        <v>3.6</v>
      </c>
      <c r="BD238" s="2">
        <v>5.4</v>
      </c>
      <c r="BE238" s="2">
        <v>91</v>
      </c>
      <c r="BF238" s="2">
        <v>8.4</v>
      </c>
      <c r="BG238" s="2">
        <v>9.1999999999999993</v>
      </c>
      <c r="BH238" s="2">
        <v>5.8</v>
      </c>
      <c r="BI238" s="2" t="s">
        <v>1428</v>
      </c>
      <c r="BJ238" s="2" t="s">
        <v>1428</v>
      </c>
      <c r="BK238" s="2" t="s">
        <v>1428</v>
      </c>
      <c r="BL238" s="2" t="s">
        <v>1428</v>
      </c>
      <c r="BM238" s="2" t="s">
        <v>1428</v>
      </c>
      <c r="BN238" s="2">
        <v>0.9</v>
      </c>
      <c r="BO238" s="15">
        <v>1.7</v>
      </c>
      <c r="BP238" s="15">
        <v>1.909357749</v>
      </c>
      <c r="BQ238" s="2" t="s">
        <v>445</v>
      </c>
      <c r="BR238" s="2" t="s">
        <v>446</v>
      </c>
      <c r="BS238" s="2">
        <v>25</v>
      </c>
      <c r="BT238" s="2">
        <v>0</v>
      </c>
      <c r="BU238" s="2"/>
      <c r="BV238" s="2" t="s">
        <v>1428</v>
      </c>
      <c r="BW238" s="2"/>
      <c r="BX238" s="2">
        <v>1</v>
      </c>
      <c r="BY238" s="2" t="s">
        <v>435</v>
      </c>
      <c r="BZ238" s="2" t="s">
        <v>435</v>
      </c>
      <c r="CA238" s="2" t="s">
        <v>338</v>
      </c>
      <c r="CB238" s="2" t="s">
        <v>338</v>
      </c>
      <c r="CC238" s="2" t="s">
        <v>338</v>
      </c>
      <c r="CD238" s="2" t="s">
        <v>338</v>
      </c>
      <c r="CE238" s="2" t="s">
        <v>434</v>
      </c>
      <c r="CF238" s="2">
        <v>0.6</v>
      </c>
      <c r="CG238" s="2" t="s">
        <v>439</v>
      </c>
      <c r="CH238" s="2"/>
      <c r="CI238" s="2"/>
      <c r="CJ238" s="2"/>
      <c r="CK238" s="2">
        <v>0.77559999999999996</v>
      </c>
      <c r="CL238" s="2" t="s">
        <v>338</v>
      </c>
      <c r="CM238" s="2" t="s">
        <v>440</v>
      </c>
      <c r="CN238" s="2"/>
      <c r="CO238" s="2"/>
      <c r="CP238" s="17" t="s">
        <v>1428</v>
      </c>
      <c r="CQ238" s="18" t="s">
        <v>1428</v>
      </c>
      <c r="CR238" s="29">
        <v>34.4</v>
      </c>
      <c r="CS238" s="20">
        <v>5.37</v>
      </c>
    </row>
    <row r="239" spans="1:97">
      <c r="A239" s="2" t="s">
        <v>289</v>
      </c>
      <c r="B239" s="2">
        <v>238</v>
      </c>
      <c r="C239" s="2">
        <v>16073</v>
      </c>
      <c r="D239" s="2" t="s">
        <v>424</v>
      </c>
      <c r="E239" s="2" t="s">
        <v>249</v>
      </c>
      <c r="F239" s="2" t="s">
        <v>730</v>
      </c>
      <c r="G239" s="2" t="s">
        <v>426</v>
      </c>
      <c r="H239" s="2" t="s">
        <v>427</v>
      </c>
      <c r="I239" s="2"/>
      <c r="J239" s="2"/>
      <c r="K239" s="2"/>
      <c r="L239" s="2" t="s">
        <v>1111</v>
      </c>
      <c r="M239" s="2" t="s">
        <v>428</v>
      </c>
      <c r="N239" s="2" t="s">
        <v>429</v>
      </c>
      <c r="O239" s="2" t="s">
        <v>990</v>
      </c>
      <c r="P239" s="2" t="s">
        <v>430</v>
      </c>
      <c r="Q239" s="2" t="s">
        <v>431</v>
      </c>
      <c r="R239" s="2" t="s">
        <v>1345</v>
      </c>
      <c r="S239" s="2" t="s">
        <v>432</v>
      </c>
      <c r="T239" s="21" t="s">
        <v>1360</v>
      </c>
      <c r="U239" s="2">
        <v>156</v>
      </c>
      <c r="V239" s="2">
        <v>54</v>
      </c>
      <c r="W239" s="2">
        <v>3</v>
      </c>
      <c r="X239" s="2"/>
      <c r="Y239" s="2" t="s">
        <v>338</v>
      </c>
      <c r="Z239" s="2" t="s">
        <v>338</v>
      </c>
      <c r="AA239" s="2" t="s">
        <v>435</v>
      </c>
      <c r="AB239" s="2" t="s">
        <v>435</v>
      </c>
      <c r="AC239" s="2"/>
      <c r="AD239" s="2"/>
      <c r="AE239" s="2"/>
      <c r="AF239" s="2"/>
      <c r="AG239" s="2" t="s">
        <v>289</v>
      </c>
      <c r="AH239" s="2" t="s">
        <v>288</v>
      </c>
      <c r="AI239" s="2" t="s">
        <v>288</v>
      </c>
      <c r="AJ239" s="2" t="s">
        <v>288</v>
      </c>
      <c r="AK239" s="2" t="s">
        <v>281</v>
      </c>
      <c r="AL239" s="21" t="s">
        <v>1360</v>
      </c>
      <c r="AM239" s="2">
        <v>57.7</v>
      </c>
      <c r="AN239" s="2">
        <v>54.7</v>
      </c>
      <c r="AO239" s="2">
        <v>240</v>
      </c>
      <c r="AP239" s="2">
        <v>280</v>
      </c>
      <c r="AQ239" s="2">
        <v>500</v>
      </c>
      <c r="AR239" s="2" t="s">
        <v>436</v>
      </c>
      <c r="AS239" s="2">
        <v>136</v>
      </c>
      <c r="AT239" s="2">
        <v>150</v>
      </c>
      <c r="AU239" s="2">
        <v>70</v>
      </c>
      <c r="AV239" s="2">
        <v>70</v>
      </c>
      <c r="AW239" s="2" t="s">
        <v>16</v>
      </c>
      <c r="AX239" s="2">
        <v>5116</v>
      </c>
      <c r="AY239" s="2">
        <v>85</v>
      </c>
      <c r="AZ239" s="2">
        <v>16</v>
      </c>
      <c r="BA239" s="2">
        <v>9.15</v>
      </c>
      <c r="BB239" s="2">
        <v>136</v>
      </c>
      <c r="BC239" s="2">
        <v>4.2</v>
      </c>
      <c r="BD239" s="2">
        <v>4.5999999999999996</v>
      </c>
      <c r="BE239" s="2">
        <v>65</v>
      </c>
      <c r="BF239" s="2">
        <v>8.9</v>
      </c>
      <c r="BG239" s="2">
        <v>10.6</v>
      </c>
      <c r="BH239" s="2">
        <v>4.7</v>
      </c>
      <c r="BI239" s="2">
        <v>250</v>
      </c>
      <c r="BJ239" s="2">
        <v>29.2</v>
      </c>
      <c r="BK239" s="2">
        <v>664.5</v>
      </c>
      <c r="BL239" s="2">
        <v>73</v>
      </c>
      <c r="BM239" s="2">
        <v>93.4</v>
      </c>
      <c r="BN239" s="2">
        <v>1.69</v>
      </c>
      <c r="BO239" s="15">
        <v>1.67</v>
      </c>
      <c r="BP239" s="15">
        <v>2.039637623</v>
      </c>
      <c r="BQ239" s="2" t="s">
        <v>445</v>
      </c>
      <c r="BR239" s="2" t="s">
        <v>438</v>
      </c>
      <c r="BS239" s="2">
        <v>50</v>
      </c>
      <c r="BT239" s="2">
        <v>0.75</v>
      </c>
      <c r="BU239" s="2"/>
      <c r="BV239" s="2">
        <v>0</v>
      </c>
      <c r="BW239" s="2"/>
      <c r="BX239" s="2">
        <v>1.5</v>
      </c>
      <c r="BY239" s="2" t="s">
        <v>435</v>
      </c>
      <c r="BZ239" s="2" t="s">
        <v>435</v>
      </c>
      <c r="CA239" s="2" t="s">
        <v>338</v>
      </c>
      <c r="CB239" s="2" t="s">
        <v>338</v>
      </c>
      <c r="CC239" s="2" t="s">
        <v>338</v>
      </c>
      <c r="CD239" s="2" t="s">
        <v>338</v>
      </c>
      <c r="CE239" s="2" t="s">
        <v>338</v>
      </c>
      <c r="CF239" s="2">
        <v>3</v>
      </c>
      <c r="CG239" s="2" t="s">
        <v>439</v>
      </c>
      <c r="CH239" s="2"/>
      <c r="CI239" s="2"/>
      <c r="CJ239" s="2"/>
      <c r="CK239" s="2">
        <v>0.623</v>
      </c>
      <c r="CL239" s="2" t="s">
        <v>338</v>
      </c>
      <c r="CM239" s="2" t="s">
        <v>440</v>
      </c>
      <c r="CN239" s="2"/>
      <c r="CO239" s="2"/>
      <c r="CP239" s="17">
        <v>11.9</v>
      </c>
      <c r="CQ239" s="18">
        <v>10.9</v>
      </c>
      <c r="CR239" s="29">
        <v>34.4</v>
      </c>
      <c r="CS239" s="20">
        <v>4.62</v>
      </c>
    </row>
    <row r="240" spans="1:97">
      <c r="A240" s="2" t="s">
        <v>289</v>
      </c>
      <c r="B240" s="2">
        <v>239</v>
      </c>
      <c r="C240" s="2">
        <v>17548</v>
      </c>
      <c r="D240" s="2" t="s">
        <v>424</v>
      </c>
      <c r="E240" s="2" t="s">
        <v>250</v>
      </c>
      <c r="F240" s="2" t="s">
        <v>731</v>
      </c>
      <c r="G240" s="2" t="s">
        <v>426</v>
      </c>
      <c r="H240" s="2" t="s">
        <v>427</v>
      </c>
      <c r="I240" s="2"/>
      <c r="J240" s="2"/>
      <c r="K240" s="2"/>
      <c r="L240" s="2" t="s">
        <v>1037</v>
      </c>
      <c r="M240" s="2" t="s">
        <v>428</v>
      </c>
      <c r="N240" s="2" t="s">
        <v>429</v>
      </c>
      <c r="O240" s="2" t="s">
        <v>896</v>
      </c>
      <c r="P240" s="2" t="s">
        <v>430</v>
      </c>
      <c r="Q240" s="2" t="s">
        <v>431</v>
      </c>
      <c r="R240" s="2" t="s">
        <v>1346</v>
      </c>
      <c r="S240" s="2" t="s">
        <v>443</v>
      </c>
      <c r="T240" s="21" t="s">
        <v>1360</v>
      </c>
      <c r="U240" s="2"/>
      <c r="V240" s="2">
        <v>55.8</v>
      </c>
      <c r="W240" s="2">
        <v>3</v>
      </c>
      <c r="X240" s="2"/>
      <c r="Y240" s="2" t="s">
        <v>434</v>
      </c>
      <c r="Z240" s="2" t="s">
        <v>338</v>
      </c>
      <c r="AA240" s="2" t="s">
        <v>435</v>
      </c>
      <c r="AB240" s="2" t="s">
        <v>435</v>
      </c>
      <c r="AC240" s="2"/>
      <c r="AD240" s="2"/>
      <c r="AE240" s="2"/>
      <c r="AF240" s="2"/>
      <c r="AG240" s="2" t="s">
        <v>289</v>
      </c>
      <c r="AH240" s="2" t="s">
        <v>288</v>
      </c>
      <c r="AI240" s="2" t="s">
        <v>288</v>
      </c>
      <c r="AJ240" s="2" t="s">
        <v>288</v>
      </c>
      <c r="AK240" s="2" t="s">
        <v>281</v>
      </c>
      <c r="AL240" s="21" t="s">
        <v>1360</v>
      </c>
      <c r="AM240" s="2">
        <v>56.9</v>
      </c>
      <c r="AN240" s="2">
        <v>55.65</v>
      </c>
      <c r="AO240" s="2">
        <v>240</v>
      </c>
      <c r="AP240" s="2">
        <v>280</v>
      </c>
      <c r="AQ240" s="2">
        <v>500</v>
      </c>
      <c r="AR240" s="2" t="s">
        <v>453</v>
      </c>
      <c r="AS240" s="2">
        <v>166</v>
      </c>
      <c r="AT240" s="2">
        <v>180</v>
      </c>
      <c r="AU240" s="2">
        <v>58</v>
      </c>
      <c r="AV240" s="2">
        <v>90</v>
      </c>
      <c r="AW240" s="2" t="s">
        <v>16</v>
      </c>
      <c r="AX240" s="2">
        <v>5116</v>
      </c>
      <c r="AY240" s="2">
        <v>73</v>
      </c>
      <c r="AZ240" s="2">
        <v>15</v>
      </c>
      <c r="BA240" s="2">
        <v>6.9</v>
      </c>
      <c r="BB240" s="2">
        <v>135</v>
      </c>
      <c r="BC240" s="2">
        <v>3.5</v>
      </c>
      <c r="BD240" s="2">
        <v>4.2</v>
      </c>
      <c r="BE240" s="2">
        <v>48</v>
      </c>
      <c r="BF240" s="2">
        <v>8.6</v>
      </c>
      <c r="BG240" s="2">
        <v>10</v>
      </c>
      <c r="BH240" s="2">
        <v>4.9000000000000004</v>
      </c>
      <c r="BI240" s="2">
        <v>164</v>
      </c>
      <c r="BJ240" s="2">
        <v>46.95</v>
      </c>
      <c r="BK240" s="2">
        <v>923.8</v>
      </c>
      <c r="BL240" s="2">
        <v>77</v>
      </c>
      <c r="BM240" s="2">
        <v>83.2</v>
      </c>
      <c r="BN240" s="2">
        <v>1.57</v>
      </c>
      <c r="BO240" s="15">
        <v>1.58</v>
      </c>
      <c r="BP240" s="15">
        <v>1.8253893329999999</v>
      </c>
      <c r="BQ240" s="2" t="s">
        <v>445</v>
      </c>
      <c r="BR240" s="2" t="s">
        <v>446</v>
      </c>
      <c r="BS240" s="2">
        <v>0</v>
      </c>
      <c r="BT240" s="2">
        <v>0</v>
      </c>
      <c r="BU240" s="2"/>
      <c r="BV240" s="2">
        <v>6.3</v>
      </c>
      <c r="BW240" s="2"/>
      <c r="BX240" s="2">
        <v>0</v>
      </c>
      <c r="BY240" s="2" t="s">
        <v>435</v>
      </c>
      <c r="BZ240" s="2" t="s">
        <v>435</v>
      </c>
      <c r="CA240" s="2" t="s">
        <v>338</v>
      </c>
      <c r="CB240" s="2" t="s">
        <v>338</v>
      </c>
      <c r="CC240" s="2" t="s">
        <v>338</v>
      </c>
      <c r="CD240" s="2" t="s">
        <v>338</v>
      </c>
      <c r="CE240" s="2" t="s">
        <v>434</v>
      </c>
      <c r="CF240" s="2">
        <v>1.25</v>
      </c>
      <c r="CG240" s="2" t="s">
        <v>439</v>
      </c>
      <c r="CH240" s="2"/>
      <c r="CI240" s="2"/>
      <c r="CJ240" s="2"/>
      <c r="CK240" s="2">
        <v>0.68710000000000004</v>
      </c>
      <c r="CL240" s="2" t="s">
        <v>338</v>
      </c>
      <c r="CM240" s="2" t="s">
        <v>440</v>
      </c>
      <c r="CN240" s="2"/>
      <c r="CO240" s="2"/>
      <c r="CP240" s="17">
        <v>20.2</v>
      </c>
      <c r="CQ240" s="18">
        <v>6</v>
      </c>
      <c r="CR240" s="29">
        <v>33.4</v>
      </c>
      <c r="CS240" s="20">
        <v>5.22</v>
      </c>
    </row>
    <row r="241" spans="1:97">
      <c r="A241" s="2" t="s">
        <v>289</v>
      </c>
      <c r="B241" s="2">
        <v>240</v>
      </c>
      <c r="C241" s="2">
        <v>18648</v>
      </c>
      <c r="D241" s="2" t="s">
        <v>424</v>
      </c>
      <c r="E241" s="2" t="s">
        <v>251</v>
      </c>
      <c r="F241" s="2" t="s">
        <v>732</v>
      </c>
      <c r="G241" s="2" t="s">
        <v>426</v>
      </c>
      <c r="H241" s="2" t="s">
        <v>427</v>
      </c>
      <c r="I241" s="2"/>
      <c r="J241" s="2"/>
      <c r="K241" s="2"/>
      <c r="L241" s="2" t="s">
        <v>1096</v>
      </c>
      <c r="M241" s="2" t="s">
        <v>428</v>
      </c>
      <c r="N241" s="2" t="s">
        <v>429</v>
      </c>
      <c r="O241" s="2" t="s">
        <v>991</v>
      </c>
      <c r="P241" s="2" t="s">
        <v>449</v>
      </c>
      <c r="Q241" s="2" t="s">
        <v>431</v>
      </c>
      <c r="R241" s="2" t="s">
        <v>1347</v>
      </c>
      <c r="S241" s="2" t="s">
        <v>452</v>
      </c>
      <c r="T241" s="21" t="s">
        <v>1361</v>
      </c>
      <c r="U241" s="2"/>
      <c r="V241" s="2">
        <v>62</v>
      </c>
      <c r="W241" s="2">
        <v>3</v>
      </c>
      <c r="X241" s="2"/>
      <c r="Y241" s="2" t="s">
        <v>434</v>
      </c>
      <c r="Z241" s="2" t="s">
        <v>338</v>
      </c>
      <c r="AA241" s="2" t="s">
        <v>435</v>
      </c>
      <c r="AB241" s="2" t="s">
        <v>435</v>
      </c>
      <c r="AC241" s="2"/>
      <c r="AD241" s="2"/>
      <c r="AE241" s="2"/>
      <c r="AF241" s="2"/>
      <c r="AG241" s="2" t="s">
        <v>289</v>
      </c>
      <c r="AH241" s="2" t="s">
        <v>288</v>
      </c>
      <c r="AI241" s="2" t="s">
        <v>288</v>
      </c>
      <c r="AJ241" s="2" t="s">
        <v>288</v>
      </c>
      <c r="AK241" s="2" t="s">
        <v>281</v>
      </c>
      <c r="AL241" s="21" t="s">
        <v>1361</v>
      </c>
      <c r="AM241" s="2">
        <v>63.65</v>
      </c>
      <c r="AN241" s="2">
        <v>61.7</v>
      </c>
      <c r="AO241" s="2">
        <v>230</v>
      </c>
      <c r="AP241" s="2">
        <v>330</v>
      </c>
      <c r="AQ241" s="2">
        <v>500</v>
      </c>
      <c r="AR241" s="2" t="s">
        <v>457</v>
      </c>
      <c r="AS241" s="2">
        <v>154</v>
      </c>
      <c r="AT241" s="2">
        <v>134</v>
      </c>
      <c r="AU241" s="2">
        <v>80</v>
      </c>
      <c r="AV241" s="2">
        <v>80</v>
      </c>
      <c r="AW241" s="2" t="s">
        <v>14</v>
      </c>
      <c r="AX241" s="2">
        <v>7442</v>
      </c>
      <c r="AY241" s="2">
        <v>62</v>
      </c>
      <c r="AZ241" s="2">
        <v>14</v>
      </c>
      <c r="BA241" s="2">
        <v>10.96</v>
      </c>
      <c r="BB241" s="2">
        <v>139</v>
      </c>
      <c r="BC241" s="2">
        <v>3.9</v>
      </c>
      <c r="BD241" s="2">
        <v>4.9000000000000004</v>
      </c>
      <c r="BE241" s="2">
        <v>88</v>
      </c>
      <c r="BF241" s="2">
        <v>10</v>
      </c>
      <c r="BG241" s="2">
        <v>8.8000000000000007</v>
      </c>
      <c r="BH241" s="2">
        <v>4</v>
      </c>
      <c r="BI241" s="2">
        <v>266</v>
      </c>
      <c r="BJ241" s="2">
        <v>39.47</v>
      </c>
      <c r="BK241" s="2">
        <v>874.1</v>
      </c>
      <c r="BL241" s="2">
        <v>105</v>
      </c>
      <c r="BM241" s="2">
        <v>305</v>
      </c>
      <c r="BN241" s="2">
        <v>1.48</v>
      </c>
      <c r="BO241" s="15">
        <v>1.49</v>
      </c>
      <c r="BP241" s="15">
        <v>1.735342859</v>
      </c>
      <c r="BQ241" s="2" t="s">
        <v>437</v>
      </c>
      <c r="BR241" s="2" t="s">
        <v>446</v>
      </c>
      <c r="BS241" s="2">
        <v>0</v>
      </c>
      <c r="BT241" s="2">
        <v>0</v>
      </c>
      <c r="BU241" s="2"/>
      <c r="BV241" s="2">
        <v>0</v>
      </c>
      <c r="BW241" s="2"/>
      <c r="BX241" s="2">
        <v>0.5</v>
      </c>
      <c r="BY241" s="2" t="s">
        <v>435</v>
      </c>
      <c r="BZ241" s="2" t="s">
        <v>435</v>
      </c>
      <c r="CA241" s="2" t="s">
        <v>338</v>
      </c>
      <c r="CB241" s="2" t="s">
        <v>338</v>
      </c>
      <c r="CC241" s="2" t="s">
        <v>338</v>
      </c>
      <c r="CD241" s="2" t="s">
        <v>338</v>
      </c>
      <c r="CE241" s="2" t="s">
        <v>338</v>
      </c>
      <c r="CF241" s="2">
        <v>1.95</v>
      </c>
      <c r="CG241" s="2" t="s">
        <v>439</v>
      </c>
      <c r="CH241" s="2"/>
      <c r="CI241" s="2"/>
      <c r="CJ241" s="2"/>
      <c r="CK241" s="2">
        <v>0.60819999999999996</v>
      </c>
      <c r="CL241" s="2" t="s">
        <v>338</v>
      </c>
      <c r="CM241" s="2" t="s">
        <v>440</v>
      </c>
      <c r="CN241" s="2"/>
      <c r="CO241" s="2"/>
      <c r="CP241" s="17" t="s">
        <v>1428</v>
      </c>
      <c r="CQ241" s="18" t="s">
        <v>1428</v>
      </c>
      <c r="CR241" s="29" t="s">
        <v>1428</v>
      </c>
      <c r="CS241" s="20">
        <v>3.6</v>
      </c>
    </row>
    <row r="242" spans="1:97">
      <c r="A242" s="2" t="s">
        <v>289</v>
      </c>
      <c r="B242" s="2">
        <v>241</v>
      </c>
      <c r="C242" s="2">
        <v>2964</v>
      </c>
      <c r="D242" s="2" t="s">
        <v>424</v>
      </c>
      <c r="E242" s="2" t="s">
        <v>252</v>
      </c>
      <c r="F242" s="2" t="s">
        <v>733</v>
      </c>
      <c r="G242" s="2" t="s">
        <v>426</v>
      </c>
      <c r="H242" s="2" t="s">
        <v>427</v>
      </c>
      <c r="I242" s="2"/>
      <c r="J242" s="2"/>
      <c r="K242" s="2"/>
      <c r="L242" s="2" t="s">
        <v>1135</v>
      </c>
      <c r="M242" s="2" t="s">
        <v>428</v>
      </c>
      <c r="N242" s="2" t="s">
        <v>429</v>
      </c>
      <c r="O242" s="2" t="s">
        <v>992</v>
      </c>
      <c r="P242" s="2" t="s">
        <v>449</v>
      </c>
      <c r="Q242" s="2" t="s">
        <v>431</v>
      </c>
      <c r="R242" s="2" t="s">
        <v>1135</v>
      </c>
      <c r="S242" s="2" t="s">
        <v>452</v>
      </c>
      <c r="T242" s="21" t="s">
        <v>1361</v>
      </c>
      <c r="U242" s="2">
        <v>158</v>
      </c>
      <c r="V242" s="2">
        <v>59</v>
      </c>
      <c r="W242" s="2">
        <v>3</v>
      </c>
      <c r="X242" s="2"/>
      <c r="Y242" s="2" t="s">
        <v>338</v>
      </c>
      <c r="Z242" s="2" t="s">
        <v>338</v>
      </c>
      <c r="AA242" s="2" t="s">
        <v>435</v>
      </c>
      <c r="AB242" s="2" t="s">
        <v>435</v>
      </c>
      <c r="AC242" s="2"/>
      <c r="AD242" s="2"/>
      <c r="AE242" s="2"/>
      <c r="AF242" s="2"/>
      <c r="AG242" s="2" t="s">
        <v>288</v>
      </c>
      <c r="AH242" s="2" t="s">
        <v>288</v>
      </c>
      <c r="AI242" s="2" t="s">
        <v>289</v>
      </c>
      <c r="AJ242" s="2" t="s">
        <v>288</v>
      </c>
      <c r="AK242" s="2" t="s">
        <v>281</v>
      </c>
      <c r="AL242" s="21" t="s">
        <v>1361</v>
      </c>
      <c r="AM242" s="2">
        <v>61</v>
      </c>
      <c r="AN242" s="2">
        <v>59.2</v>
      </c>
      <c r="AO242" s="2">
        <v>230</v>
      </c>
      <c r="AP242" s="2">
        <v>320</v>
      </c>
      <c r="AQ242" s="2">
        <v>500</v>
      </c>
      <c r="AR242" s="2" t="s">
        <v>484</v>
      </c>
      <c r="AS242" s="2">
        <v>176</v>
      </c>
      <c r="AT242" s="2">
        <v>150</v>
      </c>
      <c r="AU242" s="2">
        <v>80</v>
      </c>
      <c r="AV242" s="2">
        <v>70</v>
      </c>
      <c r="AW242" s="2" t="s">
        <v>14</v>
      </c>
      <c r="AX242" s="2">
        <v>7442</v>
      </c>
      <c r="AY242" s="2">
        <v>96</v>
      </c>
      <c r="AZ242" s="2">
        <v>19</v>
      </c>
      <c r="BA242" s="2">
        <v>10.16</v>
      </c>
      <c r="BB242" s="2">
        <v>139</v>
      </c>
      <c r="BC242" s="2">
        <v>3.9</v>
      </c>
      <c r="BD242" s="2">
        <v>5.2</v>
      </c>
      <c r="BE242" s="2">
        <v>141</v>
      </c>
      <c r="BF242" s="2">
        <v>10.8</v>
      </c>
      <c r="BG242" s="2">
        <v>11.5</v>
      </c>
      <c r="BH242" s="2">
        <v>6.2</v>
      </c>
      <c r="BI242" s="2">
        <v>209</v>
      </c>
      <c r="BJ242" s="2">
        <v>30.14</v>
      </c>
      <c r="BK242" s="2">
        <v>300.3</v>
      </c>
      <c r="BL242" s="2">
        <v>63</v>
      </c>
      <c r="BM242" s="2">
        <v>467</v>
      </c>
      <c r="BN242" s="2">
        <v>1.5</v>
      </c>
      <c r="BO242" s="15">
        <v>1.62</v>
      </c>
      <c r="BP242" s="15">
        <v>1.888665695</v>
      </c>
      <c r="BQ242" s="2" t="s">
        <v>437</v>
      </c>
      <c r="BR242" s="2" t="s">
        <v>438</v>
      </c>
      <c r="BS242" s="2">
        <v>0</v>
      </c>
      <c r="BT242" s="2">
        <v>1.5</v>
      </c>
      <c r="BU242" s="2"/>
      <c r="BV242" s="2">
        <v>6.9</v>
      </c>
      <c r="BW242" s="2"/>
      <c r="BX242" s="2">
        <v>0</v>
      </c>
      <c r="BY242" s="2" t="s">
        <v>435</v>
      </c>
      <c r="BZ242" s="2" t="s">
        <v>435</v>
      </c>
      <c r="CA242" s="2" t="s">
        <v>338</v>
      </c>
      <c r="CB242" s="2" t="s">
        <v>338</v>
      </c>
      <c r="CC242" s="2" t="s">
        <v>338</v>
      </c>
      <c r="CD242" s="2" t="s">
        <v>338</v>
      </c>
      <c r="CE242" s="2" t="s">
        <v>338</v>
      </c>
      <c r="CF242" s="2">
        <v>1.8</v>
      </c>
      <c r="CG242" s="2" t="s">
        <v>439</v>
      </c>
      <c r="CH242" s="2"/>
      <c r="CI242" s="2"/>
      <c r="CJ242" s="2"/>
      <c r="CK242" s="2">
        <v>0.67610000000000003</v>
      </c>
      <c r="CL242" s="2" t="s">
        <v>338</v>
      </c>
      <c r="CM242" s="2">
        <v>13</v>
      </c>
      <c r="CN242" s="2"/>
      <c r="CO242" s="2"/>
      <c r="CP242" s="17" t="s">
        <v>1428</v>
      </c>
      <c r="CQ242" s="18" t="s">
        <v>1428</v>
      </c>
      <c r="CR242" s="29">
        <v>32.4</v>
      </c>
      <c r="CS242" s="20">
        <v>6.95</v>
      </c>
    </row>
    <row r="243" spans="1:97">
      <c r="A243" s="2" t="s">
        <v>289</v>
      </c>
      <c r="B243" s="2">
        <v>242</v>
      </c>
      <c r="C243" s="2">
        <v>15956</v>
      </c>
      <c r="D243" s="2" t="s">
        <v>424</v>
      </c>
      <c r="E243" s="2" t="s">
        <v>253</v>
      </c>
      <c r="F243" s="2" t="s">
        <v>734</v>
      </c>
      <c r="G243" s="2" t="s">
        <v>426</v>
      </c>
      <c r="H243" s="2" t="s">
        <v>427</v>
      </c>
      <c r="I243" s="2"/>
      <c r="J243" s="2"/>
      <c r="K243" s="2"/>
      <c r="L243" s="2" t="s">
        <v>1136</v>
      </c>
      <c r="M243" s="2" t="s">
        <v>428</v>
      </c>
      <c r="N243" s="2" t="s">
        <v>429</v>
      </c>
      <c r="O243" s="2" t="s">
        <v>993</v>
      </c>
      <c r="P243" s="2" t="s">
        <v>449</v>
      </c>
      <c r="Q243" s="2" t="s">
        <v>431</v>
      </c>
      <c r="R243" s="2" t="s">
        <v>1348</v>
      </c>
      <c r="S243" s="2" t="s">
        <v>443</v>
      </c>
      <c r="T243" s="21" t="s">
        <v>1361</v>
      </c>
      <c r="U243" s="2"/>
      <c r="V243" s="2">
        <v>76</v>
      </c>
      <c r="W243" s="2">
        <v>3</v>
      </c>
      <c r="X243" s="2"/>
      <c r="Y243" s="2" t="s">
        <v>338</v>
      </c>
      <c r="Z243" s="2" t="s">
        <v>338</v>
      </c>
      <c r="AA243" s="2" t="s">
        <v>435</v>
      </c>
      <c r="AB243" s="2" t="s">
        <v>435</v>
      </c>
      <c r="AC243" s="2"/>
      <c r="AD243" s="2"/>
      <c r="AE243" s="2"/>
      <c r="AF243" s="2"/>
      <c r="AG243" s="2" t="s">
        <v>288</v>
      </c>
      <c r="AH243" s="2" t="s">
        <v>288</v>
      </c>
      <c r="AI243" s="2" t="s">
        <v>289</v>
      </c>
      <c r="AJ243" s="2" t="s">
        <v>288</v>
      </c>
      <c r="AK243" s="2" t="s">
        <v>281</v>
      </c>
      <c r="AL243" s="21" t="s">
        <v>1361</v>
      </c>
      <c r="AM243" s="2">
        <v>79.5</v>
      </c>
      <c r="AN243" s="2">
        <v>76.2</v>
      </c>
      <c r="AO243" s="2">
        <v>240</v>
      </c>
      <c r="AP243" s="2">
        <v>320</v>
      </c>
      <c r="AQ243" s="2">
        <v>800</v>
      </c>
      <c r="AR243" s="2" t="s">
        <v>457</v>
      </c>
      <c r="AS243" s="2">
        <v>120</v>
      </c>
      <c r="AT243" s="2">
        <v>120</v>
      </c>
      <c r="AU243" s="2">
        <v>60</v>
      </c>
      <c r="AV243" s="2">
        <v>60</v>
      </c>
      <c r="AW243" s="2" t="s">
        <v>14</v>
      </c>
      <c r="AX243" s="2">
        <v>6512</v>
      </c>
      <c r="AY243" s="2">
        <v>86</v>
      </c>
      <c r="AZ243" s="2">
        <v>22</v>
      </c>
      <c r="BA243" s="2">
        <v>9.98</v>
      </c>
      <c r="BB243" s="2">
        <v>136</v>
      </c>
      <c r="BC243" s="2">
        <v>4</v>
      </c>
      <c r="BD243" s="2">
        <v>4.4000000000000004</v>
      </c>
      <c r="BE243" s="2">
        <v>71</v>
      </c>
      <c r="BF243" s="2">
        <v>9.1</v>
      </c>
      <c r="BG243" s="2">
        <v>10.9</v>
      </c>
      <c r="BH243" s="2">
        <v>4.0999999999999996</v>
      </c>
      <c r="BI243" s="2">
        <v>217</v>
      </c>
      <c r="BJ243" s="2">
        <v>21.66</v>
      </c>
      <c r="BK243" s="2">
        <v>714.9</v>
      </c>
      <c r="BL243" s="2">
        <v>47</v>
      </c>
      <c r="BM243" s="2">
        <v>273</v>
      </c>
      <c r="BN243" s="2">
        <v>1.34</v>
      </c>
      <c r="BO243" s="15">
        <v>1.36</v>
      </c>
      <c r="BP243" s="15">
        <v>1.6313935340000001</v>
      </c>
      <c r="BQ243" s="2" t="s">
        <v>437</v>
      </c>
      <c r="BR243" s="2" t="s">
        <v>446</v>
      </c>
      <c r="BS243" s="2">
        <v>25</v>
      </c>
      <c r="BT243" s="2">
        <v>0</v>
      </c>
      <c r="BU243" s="2"/>
      <c r="BV243" s="2">
        <v>6.2</v>
      </c>
      <c r="BW243" s="2"/>
      <c r="BX243" s="2">
        <v>0</v>
      </c>
      <c r="BY243" s="2" t="s">
        <v>435</v>
      </c>
      <c r="BZ243" s="2" t="s">
        <v>435</v>
      </c>
      <c r="CA243" s="2" t="s">
        <v>338</v>
      </c>
      <c r="CB243" s="2" t="s">
        <v>338</v>
      </c>
      <c r="CC243" s="2" t="s">
        <v>338</v>
      </c>
      <c r="CD243" s="2" t="s">
        <v>338</v>
      </c>
      <c r="CE243" s="2" t="s">
        <v>434</v>
      </c>
      <c r="CF243" s="2">
        <v>3.3</v>
      </c>
      <c r="CG243" s="2" t="s">
        <v>439</v>
      </c>
      <c r="CH243" s="2"/>
      <c r="CI243" s="2"/>
      <c r="CJ243" s="2"/>
      <c r="CK243" s="2">
        <v>0.51570000000000005</v>
      </c>
      <c r="CL243" s="2" t="s">
        <v>338</v>
      </c>
      <c r="CM243" s="2">
        <v>13</v>
      </c>
      <c r="CN243" s="2"/>
      <c r="CO243" s="2"/>
      <c r="CP243" s="17">
        <v>10.7</v>
      </c>
      <c r="CQ243" s="18">
        <v>12.5</v>
      </c>
      <c r="CR243" s="29">
        <v>32.1</v>
      </c>
      <c r="CS243" s="20">
        <v>5.65</v>
      </c>
    </row>
    <row r="244" spans="1:97">
      <c r="A244" s="2" t="s">
        <v>289</v>
      </c>
      <c r="B244" s="2">
        <v>243</v>
      </c>
      <c r="C244" s="2">
        <v>2965</v>
      </c>
      <c r="D244" s="2" t="s">
        <v>424</v>
      </c>
      <c r="E244" s="2" t="s">
        <v>254</v>
      </c>
      <c r="F244" s="2" t="s">
        <v>735</v>
      </c>
      <c r="G244" s="2" t="s">
        <v>426</v>
      </c>
      <c r="H244" s="2" t="s">
        <v>427</v>
      </c>
      <c r="I244" s="2"/>
      <c r="J244" s="2"/>
      <c r="K244" s="2"/>
      <c r="L244" s="2" t="s">
        <v>1137</v>
      </c>
      <c r="M244" s="2" t="s">
        <v>428</v>
      </c>
      <c r="N244" s="2" t="s">
        <v>429</v>
      </c>
      <c r="O244" s="2" t="s">
        <v>994</v>
      </c>
      <c r="P244" s="2" t="s">
        <v>430</v>
      </c>
      <c r="Q244" s="2" t="s">
        <v>431</v>
      </c>
      <c r="R244" s="2" t="s">
        <v>1137</v>
      </c>
      <c r="S244" s="2" t="s">
        <v>432</v>
      </c>
      <c r="T244" s="21" t="s">
        <v>1361</v>
      </c>
      <c r="U244" s="2">
        <v>170</v>
      </c>
      <c r="V244" s="2">
        <v>54.2</v>
      </c>
      <c r="W244" s="2">
        <v>3</v>
      </c>
      <c r="X244" s="2"/>
      <c r="Y244" s="2" t="s">
        <v>338</v>
      </c>
      <c r="Z244" s="2" t="s">
        <v>338</v>
      </c>
      <c r="AA244" s="2" t="s">
        <v>435</v>
      </c>
      <c r="AB244" s="2" t="s">
        <v>435</v>
      </c>
      <c r="AC244" s="2"/>
      <c r="AD244" s="2"/>
      <c r="AE244" s="2"/>
      <c r="AF244" s="2"/>
      <c r="AG244" s="2" t="s">
        <v>289</v>
      </c>
      <c r="AH244" s="2" t="s">
        <v>288</v>
      </c>
      <c r="AI244" s="2" t="s">
        <v>288</v>
      </c>
      <c r="AJ244" s="2" t="s">
        <v>288</v>
      </c>
      <c r="AK244" s="2" t="s">
        <v>281</v>
      </c>
      <c r="AL244" s="21" t="s">
        <v>1361</v>
      </c>
      <c r="AM244" s="2">
        <v>55.7</v>
      </c>
      <c r="AN244" s="2">
        <v>54.15</v>
      </c>
      <c r="AO244" s="2">
        <v>240</v>
      </c>
      <c r="AP244" s="2">
        <v>300</v>
      </c>
      <c r="AQ244" s="2">
        <v>500</v>
      </c>
      <c r="AR244" s="2" t="s">
        <v>457</v>
      </c>
      <c r="AS244" s="2">
        <v>166</v>
      </c>
      <c r="AT244" s="2">
        <v>160</v>
      </c>
      <c r="AU244" s="2">
        <v>64</v>
      </c>
      <c r="AV244" s="2">
        <v>80</v>
      </c>
      <c r="AW244" s="2" t="s">
        <v>14</v>
      </c>
      <c r="AX244" s="2">
        <v>6512</v>
      </c>
      <c r="AY244" s="2">
        <v>42</v>
      </c>
      <c r="AZ244" s="2">
        <v>8</v>
      </c>
      <c r="BA244" s="2">
        <v>10.36</v>
      </c>
      <c r="BB244" s="2">
        <v>134</v>
      </c>
      <c r="BC244" s="2">
        <v>4.3</v>
      </c>
      <c r="BD244" s="2">
        <v>3.5</v>
      </c>
      <c r="BE244" s="2">
        <v>73</v>
      </c>
      <c r="BF244" s="2">
        <v>9.1999999999999993</v>
      </c>
      <c r="BG244" s="2">
        <v>12</v>
      </c>
      <c r="BH244" s="2">
        <v>3.3</v>
      </c>
      <c r="BI244" s="2">
        <v>185</v>
      </c>
      <c r="BJ244" s="2">
        <v>36.76</v>
      </c>
      <c r="BK244" s="2">
        <v>339.3</v>
      </c>
      <c r="BL244" s="2">
        <v>68</v>
      </c>
      <c r="BM244" s="2">
        <v>11.7</v>
      </c>
      <c r="BN244" s="2">
        <v>1.66</v>
      </c>
      <c r="BO244" s="15">
        <v>1.66</v>
      </c>
      <c r="BP244" s="15">
        <v>1.937564888</v>
      </c>
      <c r="BQ244" s="2" t="s">
        <v>437</v>
      </c>
      <c r="BR244" s="2" t="s">
        <v>446</v>
      </c>
      <c r="BS244" s="2">
        <v>25</v>
      </c>
      <c r="BT244" s="2">
        <v>0</v>
      </c>
      <c r="BU244" s="2"/>
      <c r="BV244" s="2">
        <v>0</v>
      </c>
      <c r="BW244" s="2"/>
      <c r="BX244" s="2">
        <v>0</v>
      </c>
      <c r="BY244" s="2" t="s">
        <v>435</v>
      </c>
      <c r="BZ244" s="2" t="s">
        <v>435</v>
      </c>
      <c r="CA244" s="2" t="s">
        <v>338</v>
      </c>
      <c r="CB244" s="2" t="s">
        <v>338</v>
      </c>
      <c r="CC244" s="2" t="s">
        <v>338</v>
      </c>
      <c r="CD244" s="2" t="s">
        <v>338</v>
      </c>
      <c r="CE244" s="2" t="s">
        <v>338</v>
      </c>
      <c r="CF244" s="2">
        <v>1.55</v>
      </c>
      <c r="CG244" s="2" t="s">
        <v>439</v>
      </c>
      <c r="CH244" s="2"/>
      <c r="CI244" s="2"/>
      <c r="CJ244" s="2"/>
      <c r="CK244" s="2">
        <v>0.7046</v>
      </c>
      <c r="CL244" s="2" t="s">
        <v>338</v>
      </c>
      <c r="CM244" s="2">
        <v>13</v>
      </c>
      <c r="CN244" s="2"/>
      <c r="CO244" s="2"/>
      <c r="CP244" s="17">
        <v>8.6</v>
      </c>
      <c r="CQ244" s="18">
        <v>10.3</v>
      </c>
      <c r="CR244" s="29">
        <v>37.4</v>
      </c>
      <c r="CS244" s="20">
        <v>3.82</v>
      </c>
    </row>
    <row r="245" spans="1:97">
      <c r="A245" s="2" t="s">
        <v>289</v>
      </c>
      <c r="B245" s="2">
        <v>244</v>
      </c>
      <c r="C245" s="2">
        <v>21600</v>
      </c>
      <c r="D245" s="2" t="s">
        <v>424</v>
      </c>
      <c r="E245" s="2" t="s">
        <v>255</v>
      </c>
      <c r="F245" s="2" t="s">
        <v>736</v>
      </c>
      <c r="G245" s="2" t="s">
        <v>426</v>
      </c>
      <c r="H245" s="2" t="s">
        <v>427</v>
      </c>
      <c r="I245" s="2"/>
      <c r="J245" s="2"/>
      <c r="K245" s="2"/>
      <c r="L245" s="2" t="s">
        <v>1103</v>
      </c>
      <c r="M245" s="2" t="s">
        <v>428</v>
      </c>
      <c r="N245" s="2" t="s">
        <v>429</v>
      </c>
      <c r="O245" s="2" t="s">
        <v>995</v>
      </c>
      <c r="P245" s="2" t="s">
        <v>430</v>
      </c>
      <c r="Q245" s="2" t="s">
        <v>478</v>
      </c>
      <c r="R245" s="2" t="s">
        <v>1349</v>
      </c>
      <c r="S245" s="2" t="s">
        <v>479</v>
      </c>
      <c r="T245" s="21" t="s">
        <v>1361</v>
      </c>
      <c r="U245" s="2"/>
      <c r="V245" s="2">
        <v>38.700000000000003</v>
      </c>
      <c r="W245" s="2">
        <v>2</v>
      </c>
      <c r="X245" s="2"/>
      <c r="Y245" s="2" t="s">
        <v>434</v>
      </c>
      <c r="Z245" s="2" t="s">
        <v>338</v>
      </c>
      <c r="AA245" s="2" t="s">
        <v>435</v>
      </c>
      <c r="AB245" s="2" t="s">
        <v>435</v>
      </c>
      <c r="AC245" s="2"/>
      <c r="AD245" s="2"/>
      <c r="AE245" s="2"/>
      <c r="AF245" s="2"/>
      <c r="AG245" s="2" t="s">
        <v>288</v>
      </c>
      <c r="AH245" s="2" t="s">
        <v>288</v>
      </c>
      <c r="AI245" s="2" t="s">
        <v>289</v>
      </c>
      <c r="AJ245" s="2" t="s">
        <v>288</v>
      </c>
      <c r="AK245" s="2" t="s">
        <v>444</v>
      </c>
      <c r="AL245" s="21" t="s">
        <v>1361</v>
      </c>
      <c r="AM245" s="2">
        <v>38.6</v>
      </c>
      <c r="AN245" s="2">
        <v>38.549999999999997</v>
      </c>
      <c r="AO245" s="2">
        <v>230</v>
      </c>
      <c r="AP245" s="2">
        <v>280</v>
      </c>
      <c r="AQ245" s="2">
        <v>500</v>
      </c>
      <c r="AR245" s="2" t="s">
        <v>453</v>
      </c>
      <c r="AS245" s="2">
        <v>132</v>
      </c>
      <c r="AT245" s="2">
        <v>142</v>
      </c>
      <c r="AU245" s="2">
        <v>80</v>
      </c>
      <c r="AV245" s="2">
        <v>74</v>
      </c>
      <c r="AW245" s="2" t="s">
        <v>16</v>
      </c>
      <c r="AX245" s="2">
        <v>2326</v>
      </c>
      <c r="AY245" s="2">
        <v>98</v>
      </c>
      <c r="AZ245" s="2">
        <v>15</v>
      </c>
      <c r="BA245" s="2">
        <v>9.5</v>
      </c>
      <c r="BB245" s="2">
        <v>136</v>
      </c>
      <c r="BC245" s="2">
        <v>4</v>
      </c>
      <c r="BD245" s="2">
        <v>4.0999999999999996</v>
      </c>
      <c r="BE245" s="2">
        <v>129</v>
      </c>
      <c r="BF245" s="2">
        <v>5.9</v>
      </c>
      <c r="BG245" s="2">
        <v>10.7</v>
      </c>
      <c r="BH245" s="2">
        <v>5.0999999999999996</v>
      </c>
      <c r="BI245" s="2">
        <v>204</v>
      </c>
      <c r="BJ245" s="2">
        <v>35.29</v>
      </c>
      <c r="BK245" s="2">
        <v>664.2</v>
      </c>
      <c r="BL245" s="2">
        <v>72</v>
      </c>
      <c r="BM245" s="2">
        <v>529</v>
      </c>
      <c r="BN245" s="2">
        <v>1.63</v>
      </c>
      <c r="BO245" s="15">
        <v>1.88</v>
      </c>
      <c r="BP245" s="15">
        <v>2.104780758</v>
      </c>
      <c r="BQ245" s="2" t="s">
        <v>445</v>
      </c>
      <c r="BR245" s="2" t="s">
        <v>438</v>
      </c>
      <c r="BS245" s="2">
        <v>50</v>
      </c>
      <c r="BT245" s="2">
        <v>1.5</v>
      </c>
      <c r="BU245" s="2"/>
      <c r="BV245" s="2">
        <v>0</v>
      </c>
      <c r="BW245" s="2"/>
      <c r="BX245" s="2">
        <v>0</v>
      </c>
      <c r="BY245" s="2" t="s">
        <v>435</v>
      </c>
      <c r="BZ245" s="2" t="s">
        <v>435</v>
      </c>
      <c r="CA245" s="2" t="s">
        <v>338</v>
      </c>
      <c r="CB245" s="2" t="s">
        <v>338</v>
      </c>
      <c r="CC245" s="2" t="s">
        <v>338</v>
      </c>
      <c r="CD245" s="2" t="s">
        <v>338</v>
      </c>
      <c r="CE245" s="2" t="s">
        <v>338</v>
      </c>
      <c r="CF245" s="2">
        <v>0.05</v>
      </c>
      <c r="CG245" s="2" t="s">
        <v>439</v>
      </c>
      <c r="CH245" s="2"/>
      <c r="CI245" s="2"/>
      <c r="CJ245" s="2"/>
      <c r="CK245" s="2">
        <v>0.90769999999999995</v>
      </c>
      <c r="CL245" s="2" t="s">
        <v>338</v>
      </c>
      <c r="CM245" s="2" t="s">
        <v>440</v>
      </c>
      <c r="CN245" s="2"/>
      <c r="CO245" s="2"/>
      <c r="CP245" s="17">
        <v>4.4000000000000004</v>
      </c>
      <c r="CQ245" s="18">
        <v>10.1</v>
      </c>
      <c r="CR245" s="29">
        <v>33.4</v>
      </c>
      <c r="CS245" s="20">
        <v>4.75</v>
      </c>
    </row>
    <row r="246" spans="1:97">
      <c r="A246" s="2" t="s">
        <v>289</v>
      </c>
      <c r="B246" s="2">
        <v>245</v>
      </c>
      <c r="C246" s="2">
        <v>20565</v>
      </c>
      <c r="D246" s="2" t="s">
        <v>424</v>
      </c>
      <c r="E246" s="2" t="s">
        <v>256</v>
      </c>
      <c r="F246" s="2" t="s">
        <v>737</v>
      </c>
      <c r="G246" s="2" t="s">
        <v>426</v>
      </c>
      <c r="H246" s="2" t="s">
        <v>427</v>
      </c>
      <c r="I246" s="2"/>
      <c r="J246" s="2"/>
      <c r="K246" s="2"/>
      <c r="L246" s="2" t="s">
        <v>1009</v>
      </c>
      <c r="M246" s="2" t="s">
        <v>428</v>
      </c>
      <c r="N246" s="2" t="s">
        <v>429</v>
      </c>
      <c r="O246" s="2" t="s">
        <v>996</v>
      </c>
      <c r="P246" s="2" t="s">
        <v>430</v>
      </c>
      <c r="Q246" s="2" t="s">
        <v>431</v>
      </c>
      <c r="R246" s="2" t="s">
        <v>1239</v>
      </c>
      <c r="S246" s="2" t="s">
        <v>443</v>
      </c>
      <c r="T246" s="21" t="s">
        <v>1360</v>
      </c>
      <c r="U246" s="2"/>
      <c r="V246" s="2">
        <v>56</v>
      </c>
      <c r="W246" s="2">
        <v>3</v>
      </c>
      <c r="X246" s="2"/>
      <c r="Y246" s="2" t="s">
        <v>434</v>
      </c>
      <c r="Z246" s="2" t="s">
        <v>338</v>
      </c>
      <c r="AA246" s="2" t="s">
        <v>435</v>
      </c>
      <c r="AB246" s="2" t="s">
        <v>435</v>
      </c>
      <c r="AC246" s="2"/>
      <c r="AD246" s="2"/>
      <c r="AE246" s="2"/>
      <c r="AF246" s="2"/>
      <c r="AG246" s="2" t="s">
        <v>288</v>
      </c>
      <c r="AH246" s="2" t="s">
        <v>288</v>
      </c>
      <c r="AI246" s="2" t="s">
        <v>289</v>
      </c>
      <c r="AJ246" s="2" t="s">
        <v>288</v>
      </c>
      <c r="AK246" s="2" t="s">
        <v>284</v>
      </c>
      <c r="AL246" s="21" t="s">
        <v>1360</v>
      </c>
      <c r="AM246" s="2">
        <v>57.65</v>
      </c>
      <c r="AN246" s="2">
        <v>56</v>
      </c>
      <c r="AO246" s="2">
        <v>240</v>
      </c>
      <c r="AP246" s="2">
        <v>280</v>
      </c>
      <c r="AQ246" s="2">
        <v>500</v>
      </c>
      <c r="AR246" s="2" t="s">
        <v>453</v>
      </c>
      <c r="AS246" s="2">
        <v>155</v>
      </c>
      <c r="AT246" s="2">
        <v>152</v>
      </c>
      <c r="AU246" s="2">
        <v>83</v>
      </c>
      <c r="AV246" s="2">
        <v>74</v>
      </c>
      <c r="AW246" s="2" t="s">
        <v>16</v>
      </c>
      <c r="AX246" s="2">
        <v>1395</v>
      </c>
      <c r="AY246" s="2">
        <v>29</v>
      </c>
      <c r="AZ246" s="2">
        <v>7</v>
      </c>
      <c r="BA246" s="2">
        <v>8.18</v>
      </c>
      <c r="BB246" s="2">
        <v>136</v>
      </c>
      <c r="BC246" s="2">
        <v>3.6</v>
      </c>
      <c r="BD246" s="2">
        <v>3.3</v>
      </c>
      <c r="BE246" s="2">
        <v>55</v>
      </c>
      <c r="BF246" s="2">
        <v>10</v>
      </c>
      <c r="BG246" s="2">
        <v>11.5</v>
      </c>
      <c r="BH246" s="2">
        <v>2.4</v>
      </c>
      <c r="BI246" s="2">
        <v>226</v>
      </c>
      <c r="BJ246" s="2">
        <v>19.91</v>
      </c>
      <c r="BK246" s="2">
        <v>353.4</v>
      </c>
      <c r="BL246" s="2">
        <v>45</v>
      </c>
      <c r="BM246" s="2">
        <v>21.8</v>
      </c>
      <c r="BN246" s="2">
        <v>1.27</v>
      </c>
      <c r="BO246" s="15">
        <v>1.42</v>
      </c>
      <c r="BP246" s="15">
        <v>1.656572691</v>
      </c>
      <c r="BQ246" s="2" t="s">
        <v>445</v>
      </c>
      <c r="BR246" s="2" t="s">
        <v>446</v>
      </c>
      <c r="BS246" s="2">
        <v>25</v>
      </c>
      <c r="BT246" s="2">
        <v>0</v>
      </c>
      <c r="BU246" s="2"/>
      <c r="BV246" s="2">
        <v>5.8</v>
      </c>
      <c r="BW246" s="2"/>
      <c r="BX246" s="2">
        <v>0</v>
      </c>
      <c r="BY246" s="2" t="s">
        <v>435</v>
      </c>
      <c r="BZ246" s="2" t="s">
        <v>435</v>
      </c>
      <c r="CA246" s="2" t="s">
        <v>338</v>
      </c>
      <c r="CB246" s="2" t="s">
        <v>338</v>
      </c>
      <c r="CC246" s="2" t="s">
        <v>338</v>
      </c>
      <c r="CD246" s="2" t="s">
        <v>338</v>
      </c>
      <c r="CE246" s="2" t="s">
        <v>434</v>
      </c>
      <c r="CF246" s="2">
        <v>1.65</v>
      </c>
      <c r="CG246" s="2" t="s">
        <v>439</v>
      </c>
      <c r="CH246" s="2"/>
      <c r="CI246" s="2"/>
      <c r="CJ246" s="2"/>
      <c r="CK246" s="2">
        <v>0.58609999999999995</v>
      </c>
      <c r="CL246" s="2" t="s">
        <v>338</v>
      </c>
      <c r="CM246" s="2" t="s">
        <v>517</v>
      </c>
      <c r="CN246" s="2"/>
      <c r="CO246" s="2"/>
      <c r="CP246" s="17">
        <v>-57.8</v>
      </c>
      <c r="CQ246" s="18">
        <v>20.100000000000001</v>
      </c>
      <c r="CR246" s="29">
        <v>35.5</v>
      </c>
      <c r="CS246" s="20">
        <v>4.6100000000000003</v>
      </c>
    </row>
    <row r="247" spans="1:97">
      <c r="A247" s="2" t="s">
        <v>289</v>
      </c>
      <c r="B247" s="2">
        <v>246</v>
      </c>
      <c r="C247" s="2">
        <v>14661</v>
      </c>
      <c r="D247" s="2" t="s">
        <v>424</v>
      </c>
      <c r="E247" s="2" t="s">
        <v>257</v>
      </c>
      <c r="F247" s="2" t="s">
        <v>738</v>
      </c>
      <c r="G247" s="2" t="s">
        <v>426</v>
      </c>
      <c r="H247" s="2" t="s">
        <v>427</v>
      </c>
      <c r="I247" s="2"/>
      <c r="J247" s="2"/>
      <c r="K247" s="2"/>
      <c r="L247" s="2" t="s">
        <v>1042</v>
      </c>
      <c r="M247" s="2" t="s">
        <v>428</v>
      </c>
      <c r="N247" s="2" t="s">
        <v>429</v>
      </c>
      <c r="O247" s="2" t="s">
        <v>861</v>
      </c>
      <c r="P247" s="2" t="s">
        <v>449</v>
      </c>
      <c r="Q247" s="2" t="s">
        <v>431</v>
      </c>
      <c r="R247" s="2" t="s">
        <v>1350</v>
      </c>
      <c r="S247" s="2" t="s">
        <v>506</v>
      </c>
      <c r="T247" s="21" t="s">
        <v>1361</v>
      </c>
      <c r="U247" s="2">
        <v>178</v>
      </c>
      <c r="V247" s="2">
        <v>69.3</v>
      </c>
      <c r="W247" s="2">
        <v>3</v>
      </c>
      <c r="X247" s="2"/>
      <c r="Y247" s="2" t="s">
        <v>434</v>
      </c>
      <c r="Z247" s="2" t="s">
        <v>434</v>
      </c>
      <c r="AA247" s="2" t="s">
        <v>435</v>
      </c>
      <c r="AB247" s="2" t="s">
        <v>435</v>
      </c>
      <c r="AC247" s="2"/>
      <c r="AD247" s="2"/>
      <c r="AE247" s="2"/>
      <c r="AF247" s="2"/>
      <c r="AG247" s="2" t="s">
        <v>289</v>
      </c>
      <c r="AH247" s="2" t="s">
        <v>288</v>
      </c>
      <c r="AI247" s="2" t="s">
        <v>288</v>
      </c>
      <c r="AJ247" s="2" t="s">
        <v>288</v>
      </c>
      <c r="AK247" s="2" t="s">
        <v>284</v>
      </c>
      <c r="AL247" s="21" t="s">
        <v>1361</v>
      </c>
      <c r="AM247" s="2">
        <v>71.599999999999994</v>
      </c>
      <c r="AN247" s="2">
        <v>69.5</v>
      </c>
      <c r="AO247" s="2">
        <v>240</v>
      </c>
      <c r="AP247" s="2">
        <v>350</v>
      </c>
      <c r="AQ247" s="2">
        <v>800</v>
      </c>
      <c r="AR247" s="2" t="s">
        <v>739</v>
      </c>
      <c r="AS247" s="2">
        <v>140</v>
      </c>
      <c r="AT247" s="2">
        <v>166</v>
      </c>
      <c r="AU247" s="2">
        <v>80</v>
      </c>
      <c r="AV247" s="2">
        <v>76</v>
      </c>
      <c r="AW247" s="2" t="s">
        <v>14</v>
      </c>
      <c r="AX247" s="2">
        <v>7442</v>
      </c>
      <c r="AY247" s="2">
        <v>98</v>
      </c>
      <c r="AZ247" s="2">
        <v>34</v>
      </c>
      <c r="BA247" s="2">
        <v>12.27</v>
      </c>
      <c r="BB247" s="2">
        <v>138</v>
      </c>
      <c r="BC247" s="2">
        <v>3.8</v>
      </c>
      <c r="BD247" s="2">
        <v>4.4000000000000004</v>
      </c>
      <c r="BE247" s="2">
        <v>52</v>
      </c>
      <c r="BF247" s="2">
        <v>9</v>
      </c>
      <c r="BG247" s="2">
        <v>12.2</v>
      </c>
      <c r="BH247" s="2">
        <v>5.8</v>
      </c>
      <c r="BI247" s="2">
        <v>160</v>
      </c>
      <c r="BJ247" s="2">
        <v>48.13</v>
      </c>
      <c r="BK247" s="2">
        <v>327.3</v>
      </c>
      <c r="BL247" s="2">
        <v>77</v>
      </c>
      <c r="BM247" s="2">
        <v>99</v>
      </c>
      <c r="BN247" s="2">
        <v>1.3</v>
      </c>
      <c r="BO247" s="15">
        <v>1.06</v>
      </c>
      <c r="BP247" s="15">
        <v>1.239549684</v>
      </c>
      <c r="BQ247" s="2" t="s">
        <v>437</v>
      </c>
      <c r="BR247" s="2" t="s">
        <v>438</v>
      </c>
      <c r="BS247" s="2">
        <v>50</v>
      </c>
      <c r="BT247" s="2">
        <v>0.75</v>
      </c>
      <c r="BU247" s="2"/>
      <c r="BV247" s="2">
        <v>0</v>
      </c>
      <c r="BW247" s="2"/>
      <c r="BX247" s="2">
        <v>1</v>
      </c>
      <c r="BY247" s="2" t="s">
        <v>435</v>
      </c>
      <c r="BZ247" s="2" t="s">
        <v>435</v>
      </c>
      <c r="CA247" s="2" t="s">
        <v>338</v>
      </c>
      <c r="CB247" s="2" t="s">
        <v>338</v>
      </c>
      <c r="CC247" s="2" t="s">
        <v>338</v>
      </c>
      <c r="CD247" s="2" t="s">
        <v>338</v>
      </c>
      <c r="CE247" s="2" t="s">
        <v>338</v>
      </c>
      <c r="CF247" s="2">
        <v>2.1</v>
      </c>
      <c r="CG247" s="2" t="s">
        <v>439</v>
      </c>
      <c r="CH247" s="2"/>
      <c r="CI247" s="2"/>
      <c r="CJ247" s="2"/>
      <c r="CK247" s="2">
        <v>0.41760000000000003</v>
      </c>
      <c r="CL247" s="2" t="s">
        <v>338</v>
      </c>
      <c r="CM247" s="2">
        <v>13</v>
      </c>
      <c r="CN247" s="2"/>
      <c r="CO247" s="2"/>
      <c r="CP247" s="17">
        <v>11.8</v>
      </c>
      <c r="CQ247" s="18">
        <v>16.399999999999999</v>
      </c>
      <c r="CR247" s="29">
        <v>35.9</v>
      </c>
      <c r="CS247" s="20">
        <v>4.5</v>
      </c>
    </row>
    <row r="248" spans="1:97">
      <c r="A248" s="2" t="s">
        <v>289</v>
      </c>
      <c r="B248" s="2">
        <v>247</v>
      </c>
      <c r="C248" s="2">
        <v>21864</v>
      </c>
      <c r="D248" s="2" t="s">
        <v>424</v>
      </c>
      <c r="E248" s="2" t="s">
        <v>258</v>
      </c>
      <c r="F248" s="2" t="s">
        <v>740</v>
      </c>
      <c r="G248" s="2" t="s">
        <v>426</v>
      </c>
      <c r="H248" s="2" t="s">
        <v>427</v>
      </c>
      <c r="I248" s="2"/>
      <c r="J248" s="2"/>
      <c r="K248" s="2"/>
      <c r="L248" s="2" t="s">
        <v>1052</v>
      </c>
      <c r="M248" s="2" t="s">
        <v>428</v>
      </c>
      <c r="N248" s="2" t="s">
        <v>429</v>
      </c>
      <c r="O248" s="2" t="s">
        <v>997</v>
      </c>
      <c r="P248" s="2" t="s">
        <v>449</v>
      </c>
      <c r="Q248" s="2" t="s">
        <v>431</v>
      </c>
      <c r="R248" s="2" t="s">
        <v>1187</v>
      </c>
      <c r="S248" s="2" t="s">
        <v>432</v>
      </c>
      <c r="T248" s="21" t="s">
        <v>1361</v>
      </c>
      <c r="U248" s="2"/>
      <c r="V248" s="2">
        <v>61.25</v>
      </c>
      <c r="W248" s="2">
        <v>3</v>
      </c>
      <c r="X248" s="2"/>
      <c r="Y248" s="2" t="s">
        <v>338</v>
      </c>
      <c r="Z248" s="2" t="s">
        <v>338</v>
      </c>
      <c r="AA248" s="2" t="s">
        <v>435</v>
      </c>
      <c r="AB248" s="2" t="s">
        <v>435</v>
      </c>
      <c r="AC248" s="2"/>
      <c r="AD248" s="2"/>
      <c r="AE248" s="2"/>
      <c r="AF248" s="2"/>
      <c r="AG248" s="2" t="s">
        <v>288</v>
      </c>
      <c r="AH248" s="2" t="s">
        <v>288</v>
      </c>
      <c r="AI248" s="2" t="s">
        <v>289</v>
      </c>
      <c r="AJ248" s="2" t="s">
        <v>288</v>
      </c>
      <c r="AK248" s="2" t="s">
        <v>444</v>
      </c>
      <c r="AL248" s="21" t="s">
        <v>1361</v>
      </c>
      <c r="AM248" s="2">
        <v>61.25</v>
      </c>
      <c r="AN248" s="2">
        <v>60.8</v>
      </c>
      <c r="AO248" s="2">
        <v>210</v>
      </c>
      <c r="AP248" s="2">
        <v>250</v>
      </c>
      <c r="AQ248" s="2">
        <v>500</v>
      </c>
      <c r="AR248" s="2" t="s">
        <v>453</v>
      </c>
      <c r="AS248" s="2">
        <v>130</v>
      </c>
      <c r="AT248" s="2">
        <v>128</v>
      </c>
      <c r="AU248" s="2">
        <v>63</v>
      </c>
      <c r="AV248" s="2">
        <v>70</v>
      </c>
      <c r="AW248" s="2" t="s">
        <v>16</v>
      </c>
      <c r="AX248" s="2">
        <v>4651</v>
      </c>
      <c r="AY248" s="2">
        <v>72</v>
      </c>
      <c r="AZ248" s="2">
        <v>24</v>
      </c>
      <c r="BA248" s="2">
        <v>8.56</v>
      </c>
      <c r="BB248" s="2">
        <v>136</v>
      </c>
      <c r="BC248" s="2">
        <v>4</v>
      </c>
      <c r="BD248" s="2">
        <v>5.3</v>
      </c>
      <c r="BE248" s="2">
        <v>64</v>
      </c>
      <c r="BF248" s="2">
        <v>8.3000000000000007</v>
      </c>
      <c r="BG248" s="2">
        <v>11.2</v>
      </c>
      <c r="BH248" s="2">
        <v>4.0999999999999996</v>
      </c>
      <c r="BI248" s="2">
        <v>193</v>
      </c>
      <c r="BJ248" s="2">
        <v>24.35</v>
      </c>
      <c r="BK248" s="2">
        <v>478.8</v>
      </c>
      <c r="BL248" s="2">
        <v>47</v>
      </c>
      <c r="BM248" s="2">
        <v>170</v>
      </c>
      <c r="BN248" s="2">
        <v>1.07</v>
      </c>
      <c r="BO248" s="15">
        <v>1.1000000000000001</v>
      </c>
      <c r="BP248" s="15">
        <v>1.2073215980000001</v>
      </c>
      <c r="BQ248" s="2" t="s">
        <v>445</v>
      </c>
      <c r="BR248" s="2" t="s">
        <v>446</v>
      </c>
      <c r="BS248" s="2">
        <v>50</v>
      </c>
      <c r="BT248" s="2">
        <v>0</v>
      </c>
      <c r="BU248" s="2"/>
      <c r="BV248" s="2">
        <v>0</v>
      </c>
      <c r="BW248" s="2"/>
      <c r="BX248" s="2">
        <v>0</v>
      </c>
      <c r="BY248" s="2" t="s">
        <v>447</v>
      </c>
      <c r="BZ248" s="2" t="s">
        <v>447</v>
      </c>
      <c r="CA248" s="2" t="s">
        <v>338</v>
      </c>
      <c r="CB248" s="2" t="s">
        <v>338</v>
      </c>
      <c r="CC248" s="2" t="s">
        <v>434</v>
      </c>
      <c r="CD248" s="2" t="s">
        <v>338</v>
      </c>
      <c r="CE248" s="2" t="s">
        <v>338</v>
      </c>
      <c r="CF248" s="2">
        <v>0.45</v>
      </c>
      <c r="CG248" s="2" t="s">
        <v>439</v>
      </c>
      <c r="CH248" s="2"/>
      <c r="CI248" s="2"/>
      <c r="CJ248" s="2"/>
      <c r="CK248" s="2">
        <v>0.49430000000000002</v>
      </c>
      <c r="CL248" s="2" t="s">
        <v>338</v>
      </c>
      <c r="CM248" s="2" t="s">
        <v>482</v>
      </c>
      <c r="CN248" s="2"/>
      <c r="CO248" s="2"/>
      <c r="CP248" s="17">
        <v>17.2</v>
      </c>
      <c r="CQ248" s="18">
        <v>15.8</v>
      </c>
      <c r="CR248" s="29">
        <v>34.5</v>
      </c>
      <c r="CS248" s="20">
        <v>3.8</v>
      </c>
    </row>
    <row r="249" spans="1:97">
      <c r="A249" s="2" t="s">
        <v>289</v>
      </c>
      <c r="B249" s="2">
        <v>248</v>
      </c>
      <c r="C249" s="2">
        <v>19098</v>
      </c>
      <c r="D249" s="2" t="s">
        <v>424</v>
      </c>
      <c r="E249" s="2" t="s">
        <v>259</v>
      </c>
      <c r="F249" s="2" t="s">
        <v>741</v>
      </c>
      <c r="G249" s="2" t="s">
        <v>426</v>
      </c>
      <c r="H249" s="2" t="s">
        <v>427</v>
      </c>
      <c r="I249" s="2"/>
      <c r="J249" s="2"/>
      <c r="K249" s="2"/>
      <c r="L249" s="2" t="s">
        <v>1091</v>
      </c>
      <c r="M249" s="2" t="s">
        <v>428</v>
      </c>
      <c r="N249" s="2" t="s">
        <v>429</v>
      </c>
      <c r="O249" s="2" t="s">
        <v>998</v>
      </c>
      <c r="P249" s="2" t="s">
        <v>449</v>
      </c>
      <c r="Q249" s="2" t="s">
        <v>431</v>
      </c>
      <c r="R249" s="2" t="s">
        <v>1351</v>
      </c>
      <c r="S249" s="2" t="s">
        <v>443</v>
      </c>
      <c r="T249" s="21" t="s">
        <v>1361</v>
      </c>
      <c r="U249" s="2"/>
      <c r="V249" s="2">
        <v>68.5</v>
      </c>
      <c r="W249" s="2">
        <v>3</v>
      </c>
      <c r="X249" s="2"/>
      <c r="Y249" s="2" t="s">
        <v>434</v>
      </c>
      <c r="Z249" s="2" t="s">
        <v>338</v>
      </c>
      <c r="AA249" s="2" t="s">
        <v>435</v>
      </c>
      <c r="AB249" s="2" t="s">
        <v>435</v>
      </c>
      <c r="AC249" s="2"/>
      <c r="AD249" s="2"/>
      <c r="AE249" s="2"/>
      <c r="AF249" s="2"/>
      <c r="AG249" s="2" t="s">
        <v>288</v>
      </c>
      <c r="AH249" s="2" t="s">
        <v>288</v>
      </c>
      <c r="AI249" s="2" t="s">
        <v>289</v>
      </c>
      <c r="AJ249" s="2" t="s">
        <v>288</v>
      </c>
      <c r="AK249" s="2" t="s">
        <v>284</v>
      </c>
      <c r="AL249" s="21" t="s">
        <v>1361</v>
      </c>
      <c r="AM249" s="2">
        <v>72.400000000000006</v>
      </c>
      <c r="AN249" s="2">
        <v>69.099999999999994</v>
      </c>
      <c r="AO249" s="2">
        <v>220</v>
      </c>
      <c r="AP249" s="2">
        <v>300</v>
      </c>
      <c r="AQ249" s="2">
        <v>500</v>
      </c>
      <c r="AR249" s="2" t="s">
        <v>457</v>
      </c>
      <c r="AS249" s="2">
        <v>180</v>
      </c>
      <c r="AT249" s="2">
        <v>170</v>
      </c>
      <c r="AU249" s="2">
        <v>74</v>
      </c>
      <c r="AV249" s="2">
        <v>80</v>
      </c>
      <c r="AW249" s="2" t="s">
        <v>16</v>
      </c>
      <c r="AX249" s="2">
        <v>4186</v>
      </c>
      <c r="AY249" s="2">
        <v>88</v>
      </c>
      <c r="AZ249" s="2">
        <v>28</v>
      </c>
      <c r="BA249" s="2">
        <v>11.78</v>
      </c>
      <c r="BB249" s="2">
        <v>136</v>
      </c>
      <c r="BC249" s="2">
        <v>4.0999999999999996</v>
      </c>
      <c r="BD249" s="2">
        <v>4.5</v>
      </c>
      <c r="BE249" s="2">
        <v>52</v>
      </c>
      <c r="BF249" s="2">
        <v>10.7</v>
      </c>
      <c r="BG249" s="2">
        <v>11.2</v>
      </c>
      <c r="BH249" s="2">
        <v>5.2</v>
      </c>
      <c r="BI249" s="2">
        <v>242</v>
      </c>
      <c r="BJ249" s="2">
        <v>23.97</v>
      </c>
      <c r="BK249" s="2">
        <v>673.2</v>
      </c>
      <c r="BL249" s="2">
        <v>58</v>
      </c>
      <c r="BM249" s="2">
        <v>61.1</v>
      </c>
      <c r="BN249" s="2">
        <v>1.3</v>
      </c>
      <c r="BO249" s="15">
        <v>1.1499999999999999</v>
      </c>
      <c r="BP249" s="15">
        <v>1.3797890319999999</v>
      </c>
      <c r="BQ249" s="2" t="s">
        <v>445</v>
      </c>
      <c r="BR249" s="2" t="s">
        <v>438</v>
      </c>
      <c r="BS249" s="2">
        <v>25</v>
      </c>
      <c r="BT249" s="2">
        <v>1</v>
      </c>
      <c r="BU249" s="2"/>
      <c r="BV249" s="2">
        <v>7.2</v>
      </c>
      <c r="BW249" s="2"/>
      <c r="BX249" s="2">
        <v>1.5</v>
      </c>
      <c r="BY249" s="2" t="s">
        <v>435</v>
      </c>
      <c r="BZ249" s="2" t="s">
        <v>435</v>
      </c>
      <c r="CA249" s="2" t="s">
        <v>338</v>
      </c>
      <c r="CB249" s="2" t="s">
        <v>338</v>
      </c>
      <c r="CC249" s="2" t="s">
        <v>338</v>
      </c>
      <c r="CD249" s="2" t="s">
        <v>338</v>
      </c>
      <c r="CE249" s="2" t="s">
        <v>434</v>
      </c>
      <c r="CF249" s="2">
        <v>3.3</v>
      </c>
      <c r="CG249" s="2" t="s">
        <v>439</v>
      </c>
      <c r="CH249" s="2"/>
      <c r="CI249" s="2"/>
      <c r="CJ249" s="2"/>
      <c r="CK249" s="2">
        <v>0.40150000000000002</v>
      </c>
      <c r="CL249" s="2" t="s">
        <v>338</v>
      </c>
      <c r="CM249" s="2" t="s">
        <v>440</v>
      </c>
      <c r="CN249" s="2"/>
      <c r="CO249" s="2"/>
      <c r="CP249" s="17">
        <v>-13.7</v>
      </c>
      <c r="CQ249" s="18">
        <v>22.3</v>
      </c>
      <c r="CR249" s="29">
        <v>35.299999999999997</v>
      </c>
      <c r="CS249" s="20">
        <v>7.82</v>
      </c>
    </row>
    <row r="250" spans="1:97">
      <c r="A250" s="2" t="s">
        <v>289</v>
      </c>
      <c r="B250" s="2">
        <v>249</v>
      </c>
      <c r="C250" s="2">
        <v>259</v>
      </c>
      <c r="D250" s="2" t="s">
        <v>424</v>
      </c>
      <c r="E250" s="2" t="s">
        <v>260</v>
      </c>
      <c r="F250" s="2" t="s">
        <v>742</v>
      </c>
      <c r="G250" s="2" t="s">
        <v>426</v>
      </c>
      <c r="H250" s="2" t="s">
        <v>427</v>
      </c>
      <c r="I250" s="2"/>
      <c r="J250" s="2"/>
      <c r="K250" s="2"/>
      <c r="L250" s="2" t="s">
        <v>1138</v>
      </c>
      <c r="M250" s="2" t="s">
        <v>477</v>
      </c>
      <c r="N250" s="2" t="s">
        <v>429</v>
      </c>
      <c r="O250" s="2" t="s">
        <v>999</v>
      </c>
      <c r="P250" s="2" t="s">
        <v>449</v>
      </c>
      <c r="Q250" s="2" t="s">
        <v>431</v>
      </c>
      <c r="R250" s="2" t="s">
        <v>1352</v>
      </c>
      <c r="S250" s="2" t="s">
        <v>452</v>
      </c>
      <c r="T250" s="21" t="s">
        <v>1361</v>
      </c>
      <c r="U250" s="2">
        <v>170</v>
      </c>
      <c r="V250" s="2">
        <v>59.7</v>
      </c>
      <c r="W250" s="2">
        <v>3</v>
      </c>
      <c r="X250" s="2"/>
      <c r="Y250" s="2" t="s">
        <v>338</v>
      </c>
      <c r="Z250" s="2" t="s">
        <v>434</v>
      </c>
      <c r="AA250" s="2" t="s">
        <v>435</v>
      </c>
      <c r="AB250" s="2" t="s">
        <v>465</v>
      </c>
      <c r="AC250" s="2"/>
      <c r="AD250" s="2"/>
      <c r="AE250" s="2"/>
      <c r="AF250" s="2"/>
      <c r="AG250" s="2" t="s">
        <v>289</v>
      </c>
      <c r="AH250" s="2" t="s">
        <v>288</v>
      </c>
      <c r="AI250" s="2" t="s">
        <v>288</v>
      </c>
      <c r="AJ250" s="2" t="s">
        <v>288</v>
      </c>
      <c r="AK250" s="2" t="s">
        <v>281</v>
      </c>
      <c r="AL250" s="21" t="s">
        <v>1361</v>
      </c>
      <c r="AM250" s="2">
        <v>61.5</v>
      </c>
      <c r="AN250" s="2">
        <v>59.75</v>
      </c>
      <c r="AO250" s="2">
        <v>240</v>
      </c>
      <c r="AP250" s="2">
        <v>300</v>
      </c>
      <c r="AQ250" s="2">
        <v>800</v>
      </c>
      <c r="AR250" s="2" t="s">
        <v>739</v>
      </c>
      <c r="AS250" s="2">
        <v>115</v>
      </c>
      <c r="AT250" s="2">
        <v>107</v>
      </c>
      <c r="AU250" s="2">
        <v>60</v>
      </c>
      <c r="AV250" s="2">
        <v>66</v>
      </c>
      <c r="AW250" s="2" t="s">
        <v>16</v>
      </c>
      <c r="AX250" s="2">
        <v>4186</v>
      </c>
      <c r="AY250" s="2">
        <v>81</v>
      </c>
      <c r="AZ250" s="2">
        <v>17</v>
      </c>
      <c r="BA250" s="2">
        <v>9.3699999999999992</v>
      </c>
      <c r="BB250" s="2">
        <v>135</v>
      </c>
      <c r="BC250" s="2">
        <v>3.8</v>
      </c>
      <c r="BD250" s="2">
        <v>4.3</v>
      </c>
      <c r="BE250" s="2">
        <v>120</v>
      </c>
      <c r="BF250" s="2">
        <v>9</v>
      </c>
      <c r="BG250" s="2">
        <v>11.8</v>
      </c>
      <c r="BH250" s="2">
        <v>4.0999999999999996</v>
      </c>
      <c r="BI250" s="2">
        <v>191</v>
      </c>
      <c r="BJ250" s="2">
        <v>31.41</v>
      </c>
      <c r="BK250" s="2">
        <v>644.70000000000005</v>
      </c>
      <c r="BL250" s="2">
        <v>60</v>
      </c>
      <c r="BM250" s="2">
        <v>96.7</v>
      </c>
      <c r="BN250" s="2">
        <v>1.38</v>
      </c>
      <c r="BO250" s="15">
        <v>1.56</v>
      </c>
      <c r="BP250" s="15">
        <v>1.8223058169999999</v>
      </c>
      <c r="BQ250" s="2" t="s">
        <v>437</v>
      </c>
      <c r="BR250" s="2" t="s">
        <v>446</v>
      </c>
      <c r="BS250" s="2">
        <v>25</v>
      </c>
      <c r="BT250" s="2">
        <v>0</v>
      </c>
      <c r="BU250" s="2"/>
      <c r="BV250" s="2">
        <v>0</v>
      </c>
      <c r="BW250" s="2"/>
      <c r="BX250" s="2">
        <v>0</v>
      </c>
      <c r="BY250" s="2" t="s">
        <v>435</v>
      </c>
      <c r="BZ250" s="2" t="s">
        <v>465</v>
      </c>
      <c r="CA250" s="2" t="s">
        <v>338</v>
      </c>
      <c r="CB250" s="2" t="s">
        <v>338</v>
      </c>
      <c r="CC250" s="2" t="s">
        <v>338</v>
      </c>
      <c r="CD250" s="2" t="s">
        <v>338</v>
      </c>
      <c r="CE250" s="2" t="s">
        <v>338</v>
      </c>
      <c r="CF250" s="2">
        <v>1.75</v>
      </c>
      <c r="CG250" s="2" t="s">
        <v>514</v>
      </c>
      <c r="CH250" s="2" t="s">
        <v>743</v>
      </c>
      <c r="CI250" s="2" t="s">
        <v>744</v>
      </c>
      <c r="CJ250" s="2">
        <v>45</v>
      </c>
      <c r="CK250" s="2">
        <v>0.6542</v>
      </c>
      <c r="CL250" s="2" t="s">
        <v>338</v>
      </c>
      <c r="CM250" s="2">
        <v>13</v>
      </c>
      <c r="CN250" s="2"/>
      <c r="CO250" s="2"/>
      <c r="CP250" s="17">
        <v>21.5</v>
      </c>
      <c r="CQ250" s="18">
        <v>7.9</v>
      </c>
      <c r="CR250" s="29">
        <v>33.6</v>
      </c>
      <c r="CS250" s="20">
        <v>5.17</v>
      </c>
    </row>
    <row r="251" spans="1:97">
      <c r="A251" s="2" t="s">
        <v>289</v>
      </c>
      <c r="B251" s="2">
        <v>250</v>
      </c>
      <c r="C251" s="2">
        <v>915</v>
      </c>
      <c r="D251" s="2" t="s">
        <v>424</v>
      </c>
      <c r="E251" s="2" t="s">
        <v>261</v>
      </c>
      <c r="F251" s="2" t="s">
        <v>745</v>
      </c>
      <c r="G251" s="2" t="s">
        <v>426</v>
      </c>
      <c r="H251" s="2" t="s">
        <v>427</v>
      </c>
      <c r="I251" s="2"/>
      <c r="J251" s="2"/>
      <c r="K251" s="2"/>
      <c r="L251" s="2" t="s">
        <v>1139</v>
      </c>
      <c r="M251" s="2" t="s">
        <v>510</v>
      </c>
      <c r="N251" s="2" t="s">
        <v>716</v>
      </c>
      <c r="O251" s="2" t="s">
        <v>1000</v>
      </c>
      <c r="P251" s="2" t="s">
        <v>449</v>
      </c>
      <c r="Q251" s="2" t="s">
        <v>442</v>
      </c>
      <c r="R251" s="2" t="s">
        <v>1353</v>
      </c>
      <c r="S251" s="2" t="s">
        <v>452</v>
      </c>
      <c r="T251" s="21" t="s">
        <v>1360</v>
      </c>
      <c r="U251" s="2">
        <v>170</v>
      </c>
      <c r="V251" s="2">
        <v>71.7</v>
      </c>
      <c r="W251" s="2">
        <v>3</v>
      </c>
      <c r="X251" s="2"/>
      <c r="Y251" s="2" t="s">
        <v>338</v>
      </c>
      <c r="Z251" s="2" t="s">
        <v>338</v>
      </c>
      <c r="AA251" s="2" t="s">
        <v>435</v>
      </c>
      <c r="AB251" s="2" t="s">
        <v>465</v>
      </c>
      <c r="AC251" s="2"/>
      <c r="AD251" s="2"/>
      <c r="AE251" s="2"/>
      <c r="AF251" s="2"/>
      <c r="AG251" s="2" t="s">
        <v>288</v>
      </c>
      <c r="AH251" s="2" t="s">
        <v>289</v>
      </c>
      <c r="AI251" s="2" t="s">
        <v>288</v>
      </c>
      <c r="AJ251" s="2" t="s">
        <v>288</v>
      </c>
      <c r="AK251" s="2" t="s">
        <v>281</v>
      </c>
      <c r="AL251" s="21" t="s">
        <v>1360</v>
      </c>
      <c r="AM251" s="2">
        <v>73</v>
      </c>
      <c r="AN251" s="2">
        <v>71.8</v>
      </c>
      <c r="AO251" s="2">
        <v>180</v>
      </c>
      <c r="AP251" s="2">
        <v>300</v>
      </c>
      <c r="AQ251" s="2">
        <v>800</v>
      </c>
      <c r="AR251" s="2" t="s">
        <v>457</v>
      </c>
      <c r="AS251" s="2">
        <v>110</v>
      </c>
      <c r="AT251" s="2">
        <v>124</v>
      </c>
      <c r="AU251" s="2">
        <v>60</v>
      </c>
      <c r="AV251" s="2">
        <v>64</v>
      </c>
      <c r="AW251" s="2" t="s">
        <v>16</v>
      </c>
      <c r="AX251" s="2">
        <v>930</v>
      </c>
      <c r="AY251" s="2">
        <v>77</v>
      </c>
      <c r="AZ251" s="2">
        <v>22</v>
      </c>
      <c r="BA251" s="2">
        <v>12.01</v>
      </c>
      <c r="BB251" s="2">
        <v>140</v>
      </c>
      <c r="BC251" s="2">
        <v>3.2</v>
      </c>
      <c r="BD251" s="2">
        <v>4.8</v>
      </c>
      <c r="BE251" s="2">
        <v>83</v>
      </c>
      <c r="BF251" s="2">
        <v>9.4</v>
      </c>
      <c r="BG251" s="2">
        <v>11.5</v>
      </c>
      <c r="BH251" s="2">
        <v>6.2</v>
      </c>
      <c r="BI251" s="2">
        <v>253</v>
      </c>
      <c r="BJ251" s="2">
        <v>13.44</v>
      </c>
      <c r="BK251" s="2">
        <v>236.3</v>
      </c>
      <c r="BL251" s="2">
        <v>34</v>
      </c>
      <c r="BM251" s="2">
        <v>615</v>
      </c>
      <c r="BN251" s="2">
        <v>1</v>
      </c>
      <c r="BO251" s="15">
        <v>1.25</v>
      </c>
      <c r="BP251" s="15">
        <v>1.3906411590000001</v>
      </c>
      <c r="BQ251" s="2" t="s">
        <v>437</v>
      </c>
      <c r="BR251" s="2" t="s">
        <v>438</v>
      </c>
      <c r="BS251" s="2">
        <v>25</v>
      </c>
      <c r="BT251" s="2">
        <v>2.25</v>
      </c>
      <c r="BU251" s="2"/>
      <c r="BV251" s="2">
        <v>0</v>
      </c>
      <c r="BW251" s="2"/>
      <c r="BX251" s="2">
        <v>0.5</v>
      </c>
      <c r="BY251" s="2" t="s">
        <v>435</v>
      </c>
      <c r="BZ251" s="2" t="s">
        <v>465</v>
      </c>
      <c r="CA251" s="2" t="s">
        <v>338</v>
      </c>
      <c r="CB251" s="2" t="s">
        <v>338</v>
      </c>
      <c r="CC251" s="2" t="s">
        <v>338</v>
      </c>
      <c r="CD251" s="2" t="s">
        <v>338</v>
      </c>
      <c r="CE251" s="2" t="s">
        <v>338</v>
      </c>
      <c r="CF251" s="2">
        <v>1.2</v>
      </c>
      <c r="CG251" s="2" t="s">
        <v>439</v>
      </c>
      <c r="CH251" s="2"/>
      <c r="CI251" s="2"/>
      <c r="CJ251" s="2"/>
      <c r="CK251" s="2">
        <v>0.53200000000000003</v>
      </c>
      <c r="CL251" s="2" t="s">
        <v>338</v>
      </c>
      <c r="CM251" s="2">
        <v>13</v>
      </c>
      <c r="CN251" s="2"/>
      <c r="CO251" s="2"/>
      <c r="CP251" s="17">
        <v>14.8</v>
      </c>
      <c r="CQ251" s="18">
        <v>6.8</v>
      </c>
      <c r="CR251" s="29">
        <v>32.5</v>
      </c>
      <c r="CS251" s="20">
        <v>4.28</v>
      </c>
    </row>
    <row r="252" spans="1:97">
      <c r="A252" s="2" t="s">
        <v>289</v>
      </c>
      <c r="B252" s="2">
        <v>251</v>
      </c>
      <c r="C252" s="2">
        <v>14545</v>
      </c>
      <c r="D252" s="2" t="s">
        <v>424</v>
      </c>
      <c r="E252" s="2" t="s">
        <v>262</v>
      </c>
      <c r="F252" s="2" t="s">
        <v>746</v>
      </c>
      <c r="G252" s="2" t="s">
        <v>426</v>
      </c>
      <c r="H252" s="2" t="s">
        <v>427</v>
      </c>
      <c r="I252" s="2"/>
      <c r="J252" s="2"/>
      <c r="K252" s="2"/>
      <c r="L252" s="2" t="s">
        <v>1140</v>
      </c>
      <c r="M252" s="2" t="s">
        <v>428</v>
      </c>
      <c r="N252" s="2" t="s">
        <v>429</v>
      </c>
      <c r="O252" s="2" t="s">
        <v>1001</v>
      </c>
      <c r="P252" s="2" t="s">
        <v>449</v>
      </c>
      <c r="Q252" s="2" t="s">
        <v>431</v>
      </c>
      <c r="R252" s="2" t="s">
        <v>1140</v>
      </c>
      <c r="S252" s="2" t="s">
        <v>687</v>
      </c>
      <c r="T252" s="21" t="s">
        <v>1360</v>
      </c>
      <c r="U252" s="2">
        <v>162</v>
      </c>
      <c r="V252" s="2">
        <v>62.4</v>
      </c>
      <c r="W252" s="2">
        <v>3</v>
      </c>
      <c r="X252" s="2"/>
      <c r="Y252" s="2" t="s">
        <v>434</v>
      </c>
      <c r="Z252" s="2" t="s">
        <v>338</v>
      </c>
      <c r="AA252" s="2" t="s">
        <v>435</v>
      </c>
      <c r="AB252" s="2" t="s">
        <v>435</v>
      </c>
      <c r="AC252" s="2"/>
      <c r="AD252" s="2"/>
      <c r="AE252" s="2"/>
      <c r="AF252" s="2"/>
      <c r="AG252" s="2" t="s">
        <v>289</v>
      </c>
      <c r="AH252" s="2" t="s">
        <v>288</v>
      </c>
      <c r="AI252" s="2" t="s">
        <v>288</v>
      </c>
      <c r="AJ252" s="2" t="s">
        <v>288</v>
      </c>
      <c r="AK252" s="2" t="s">
        <v>281</v>
      </c>
      <c r="AL252" s="21" t="s">
        <v>1360</v>
      </c>
      <c r="AM252" s="2">
        <v>64</v>
      </c>
      <c r="AN252" s="2">
        <v>62.4</v>
      </c>
      <c r="AO252" s="2">
        <v>240</v>
      </c>
      <c r="AP252" s="2">
        <v>320</v>
      </c>
      <c r="AQ252" s="2">
        <v>500</v>
      </c>
      <c r="AR252" s="2" t="s">
        <v>450</v>
      </c>
      <c r="AS252" s="2">
        <v>140</v>
      </c>
      <c r="AT252" s="2">
        <v>102</v>
      </c>
      <c r="AU252" s="2">
        <v>70</v>
      </c>
      <c r="AV252" s="2">
        <v>80</v>
      </c>
      <c r="AW252" s="2"/>
      <c r="AX252" s="2"/>
      <c r="AY252" s="2">
        <v>81</v>
      </c>
      <c r="AZ252" s="2">
        <v>20</v>
      </c>
      <c r="BA252" s="2">
        <v>13.46</v>
      </c>
      <c r="BB252" s="2">
        <v>135</v>
      </c>
      <c r="BC252" s="2">
        <v>4.0999999999999996</v>
      </c>
      <c r="BD252" s="2">
        <v>4.5999999999999996</v>
      </c>
      <c r="BE252" s="2">
        <v>44</v>
      </c>
      <c r="BF252" s="2">
        <v>10.1</v>
      </c>
      <c r="BG252" s="2">
        <v>12.9</v>
      </c>
      <c r="BH252" s="2">
        <v>4.5</v>
      </c>
      <c r="BI252" s="2">
        <v>290</v>
      </c>
      <c r="BJ252" s="2">
        <v>28.28</v>
      </c>
      <c r="BK252" s="2">
        <v>110.3</v>
      </c>
      <c r="BL252" s="2">
        <v>82</v>
      </c>
      <c r="BM252" s="2">
        <v>261</v>
      </c>
      <c r="BN252" s="2">
        <v>1.5</v>
      </c>
      <c r="BO252" s="15">
        <v>1.4</v>
      </c>
      <c r="BP252" s="15">
        <v>1.617924476</v>
      </c>
      <c r="BQ252" s="2" t="s">
        <v>445</v>
      </c>
      <c r="BR252" s="2" t="s">
        <v>446</v>
      </c>
      <c r="BS252" s="2">
        <v>0</v>
      </c>
      <c r="BT252" s="2">
        <v>0</v>
      </c>
      <c r="BU252" s="2"/>
      <c r="BV252" s="2">
        <v>0</v>
      </c>
      <c r="BW252" s="2"/>
      <c r="BX252" s="2">
        <v>0</v>
      </c>
      <c r="BY252" s="2" t="s">
        <v>435</v>
      </c>
      <c r="BZ252" s="2" t="s">
        <v>435</v>
      </c>
      <c r="CA252" s="2" t="s">
        <v>338</v>
      </c>
      <c r="CB252" s="2" t="s">
        <v>338</v>
      </c>
      <c r="CC252" s="2" t="s">
        <v>338</v>
      </c>
      <c r="CD252" s="2" t="s">
        <v>338</v>
      </c>
      <c r="CE252" s="2" t="s">
        <v>338</v>
      </c>
      <c r="CF252" s="2">
        <v>1.6</v>
      </c>
      <c r="CG252" s="2" t="s">
        <v>439</v>
      </c>
      <c r="CH252" s="2"/>
      <c r="CI252" s="2"/>
      <c r="CJ252" s="2"/>
      <c r="CK252" s="2">
        <v>0.58730000000000004</v>
      </c>
      <c r="CL252" s="2" t="s">
        <v>338</v>
      </c>
      <c r="CM252" s="2">
        <v>13</v>
      </c>
      <c r="CN252" s="2"/>
      <c r="CO252" s="2"/>
      <c r="CP252" s="17">
        <v>-0.1</v>
      </c>
      <c r="CQ252" s="18">
        <v>14.9</v>
      </c>
      <c r="CR252" s="29">
        <v>33.700000000000003</v>
      </c>
      <c r="CS252" s="20">
        <v>7.81</v>
      </c>
    </row>
    <row r="253" spans="1:97">
      <c r="A253" s="2" t="s">
        <v>289</v>
      </c>
      <c r="B253" s="2">
        <v>252</v>
      </c>
      <c r="C253" s="2">
        <v>19164</v>
      </c>
      <c r="D253" s="2" t="s">
        <v>424</v>
      </c>
      <c r="E253" s="2" t="s">
        <v>263</v>
      </c>
      <c r="F253" s="2" t="s">
        <v>747</v>
      </c>
      <c r="G253" s="2" t="s">
        <v>426</v>
      </c>
      <c r="H253" s="2" t="s">
        <v>427</v>
      </c>
      <c r="I253" s="2"/>
      <c r="J253" s="2"/>
      <c r="K253" s="2"/>
      <c r="L253" s="2" t="s">
        <v>1064</v>
      </c>
      <c r="M253" s="2" t="s">
        <v>428</v>
      </c>
      <c r="N253" s="2" t="s">
        <v>429</v>
      </c>
      <c r="O253" s="2" t="s">
        <v>1002</v>
      </c>
      <c r="P253" s="2" t="s">
        <v>430</v>
      </c>
      <c r="Q253" s="2" t="s">
        <v>431</v>
      </c>
      <c r="R253" s="2" t="s">
        <v>1354</v>
      </c>
      <c r="S253" s="2" t="s">
        <v>479</v>
      </c>
      <c r="T253" s="21" t="s">
        <v>1359</v>
      </c>
      <c r="U253" s="2"/>
      <c r="V253" s="2">
        <v>52.7</v>
      </c>
      <c r="W253" s="2">
        <v>3</v>
      </c>
      <c r="X253" s="2"/>
      <c r="Y253" s="2" t="s">
        <v>434</v>
      </c>
      <c r="Z253" s="2" t="s">
        <v>338</v>
      </c>
      <c r="AA253" s="2" t="s">
        <v>435</v>
      </c>
      <c r="AB253" s="2" t="s">
        <v>435</v>
      </c>
      <c r="AC253" s="2"/>
      <c r="AD253" s="2"/>
      <c r="AE253" s="2"/>
      <c r="AF253" s="2"/>
      <c r="AG253" s="2" t="s">
        <v>288</v>
      </c>
      <c r="AH253" s="2" t="s">
        <v>288</v>
      </c>
      <c r="AI253" s="2" t="s">
        <v>289</v>
      </c>
      <c r="AJ253" s="2" t="s">
        <v>288</v>
      </c>
      <c r="AK253" s="2" t="s">
        <v>444</v>
      </c>
      <c r="AL253" s="21" t="s">
        <v>1359</v>
      </c>
      <c r="AM253" s="2">
        <v>55.7</v>
      </c>
      <c r="AN253" s="2">
        <v>53.5</v>
      </c>
      <c r="AO253" s="2">
        <v>240</v>
      </c>
      <c r="AP253" s="2">
        <v>280</v>
      </c>
      <c r="AQ253" s="2">
        <v>500</v>
      </c>
      <c r="AR253" s="2" t="s">
        <v>453</v>
      </c>
      <c r="AS253" s="2">
        <v>140</v>
      </c>
      <c r="AT253" s="2">
        <v>130</v>
      </c>
      <c r="AU253" s="2">
        <v>70</v>
      </c>
      <c r="AV253" s="2">
        <v>70</v>
      </c>
      <c r="AW253" s="2" t="s">
        <v>11</v>
      </c>
      <c r="AX253" s="2">
        <v>4651</v>
      </c>
      <c r="AY253" s="2">
        <v>77</v>
      </c>
      <c r="AZ253" s="2">
        <v>16</v>
      </c>
      <c r="BA253" s="2">
        <v>8.9700000000000006</v>
      </c>
      <c r="BB253" s="2">
        <v>138</v>
      </c>
      <c r="BC253" s="2">
        <v>3.8</v>
      </c>
      <c r="BD253" s="2">
        <v>4.5999999999999996</v>
      </c>
      <c r="BE253" s="2">
        <v>117</v>
      </c>
      <c r="BF253" s="2">
        <v>11.2</v>
      </c>
      <c r="BG253" s="2">
        <v>10.7</v>
      </c>
      <c r="BH253" s="2">
        <v>4.5</v>
      </c>
      <c r="BI253" s="2">
        <v>240</v>
      </c>
      <c r="BJ253" s="2">
        <v>18.75</v>
      </c>
      <c r="BK253" s="2">
        <v>270.10000000000002</v>
      </c>
      <c r="BL253" s="2">
        <v>45</v>
      </c>
      <c r="BM253" s="2">
        <v>319</v>
      </c>
      <c r="BN253" s="2">
        <v>1.46</v>
      </c>
      <c r="BO253" s="15">
        <v>1.57</v>
      </c>
      <c r="BP253" s="15">
        <v>1.8730320579999999</v>
      </c>
      <c r="BQ253" s="2" t="s">
        <v>445</v>
      </c>
      <c r="BR253" s="2" t="s">
        <v>437</v>
      </c>
      <c r="BS253" s="2">
        <v>0</v>
      </c>
      <c r="BT253" s="2">
        <v>2.75</v>
      </c>
      <c r="BU253" s="2"/>
      <c r="BV253" s="2">
        <v>0</v>
      </c>
      <c r="BW253" s="2"/>
      <c r="BX253" s="2">
        <v>0.5</v>
      </c>
      <c r="BY253" s="2" t="s">
        <v>435</v>
      </c>
      <c r="BZ253" s="2" t="s">
        <v>435</v>
      </c>
      <c r="CA253" s="2" t="s">
        <v>338</v>
      </c>
      <c r="CB253" s="2" t="s">
        <v>338</v>
      </c>
      <c r="CC253" s="2" t="s">
        <v>338</v>
      </c>
      <c r="CD253" s="2" t="s">
        <v>338</v>
      </c>
      <c r="CE253" s="2" t="s">
        <v>434</v>
      </c>
      <c r="CF253" s="2">
        <v>2.2000000000000002</v>
      </c>
      <c r="CG253" s="2" t="s">
        <v>439</v>
      </c>
      <c r="CH253" s="2"/>
      <c r="CI253" s="2"/>
      <c r="CJ253" s="2"/>
      <c r="CK253" s="2">
        <v>0.62039999999999995</v>
      </c>
      <c r="CL253" s="2" t="s">
        <v>338</v>
      </c>
      <c r="CM253" s="2" t="s">
        <v>440</v>
      </c>
      <c r="CN253" s="2"/>
      <c r="CO253" s="2"/>
      <c r="CP253" s="17">
        <v>8.4</v>
      </c>
      <c r="CQ253" s="18">
        <v>10.1</v>
      </c>
      <c r="CR253" s="29">
        <v>34.1</v>
      </c>
      <c r="CS253" s="20">
        <v>6.52</v>
      </c>
    </row>
    <row r="254" spans="1:97">
      <c r="A254" s="2" t="s">
        <v>289</v>
      </c>
      <c r="B254" s="2">
        <v>253</v>
      </c>
      <c r="C254" s="2">
        <v>21212</v>
      </c>
      <c r="D254" s="2" t="s">
        <v>424</v>
      </c>
      <c r="E254" s="2" t="s">
        <v>264</v>
      </c>
      <c r="F254" s="2" t="s">
        <v>748</v>
      </c>
      <c r="G254" s="2" t="s">
        <v>426</v>
      </c>
      <c r="H254" s="2" t="s">
        <v>427</v>
      </c>
      <c r="I254" s="2"/>
      <c r="J254" s="2"/>
      <c r="K254" s="2"/>
      <c r="L254" s="2" t="s">
        <v>1105</v>
      </c>
      <c r="M254" s="2" t="s">
        <v>428</v>
      </c>
      <c r="N254" s="2" t="s">
        <v>429</v>
      </c>
      <c r="O254" s="2" t="s">
        <v>1003</v>
      </c>
      <c r="P254" s="2" t="s">
        <v>430</v>
      </c>
      <c r="Q254" s="2" t="s">
        <v>431</v>
      </c>
      <c r="R254" s="2" t="s">
        <v>1355</v>
      </c>
      <c r="S254" s="2" t="s">
        <v>443</v>
      </c>
      <c r="T254" s="21" t="s">
        <v>1361</v>
      </c>
      <c r="U254" s="2"/>
      <c r="V254" s="2">
        <v>57.7</v>
      </c>
      <c r="W254" s="2">
        <v>3</v>
      </c>
      <c r="X254" s="2"/>
      <c r="Y254" s="2" t="s">
        <v>434</v>
      </c>
      <c r="Z254" s="2" t="s">
        <v>338</v>
      </c>
      <c r="AA254" s="2" t="s">
        <v>435</v>
      </c>
      <c r="AB254" s="2" t="s">
        <v>435</v>
      </c>
      <c r="AC254" s="2"/>
      <c r="AD254" s="2"/>
      <c r="AE254" s="2"/>
      <c r="AF254" s="2"/>
      <c r="AG254" s="2" t="s">
        <v>289</v>
      </c>
      <c r="AH254" s="2" t="s">
        <v>288</v>
      </c>
      <c r="AI254" s="2" t="s">
        <v>288</v>
      </c>
      <c r="AJ254" s="2" t="s">
        <v>288</v>
      </c>
      <c r="AK254" s="2" t="s">
        <v>281</v>
      </c>
      <c r="AL254" s="21" t="s">
        <v>1361</v>
      </c>
      <c r="AM254" s="2">
        <v>60</v>
      </c>
      <c r="AN254" s="2">
        <v>57.7</v>
      </c>
      <c r="AO254" s="2">
        <v>240</v>
      </c>
      <c r="AP254" s="2">
        <v>300</v>
      </c>
      <c r="AQ254" s="2">
        <v>500</v>
      </c>
      <c r="AR254" s="2" t="s">
        <v>436</v>
      </c>
      <c r="AS254" s="2">
        <v>163</v>
      </c>
      <c r="AT254" s="2">
        <v>140</v>
      </c>
      <c r="AU254" s="2">
        <v>66</v>
      </c>
      <c r="AV254" s="2">
        <v>72</v>
      </c>
      <c r="AW254" s="2" t="s">
        <v>16</v>
      </c>
      <c r="AX254" s="2">
        <v>4651</v>
      </c>
      <c r="AY254" s="2">
        <v>59</v>
      </c>
      <c r="AZ254" s="2">
        <v>12</v>
      </c>
      <c r="BA254" s="2">
        <v>8.7899999999999991</v>
      </c>
      <c r="BB254" s="2">
        <v>134</v>
      </c>
      <c r="BC254" s="2">
        <v>3.7</v>
      </c>
      <c r="BD254" s="2">
        <v>4.5999999999999996</v>
      </c>
      <c r="BE254" s="2">
        <v>36</v>
      </c>
      <c r="BF254" s="2">
        <v>9.1</v>
      </c>
      <c r="BG254" s="2">
        <v>10.9</v>
      </c>
      <c r="BH254" s="2">
        <v>4.0999999999999996</v>
      </c>
      <c r="BI254" s="2">
        <v>249</v>
      </c>
      <c r="BJ254" s="2">
        <v>20.88</v>
      </c>
      <c r="BK254" s="2">
        <v>468.6</v>
      </c>
      <c r="BL254" s="2">
        <v>52</v>
      </c>
      <c r="BM254" s="2">
        <v>50.5</v>
      </c>
      <c r="BN254" s="2">
        <v>1.52</v>
      </c>
      <c r="BO254" s="15">
        <v>1.59</v>
      </c>
      <c r="BP254" s="15">
        <v>1.8948841359999999</v>
      </c>
      <c r="BQ254" s="2" t="s">
        <v>445</v>
      </c>
      <c r="BR254" s="2" t="s">
        <v>446</v>
      </c>
      <c r="BS254" s="2">
        <v>25</v>
      </c>
      <c r="BT254" s="2">
        <v>0</v>
      </c>
      <c r="BU254" s="2"/>
      <c r="BV254" s="2">
        <v>6.3</v>
      </c>
      <c r="BW254" s="2"/>
      <c r="BX254" s="2">
        <v>0</v>
      </c>
      <c r="BY254" s="2" t="s">
        <v>435</v>
      </c>
      <c r="BZ254" s="2" t="s">
        <v>435</v>
      </c>
      <c r="CA254" s="2" t="s">
        <v>338</v>
      </c>
      <c r="CB254" s="2" t="s">
        <v>338</v>
      </c>
      <c r="CC254" s="2" t="s">
        <v>338</v>
      </c>
      <c r="CD254" s="2" t="s">
        <v>338</v>
      </c>
      <c r="CE254" s="2" t="s">
        <v>434</v>
      </c>
      <c r="CF254" s="2">
        <v>2.2999999999999998</v>
      </c>
      <c r="CG254" s="2" t="s">
        <v>439</v>
      </c>
      <c r="CH254" s="2"/>
      <c r="CI254" s="2"/>
      <c r="CJ254" s="2"/>
      <c r="CK254" s="2">
        <v>0.63490000000000002</v>
      </c>
      <c r="CL254" s="2" t="s">
        <v>338</v>
      </c>
      <c r="CM254" s="2" t="s">
        <v>440</v>
      </c>
      <c r="CN254" s="2"/>
      <c r="CO254" s="2"/>
      <c r="CP254" s="17">
        <v>6.5</v>
      </c>
      <c r="CQ254" s="18">
        <v>8.6999999999999993</v>
      </c>
      <c r="CR254" s="29">
        <v>35.6</v>
      </c>
      <c r="CS254" s="20">
        <v>5.24</v>
      </c>
    </row>
    <row r="255" spans="1:97">
      <c r="A255" s="2" t="s">
        <v>289</v>
      </c>
      <c r="B255" s="2">
        <v>254</v>
      </c>
      <c r="C255" s="2">
        <v>21288</v>
      </c>
      <c r="D255" s="2" t="s">
        <v>424</v>
      </c>
      <c r="E255" s="2" t="s">
        <v>265</v>
      </c>
      <c r="F255" s="2" t="s">
        <v>749</v>
      </c>
      <c r="G255" s="2" t="s">
        <v>426</v>
      </c>
      <c r="H255" s="2" t="s">
        <v>427</v>
      </c>
      <c r="I255" s="2"/>
      <c r="J255" s="2"/>
      <c r="K255" s="2"/>
      <c r="L255" s="2" t="s">
        <v>1019</v>
      </c>
      <c r="M255" s="2" t="s">
        <v>428</v>
      </c>
      <c r="N255" s="2" t="s">
        <v>429</v>
      </c>
      <c r="O255" s="2" t="s">
        <v>1004</v>
      </c>
      <c r="P255" s="2" t="s">
        <v>449</v>
      </c>
      <c r="Q255" s="2" t="s">
        <v>431</v>
      </c>
      <c r="R255" s="2" t="s">
        <v>1356</v>
      </c>
      <c r="S255" s="2" t="s">
        <v>443</v>
      </c>
      <c r="T255" s="21" t="s">
        <v>1361</v>
      </c>
      <c r="U255" s="2"/>
      <c r="V255" s="2">
        <v>63.3</v>
      </c>
      <c r="W255" s="2">
        <v>3</v>
      </c>
      <c r="X255" s="2"/>
      <c r="Y255" s="2" t="s">
        <v>434</v>
      </c>
      <c r="Z255" s="2" t="s">
        <v>434</v>
      </c>
      <c r="AA255" s="2" t="s">
        <v>435</v>
      </c>
      <c r="AB255" s="2" t="s">
        <v>435</v>
      </c>
      <c r="AC255" s="2"/>
      <c r="AD255" s="2"/>
      <c r="AE255" s="2"/>
      <c r="AF255" s="2"/>
      <c r="AG255" s="2" t="s">
        <v>288</v>
      </c>
      <c r="AH255" s="2" t="s">
        <v>288</v>
      </c>
      <c r="AI255" s="2" t="s">
        <v>289</v>
      </c>
      <c r="AJ255" s="2" t="s">
        <v>288</v>
      </c>
      <c r="AK255" s="2" t="s">
        <v>284</v>
      </c>
      <c r="AL255" s="21" t="s">
        <v>1361</v>
      </c>
      <c r="AM255" s="2">
        <v>65.599999999999994</v>
      </c>
      <c r="AN255" s="2">
        <v>63.05</v>
      </c>
      <c r="AO255" s="2">
        <v>240</v>
      </c>
      <c r="AP255" s="2">
        <v>300</v>
      </c>
      <c r="AQ255" s="2">
        <v>500</v>
      </c>
      <c r="AR255" s="2" t="s">
        <v>457</v>
      </c>
      <c r="AS255" s="2">
        <v>161</v>
      </c>
      <c r="AT255" s="2">
        <v>158</v>
      </c>
      <c r="AU255" s="2">
        <v>61</v>
      </c>
      <c r="AV255" s="2">
        <v>72</v>
      </c>
      <c r="AW255" s="2" t="s">
        <v>16</v>
      </c>
      <c r="AX255" s="2">
        <v>7442</v>
      </c>
      <c r="AY255" s="2">
        <v>75</v>
      </c>
      <c r="AZ255" s="2">
        <v>19</v>
      </c>
      <c r="BA255" s="2">
        <v>9.9499999999999993</v>
      </c>
      <c r="BB255" s="2">
        <v>142</v>
      </c>
      <c r="BC255" s="2">
        <v>4.3</v>
      </c>
      <c r="BD255" s="2">
        <v>4.8</v>
      </c>
      <c r="BE255" s="2">
        <v>88</v>
      </c>
      <c r="BF255" s="2">
        <v>9.1</v>
      </c>
      <c r="BG255" s="2">
        <v>9.1</v>
      </c>
      <c r="BH255" s="2">
        <v>6.9</v>
      </c>
      <c r="BI255" s="2">
        <v>409</v>
      </c>
      <c r="BJ255" s="2">
        <v>20.78</v>
      </c>
      <c r="BK255" s="2">
        <v>990.8</v>
      </c>
      <c r="BL255" s="2">
        <v>85</v>
      </c>
      <c r="BM255" s="2">
        <v>109</v>
      </c>
      <c r="BN255" s="2">
        <v>1.33</v>
      </c>
      <c r="BO255" s="15">
        <v>1.37</v>
      </c>
      <c r="BP255" s="15">
        <v>1.6340013579999999</v>
      </c>
      <c r="BQ255" s="2" t="s">
        <v>445</v>
      </c>
      <c r="BR255" s="2" t="s">
        <v>438</v>
      </c>
      <c r="BS255" s="2">
        <v>12.5</v>
      </c>
      <c r="BT255" s="2">
        <v>0.75</v>
      </c>
      <c r="BU255" s="2"/>
      <c r="BV255" s="2">
        <v>6.8</v>
      </c>
      <c r="BW255" s="2"/>
      <c r="BX255" s="2">
        <v>0.5</v>
      </c>
      <c r="BY255" s="2" t="s">
        <v>435</v>
      </c>
      <c r="BZ255" s="2" t="s">
        <v>435</v>
      </c>
      <c r="CA255" s="2" t="s">
        <v>338</v>
      </c>
      <c r="CB255" s="2" t="s">
        <v>338</v>
      </c>
      <c r="CC255" s="2" t="s">
        <v>338</v>
      </c>
      <c r="CD255" s="2" t="s">
        <v>338</v>
      </c>
      <c r="CE255" s="2" t="s">
        <v>434</v>
      </c>
      <c r="CF255" s="2">
        <v>2.5499999999999998</v>
      </c>
      <c r="CG255" s="2" t="s">
        <v>439</v>
      </c>
      <c r="CH255" s="2"/>
      <c r="CI255" s="2"/>
      <c r="CJ255" s="2"/>
      <c r="CK255" s="2">
        <v>0.52900000000000003</v>
      </c>
      <c r="CL255" s="2" t="s">
        <v>338</v>
      </c>
      <c r="CM255" s="2" t="s">
        <v>440</v>
      </c>
      <c r="CN255" s="2"/>
      <c r="CO255" s="2"/>
      <c r="CP255" s="17">
        <v>13.4</v>
      </c>
      <c r="CQ255" s="18">
        <v>12.6</v>
      </c>
      <c r="CR255" s="29">
        <v>34.700000000000003</v>
      </c>
      <c r="CS255" s="20">
        <v>6.81</v>
      </c>
    </row>
    <row r="256" spans="1:97">
      <c r="A256" s="2" t="s">
        <v>289</v>
      </c>
      <c r="B256" s="2">
        <v>255</v>
      </c>
      <c r="C256" s="2">
        <v>22012</v>
      </c>
      <c r="D256" s="2" t="s">
        <v>424</v>
      </c>
      <c r="E256" s="2" t="s">
        <v>266</v>
      </c>
      <c r="F256" s="2" t="s">
        <v>750</v>
      </c>
      <c r="G256" s="2" t="s">
        <v>426</v>
      </c>
      <c r="H256" s="2" t="s">
        <v>427</v>
      </c>
      <c r="I256" s="2"/>
      <c r="J256" s="2"/>
      <c r="K256" s="2"/>
      <c r="L256" s="2" t="s">
        <v>1011</v>
      </c>
      <c r="M256" s="2" t="s">
        <v>428</v>
      </c>
      <c r="N256" s="2" t="s">
        <v>429</v>
      </c>
      <c r="O256" s="2" t="s">
        <v>1005</v>
      </c>
      <c r="P256" s="2" t="s">
        <v>449</v>
      </c>
      <c r="Q256" s="2" t="s">
        <v>431</v>
      </c>
      <c r="R256" s="2" t="s">
        <v>1357</v>
      </c>
      <c r="S256" s="2" t="s">
        <v>443</v>
      </c>
      <c r="T256" s="21" t="s">
        <v>1359</v>
      </c>
      <c r="U256" s="2"/>
      <c r="V256" s="2">
        <v>64.5</v>
      </c>
      <c r="W256" s="2">
        <v>2</v>
      </c>
      <c r="X256" s="2"/>
      <c r="Y256" s="2" t="s">
        <v>434</v>
      </c>
      <c r="Z256" s="2" t="s">
        <v>434</v>
      </c>
      <c r="AA256" s="2" t="s">
        <v>435</v>
      </c>
      <c r="AB256" s="2" t="s">
        <v>435</v>
      </c>
      <c r="AC256" s="2"/>
      <c r="AD256" s="2"/>
      <c r="AE256" s="2"/>
      <c r="AF256" s="2"/>
      <c r="AG256" s="2" t="s">
        <v>288</v>
      </c>
      <c r="AH256" s="2" t="s">
        <v>288</v>
      </c>
      <c r="AI256" s="2" t="s">
        <v>289</v>
      </c>
      <c r="AJ256" s="2" t="s">
        <v>288</v>
      </c>
      <c r="AK256" s="2" t="s">
        <v>444</v>
      </c>
      <c r="AL256" s="21" t="s">
        <v>1359</v>
      </c>
      <c r="AM256" s="2">
        <v>71.8</v>
      </c>
      <c r="AN256" s="2">
        <v>68.8</v>
      </c>
      <c r="AO256" s="2">
        <v>210</v>
      </c>
      <c r="AP256" s="2">
        <v>250</v>
      </c>
      <c r="AQ256" s="2">
        <v>500</v>
      </c>
      <c r="AR256" s="2" t="s">
        <v>468</v>
      </c>
      <c r="AS256" s="2">
        <v>158</v>
      </c>
      <c r="AT256" s="2">
        <v>150</v>
      </c>
      <c r="AU256" s="2">
        <v>78</v>
      </c>
      <c r="AV256" s="2">
        <v>57</v>
      </c>
      <c r="AW256" s="2" t="s">
        <v>16</v>
      </c>
      <c r="AX256" s="2">
        <v>10465</v>
      </c>
      <c r="AY256" s="2">
        <v>122</v>
      </c>
      <c r="AZ256" s="2">
        <v>52</v>
      </c>
      <c r="BA256" s="2">
        <v>6.73</v>
      </c>
      <c r="BB256" s="2">
        <v>135</v>
      </c>
      <c r="BC256" s="2">
        <v>3.4</v>
      </c>
      <c r="BD256" s="2">
        <v>5.3</v>
      </c>
      <c r="BE256" s="2">
        <v>63</v>
      </c>
      <c r="BF256" s="2">
        <v>8.1999999999999993</v>
      </c>
      <c r="BG256" s="2">
        <v>8.6999999999999993</v>
      </c>
      <c r="BH256" s="2">
        <v>5.9</v>
      </c>
      <c r="BI256" s="2" t="s">
        <v>1428</v>
      </c>
      <c r="BJ256" s="2" t="s">
        <v>1428</v>
      </c>
      <c r="BK256" s="2" t="s">
        <v>1428</v>
      </c>
      <c r="BL256" s="2" t="s">
        <v>1428</v>
      </c>
      <c r="BM256" s="2" t="s">
        <v>1428</v>
      </c>
      <c r="BN256" s="2">
        <v>0.92</v>
      </c>
      <c r="BO256" s="15">
        <v>0.85</v>
      </c>
      <c r="BP256" s="15">
        <v>1.030095829</v>
      </c>
      <c r="BQ256" s="2" t="s">
        <v>445</v>
      </c>
      <c r="BR256" s="2" t="s">
        <v>438</v>
      </c>
      <c r="BS256" s="2">
        <v>0</v>
      </c>
      <c r="BT256" s="2">
        <v>1</v>
      </c>
      <c r="BU256" s="2"/>
      <c r="BV256" s="2" t="s">
        <v>1428</v>
      </c>
      <c r="BW256" s="2"/>
      <c r="BX256" s="2">
        <v>1</v>
      </c>
      <c r="BY256" s="2" t="s">
        <v>447</v>
      </c>
      <c r="BZ256" s="2" t="s">
        <v>447</v>
      </c>
      <c r="CA256" s="2" t="s">
        <v>338</v>
      </c>
      <c r="CB256" s="2" t="s">
        <v>338</v>
      </c>
      <c r="CC256" s="2" t="s">
        <v>338</v>
      </c>
      <c r="CD256" s="2" t="s">
        <v>338</v>
      </c>
      <c r="CE256" s="2" t="s">
        <v>434</v>
      </c>
      <c r="CF256" s="2">
        <v>3</v>
      </c>
      <c r="CG256" s="2" t="s">
        <v>469</v>
      </c>
      <c r="CH256" s="2"/>
      <c r="CI256" s="2"/>
      <c r="CJ256" s="2"/>
      <c r="CK256" s="2">
        <v>0.29049999999999998</v>
      </c>
      <c r="CL256" s="2" t="s">
        <v>338</v>
      </c>
      <c r="CM256" s="2" t="s">
        <v>440</v>
      </c>
      <c r="CN256" s="2"/>
      <c r="CO256" s="2"/>
      <c r="CP256" s="17" t="s">
        <v>1428</v>
      </c>
      <c r="CQ256" s="18" t="s">
        <v>1428</v>
      </c>
      <c r="CR256" s="29" t="s">
        <v>1428</v>
      </c>
      <c r="CS256" s="20">
        <v>4.8</v>
      </c>
    </row>
    <row r="257" spans="1:97">
      <c r="A257" s="2" t="s">
        <v>289</v>
      </c>
      <c r="B257" s="2">
        <v>256</v>
      </c>
      <c r="C257" s="2">
        <v>17238</v>
      </c>
      <c r="D257" s="2" t="s">
        <v>424</v>
      </c>
      <c r="E257" s="2" t="s">
        <v>267</v>
      </c>
      <c r="F257" s="2" t="s">
        <v>751</v>
      </c>
      <c r="G257" s="2" t="s">
        <v>426</v>
      </c>
      <c r="H257" s="2" t="s">
        <v>427</v>
      </c>
      <c r="I257" s="2"/>
      <c r="J257" s="2"/>
      <c r="K257" s="2"/>
      <c r="L257" s="2" t="s">
        <v>1083</v>
      </c>
      <c r="M257" s="2" t="s">
        <v>428</v>
      </c>
      <c r="N257" s="2" t="s">
        <v>429</v>
      </c>
      <c r="O257" s="2" t="s">
        <v>1006</v>
      </c>
      <c r="P257" s="2" t="s">
        <v>430</v>
      </c>
      <c r="Q257" s="2" t="s">
        <v>431</v>
      </c>
      <c r="R257" s="2" t="s">
        <v>1358</v>
      </c>
      <c r="S257" s="2" t="s">
        <v>752</v>
      </c>
      <c r="T257" s="21" t="s">
        <v>1360</v>
      </c>
      <c r="U257" s="2"/>
      <c r="V257" s="2">
        <v>51.5</v>
      </c>
      <c r="W257" s="2">
        <v>3</v>
      </c>
      <c r="X257" s="2"/>
      <c r="Y257" s="2" t="s">
        <v>338</v>
      </c>
      <c r="Z257" s="2" t="s">
        <v>338</v>
      </c>
      <c r="AA257" s="2" t="s">
        <v>435</v>
      </c>
      <c r="AB257" s="2" t="s">
        <v>435</v>
      </c>
      <c r="AC257" s="2"/>
      <c r="AD257" s="2"/>
      <c r="AE257" s="2"/>
      <c r="AF257" s="2"/>
      <c r="AG257" s="2" t="s">
        <v>288</v>
      </c>
      <c r="AH257" s="2" t="s">
        <v>288</v>
      </c>
      <c r="AI257" s="2" t="s">
        <v>289</v>
      </c>
      <c r="AJ257" s="2" t="s">
        <v>288</v>
      </c>
      <c r="AK257" s="2" t="s">
        <v>281</v>
      </c>
      <c r="AL257" s="21" t="s">
        <v>1360</v>
      </c>
      <c r="AM257" s="2">
        <v>53.2</v>
      </c>
      <c r="AN257" s="2">
        <v>51.7</v>
      </c>
      <c r="AO257" s="2">
        <v>180</v>
      </c>
      <c r="AP257" s="2">
        <v>280</v>
      </c>
      <c r="AQ257" s="2">
        <v>500</v>
      </c>
      <c r="AR257" s="2" t="s">
        <v>473</v>
      </c>
      <c r="AS257" s="2">
        <v>120</v>
      </c>
      <c r="AT257" s="2">
        <v>120</v>
      </c>
      <c r="AU257" s="2">
        <v>60</v>
      </c>
      <c r="AV257" s="2">
        <v>64</v>
      </c>
      <c r="AW257" s="2" t="s">
        <v>16</v>
      </c>
      <c r="AX257" s="2">
        <v>5349</v>
      </c>
      <c r="AY257" s="2">
        <v>108</v>
      </c>
      <c r="AZ257" s="2">
        <v>25</v>
      </c>
      <c r="BA257" s="2">
        <v>13.37</v>
      </c>
      <c r="BB257" s="2">
        <v>137</v>
      </c>
      <c r="BC257" s="2">
        <v>3.8</v>
      </c>
      <c r="BD257" s="2">
        <v>5</v>
      </c>
      <c r="BE257" s="2">
        <v>48</v>
      </c>
      <c r="BF257" s="2">
        <v>8.9</v>
      </c>
      <c r="BG257" s="2">
        <v>10.5</v>
      </c>
      <c r="BH257" s="2">
        <v>5.7</v>
      </c>
      <c r="BI257" s="2">
        <v>207</v>
      </c>
      <c r="BJ257" s="2">
        <v>49.28</v>
      </c>
      <c r="BK257" s="2">
        <v>696.3</v>
      </c>
      <c r="BL257" s="2">
        <v>102</v>
      </c>
      <c r="BM257" s="2">
        <v>372</v>
      </c>
      <c r="BN257" s="2">
        <v>1.27</v>
      </c>
      <c r="BO257" s="15">
        <v>1.46</v>
      </c>
      <c r="BP257" s="15">
        <v>1.6652610080000001</v>
      </c>
      <c r="BQ257" s="2" t="s">
        <v>445</v>
      </c>
      <c r="BR257" s="2" t="s">
        <v>438</v>
      </c>
      <c r="BS257" s="2">
        <v>50</v>
      </c>
      <c r="BT257" s="2">
        <v>1.5</v>
      </c>
      <c r="BU257" s="2"/>
      <c r="BV257" s="2">
        <v>0</v>
      </c>
      <c r="BW257" s="2"/>
      <c r="BX257" s="2">
        <v>0</v>
      </c>
      <c r="BY257" s="2" t="s">
        <v>435</v>
      </c>
      <c r="BZ257" s="2" t="s">
        <v>435</v>
      </c>
      <c r="CA257" s="2" t="s">
        <v>338</v>
      </c>
      <c r="CB257" s="2" t="s">
        <v>338</v>
      </c>
      <c r="CC257" s="2" t="s">
        <v>338</v>
      </c>
      <c r="CD257" s="2" t="s">
        <v>338</v>
      </c>
      <c r="CE257" s="2" t="s">
        <v>338</v>
      </c>
      <c r="CF257" s="2">
        <v>1.5</v>
      </c>
      <c r="CG257" s="2" t="s">
        <v>469</v>
      </c>
      <c r="CH257" s="2"/>
      <c r="CI257" s="2"/>
      <c r="CJ257" s="2"/>
      <c r="CK257" s="2">
        <v>0.59050000000000002</v>
      </c>
      <c r="CL257" s="2" t="s">
        <v>338</v>
      </c>
      <c r="CM257" s="2" t="s">
        <v>440</v>
      </c>
      <c r="CN257" s="2"/>
      <c r="CO257" s="2"/>
      <c r="CP257" s="17">
        <v>3.2</v>
      </c>
      <c r="CQ257" s="18">
        <v>15</v>
      </c>
      <c r="CR257" s="29">
        <v>34.299999999999997</v>
      </c>
      <c r="CS257" s="20">
        <v>6.24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/>
  </sheetViews>
  <sheetFormatPr defaultRowHeight="15.75"/>
  <cols>
    <col min="1" max="1" width="2.25" bestFit="1" customWidth="1"/>
    <col min="2" max="2" width="7.5" bestFit="1" customWidth="1"/>
    <col min="3" max="3" width="8" bestFit="1" customWidth="1"/>
    <col min="4" max="4" width="13.125" bestFit="1" customWidth="1"/>
    <col min="5" max="5" width="4.75" bestFit="1" customWidth="1"/>
    <col min="6" max="6" width="10.625" bestFit="1" customWidth="1"/>
    <col min="7" max="7" width="13.125" bestFit="1" customWidth="1"/>
    <col min="8" max="9" width="4.75" bestFit="1" customWidth="1"/>
    <col min="10" max="10" width="22" bestFit="1" customWidth="1"/>
    <col min="11" max="11" width="4.75" bestFit="1" customWidth="1"/>
    <col min="12" max="12" width="10.625" bestFit="1" customWidth="1"/>
    <col min="13" max="13" width="11.375" bestFit="1" customWidth="1"/>
    <col min="14" max="15" width="4.75" bestFit="1" customWidth="1"/>
  </cols>
  <sheetData>
    <row r="1" spans="1:15">
      <c r="A1" s="2"/>
      <c r="B1" s="2" t="s">
        <v>280</v>
      </c>
      <c r="C1" s="2" t="s">
        <v>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282</v>
      </c>
      <c r="I1" s="2" t="s">
        <v>283</v>
      </c>
      <c r="J1" s="2" t="s">
        <v>285</v>
      </c>
      <c r="K1" s="2" t="s">
        <v>282</v>
      </c>
      <c r="L1" s="2" t="s">
        <v>283</v>
      </c>
      <c r="M1" s="2" t="s">
        <v>286</v>
      </c>
      <c r="N1" s="2" t="s">
        <v>282</v>
      </c>
      <c r="O1" s="2" t="s">
        <v>283</v>
      </c>
    </row>
    <row r="2" spans="1:15">
      <c r="A2" s="2">
        <v>1</v>
      </c>
      <c r="B2" s="2" t="s">
        <v>287</v>
      </c>
      <c r="C2" s="2" t="s">
        <v>17</v>
      </c>
      <c r="D2" s="2" t="s">
        <v>288</v>
      </c>
      <c r="E2" s="2"/>
      <c r="F2" s="2"/>
      <c r="G2" s="2" t="s">
        <v>288</v>
      </c>
      <c r="H2" s="2"/>
      <c r="I2" s="2"/>
      <c r="J2" s="2" t="s">
        <v>289</v>
      </c>
      <c r="K2" s="2" t="s">
        <v>290</v>
      </c>
      <c r="L2" s="2" t="s">
        <v>291</v>
      </c>
      <c r="M2" s="2" t="s">
        <v>288</v>
      </c>
      <c r="N2" s="2"/>
      <c r="O2" s="2"/>
    </row>
    <row r="3" spans="1:15">
      <c r="A3" s="2">
        <v>2</v>
      </c>
      <c r="B3" s="2" t="s">
        <v>292</v>
      </c>
      <c r="C3" s="2" t="s">
        <v>23</v>
      </c>
      <c r="D3" s="2" t="s">
        <v>288</v>
      </c>
      <c r="E3" s="2"/>
      <c r="F3" s="2"/>
      <c r="G3" s="2" t="s">
        <v>288</v>
      </c>
      <c r="H3" s="2"/>
      <c r="I3" s="2"/>
      <c r="J3" s="2" t="s">
        <v>289</v>
      </c>
      <c r="K3" s="2" t="s">
        <v>290</v>
      </c>
      <c r="L3" s="2" t="s">
        <v>291</v>
      </c>
      <c r="M3" s="2" t="s">
        <v>288</v>
      </c>
      <c r="N3" s="2"/>
      <c r="O3" s="2"/>
    </row>
    <row r="4" spans="1:15">
      <c r="A4" s="2">
        <v>3</v>
      </c>
      <c r="B4" s="2" t="s">
        <v>293</v>
      </c>
      <c r="C4" s="2" t="s">
        <v>91</v>
      </c>
      <c r="D4" s="2" t="s">
        <v>289</v>
      </c>
      <c r="E4" s="2" t="s">
        <v>294</v>
      </c>
      <c r="F4" s="2" t="s">
        <v>291</v>
      </c>
      <c r="G4" s="2" t="s">
        <v>288</v>
      </c>
      <c r="H4" s="2"/>
      <c r="I4" s="2"/>
      <c r="J4" s="2" t="s">
        <v>288</v>
      </c>
      <c r="K4" s="2"/>
      <c r="L4" s="2"/>
      <c r="M4" s="2" t="s">
        <v>288</v>
      </c>
      <c r="N4" s="2"/>
      <c r="O4" s="2"/>
    </row>
    <row r="5" spans="1:15">
      <c r="A5" s="2">
        <v>4</v>
      </c>
      <c r="B5" s="2" t="s">
        <v>295</v>
      </c>
      <c r="C5" s="2" t="s">
        <v>248</v>
      </c>
      <c r="D5" s="2" t="s">
        <v>288</v>
      </c>
      <c r="E5" s="2"/>
      <c r="F5" s="2"/>
      <c r="G5" s="2" t="s">
        <v>288</v>
      </c>
      <c r="H5" s="2"/>
      <c r="I5" s="2"/>
      <c r="J5" s="2" t="s">
        <v>289</v>
      </c>
      <c r="K5" s="2" t="s">
        <v>290</v>
      </c>
      <c r="L5" s="2" t="s">
        <v>291</v>
      </c>
      <c r="M5" s="2" t="s">
        <v>288</v>
      </c>
      <c r="N5" s="2"/>
      <c r="O5" s="2"/>
    </row>
    <row r="6" spans="1:15">
      <c r="A6" s="2">
        <v>5</v>
      </c>
      <c r="B6" s="2" t="s">
        <v>296</v>
      </c>
      <c r="C6" s="2" t="s">
        <v>266</v>
      </c>
      <c r="D6" s="2" t="s">
        <v>288</v>
      </c>
      <c r="E6" s="2"/>
      <c r="F6" s="2"/>
      <c r="G6" s="2" t="s">
        <v>288</v>
      </c>
      <c r="H6" s="2"/>
      <c r="I6" s="2"/>
      <c r="J6" s="2" t="s">
        <v>289</v>
      </c>
      <c r="K6" s="2" t="s">
        <v>290</v>
      </c>
      <c r="L6" s="2" t="s">
        <v>291</v>
      </c>
      <c r="M6" s="2" t="s">
        <v>288</v>
      </c>
      <c r="N6" s="2"/>
      <c r="O6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/>
  </sheetViews>
  <sheetFormatPr defaultRowHeight="15.75"/>
  <cols>
    <col min="1" max="1" width="19.375" bestFit="1" customWidth="1"/>
    <col min="2" max="2" width="7.125" bestFit="1" customWidth="1"/>
  </cols>
  <sheetData>
    <row r="1" spans="1:8">
      <c r="A1" s="1" t="s">
        <v>268</v>
      </c>
      <c r="B1" s="3">
        <v>0</v>
      </c>
      <c r="C1" s="1"/>
      <c r="D1" s="1"/>
      <c r="E1" s="1"/>
      <c r="F1" s="1"/>
      <c r="G1" s="1"/>
      <c r="H1" s="1"/>
    </row>
    <row r="2" spans="1:8">
      <c r="A2" s="1" t="s">
        <v>269</v>
      </c>
      <c r="B2" s="4">
        <v>0</v>
      </c>
      <c r="C2" s="1"/>
      <c r="D2" s="1"/>
      <c r="E2" s="1"/>
      <c r="F2" s="1"/>
      <c r="G2" s="1"/>
      <c r="H2" s="1"/>
    </row>
    <row r="3" spans="1:8">
      <c r="A3" s="1" t="s">
        <v>270</v>
      </c>
      <c r="B3" s="5">
        <v>0</v>
      </c>
      <c r="C3" s="1"/>
      <c r="D3" s="1"/>
      <c r="E3" s="1"/>
      <c r="F3" s="1"/>
      <c r="G3" s="1"/>
      <c r="H3" s="1"/>
    </row>
    <row r="4" spans="1:8">
      <c r="A4" s="1" t="s">
        <v>271</v>
      </c>
      <c r="B4" s="3">
        <v>0</v>
      </c>
      <c r="C4" s="1"/>
      <c r="D4" s="1"/>
      <c r="E4" s="1"/>
      <c r="F4" s="1"/>
      <c r="G4" s="1"/>
      <c r="H4" s="1"/>
    </row>
    <row r="5" spans="1:8">
      <c r="A5" s="1" t="s">
        <v>272</v>
      </c>
      <c r="B5" s="6">
        <v>0</v>
      </c>
      <c r="C5" s="1"/>
      <c r="D5" s="1"/>
      <c r="E5" s="1"/>
      <c r="F5" s="1"/>
      <c r="G5" s="1"/>
      <c r="H5" s="1"/>
    </row>
    <row r="6" spans="1:8">
      <c r="A6" s="1" t="s">
        <v>273</v>
      </c>
      <c r="B6" s="7" t="s">
        <v>274</v>
      </c>
      <c r="C6" s="1"/>
      <c r="D6" s="1"/>
      <c r="E6" s="1"/>
      <c r="F6" s="1"/>
      <c r="G6" s="1"/>
      <c r="H6" s="1"/>
    </row>
    <row r="7" spans="1:8">
      <c r="A7" s="1" t="s">
        <v>275</v>
      </c>
      <c r="B7" s="8">
        <v>256</v>
      </c>
      <c r="C7" s="1"/>
      <c r="D7" s="1"/>
      <c r="E7" s="1"/>
      <c r="F7" s="1"/>
      <c r="G7" s="1"/>
      <c r="H7" s="1"/>
    </row>
    <row r="8" spans="1:8">
      <c r="A8" s="1" t="s">
        <v>276</v>
      </c>
      <c r="B8" s="9">
        <v>256</v>
      </c>
      <c r="C8" s="1"/>
      <c r="D8" s="1"/>
      <c r="E8" s="1"/>
      <c r="F8" s="1"/>
      <c r="G8" s="1"/>
      <c r="H8" s="1"/>
    </row>
    <row r="9" spans="1:8">
      <c r="A9" s="1" t="s">
        <v>277</v>
      </c>
      <c r="B9" s="10">
        <v>0</v>
      </c>
      <c r="C9" s="1"/>
      <c r="D9" s="1"/>
      <c r="E9" s="1"/>
      <c r="F9" s="1"/>
      <c r="G9" s="1"/>
      <c r="H9" s="1"/>
    </row>
    <row r="10" spans="1:8">
      <c r="A10" s="1" t="s">
        <v>278</v>
      </c>
      <c r="B10" s="11">
        <v>12</v>
      </c>
      <c r="C10" s="1"/>
      <c r="D10" s="1"/>
      <c r="E10" s="1"/>
      <c r="F10" s="1"/>
      <c r="G10" s="1"/>
      <c r="H10" s="1"/>
    </row>
    <row r="11" spans="1:8">
      <c r="A11" s="1" t="s">
        <v>279</v>
      </c>
      <c r="B11" s="12">
        <v>1</v>
      </c>
      <c r="C11" s="1"/>
      <c r="D11" s="1"/>
      <c r="E11" s="1"/>
      <c r="F11" s="1"/>
      <c r="G11" s="1"/>
      <c r="H11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65"/>
  <sheetViews>
    <sheetView workbookViewId="0"/>
  </sheetViews>
  <sheetFormatPr defaultRowHeight="15.75"/>
  <cols>
    <col min="1" max="1" width="8" bestFit="1" customWidth="1"/>
    <col min="2" max="2" width="5.25" bestFit="1" customWidth="1"/>
    <col min="3" max="3" width="8" bestFit="1" customWidth="1"/>
    <col min="4" max="4" width="7.625" bestFit="1" customWidth="1"/>
    <col min="5" max="5" width="18.625" bestFit="1" customWidth="1"/>
    <col min="6" max="6" width="7.62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 t="s">
        <v>10</v>
      </c>
      <c r="B2" s="2">
        <v>44548</v>
      </c>
      <c r="C2" s="2">
        <v>20230131</v>
      </c>
      <c r="D2" s="2" t="b">
        <v>1</v>
      </c>
      <c r="E2" s="2" t="s">
        <v>11</v>
      </c>
      <c r="F2" s="2">
        <v>26000</v>
      </c>
      <c r="G2" s="2"/>
      <c r="H2" s="2">
        <v>0</v>
      </c>
      <c r="I2" s="2"/>
      <c r="J2" s="2">
        <v>0</v>
      </c>
    </row>
    <row r="3" spans="1:10">
      <c r="A3" s="2" t="s">
        <v>12</v>
      </c>
      <c r="B3" s="2">
        <v>44549</v>
      </c>
      <c r="C3" s="2">
        <v>20230131</v>
      </c>
      <c r="D3" s="2" t="b">
        <v>1</v>
      </c>
      <c r="E3" s="2" t="s">
        <v>11</v>
      </c>
      <c r="F3" s="2">
        <v>26000</v>
      </c>
      <c r="G3" s="2"/>
      <c r="H3" s="2">
        <v>0</v>
      </c>
      <c r="I3" s="2"/>
      <c r="J3" s="2">
        <v>0</v>
      </c>
    </row>
    <row r="4" spans="1:10">
      <c r="A4" s="2" t="s">
        <v>13</v>
      </c>
      <c r="B4" s="2">
        <v>44550</v>
      </c>
      <c r="C4" s="2">
        <v>20230131</v>
      </c>
      <c r="D4" s="2" t="b">
        <v>1</v>
      </c>
      <c r="E4" s="2" t="s">
        <v>14</v>
      </c>
      <c r="F4" s="2">
        <v>28000</v>
      </c>
      <c r="G4" s="2"/>
      <c r="H4" s="2">
        <v>0</v>
      </c>
      <c r="I4" s="2"/>
      <c r="J4" s="2">
        <v>0</v>
      </c>
    </row>
    <row r="5" spans="1:10">
      <c r="A5" s="2" t="s">
        <v>15</v>
      </c>
      <c r="B5" s="2">
        <v>44551</v>
      </c>
      <c r="C5" s="2">
        <v>20230130</v>
      </c>
      <c r="D5" s="2" t="b">
        <v>1</v>
      </c>
      <c r="E5" s="2" t="s">
        <v>16</v>
      </c>
      <c r="F5" s="2">
        <v>4000</v>
      </c>
      <c r="G5" s="2"/>
      <c r="H5" s="2">
        <v>0</v>
      </c>
      <c r="I5" s="2"/>
      <c r="J5" s="2">
        <v>0</v>
      </c>
    </row>
    <row r="6" spans="1:10">
      <c r="A6" s="2" t="s">
        <v>17</v>
      </c>
      <c r="B6" s="2">
        <v>44552</v>
      </c>
      <c r="C6" s="2">
        <v>20230130</v>
      </c>
      <c r="D6" s="2" t="b">
        <v>1</v>
      </c>
      <c r="E6" s="2" t="s">
        <v>16</v>
      </c>
      <c r="F6" s="2">
        <v>29000</v>
      </c>
      <c r="G6" s="2"/>
      <c r="H6" s="2">
        <v>0</v>
      </c>
      <c r="I6" s="2"/>
      <c r="J6" s="2">
        <v>0</v>
      </c>
    </row>
    <row r="7" spans="1:10">
      <c r="A7" s="2" t="s">
        <v>18</v>
      </c>
      <c r="B7" s="2">
        <v>44553</v>
      </c>
      <c r="C7" s="2">
        <v>20230130</v>
      </c>
      <c r="D7" s="2" t="b">
        <v>1</v>
      </c>
      <c r="E7" s="2" t="s">
        <v>16</v>
      </c>
      <c r="F7" s="2">
        <v>38000</v>
      </c>
      <c r="G7" s="2"/>
      <c r="H7" s="2">
        <v>0</v>
      </c>
      <c r="I7" s="2"/>
      <c r="J7" s="2">
        <v>0</v>
      </c>
    </row>
    <row r="8" spans="1:10">
      <c r="A8" s="2" t="s">
        <v>19</v>
      </c>
      <c r="B8" s="2">
        <v>44554</v>
      </c>
      <c r="C8" s="2">
        <v>20230130</v>
      </c>
      <c r="D8" s="2" t="b">
        <v>1</v>
      </c>
      <c r="E8" s="2" t="s">
        <v>16</v>
      </c>
      <c r="F8" s="2">
        <v>14000</v>
      </c>
      <c r="G8" s="2"/>
      <c r="H8" s="2">
        <v>0</v>
      </c>
      <c r="I8" s="2"/>
      <c r="J8" s="2">
        <v>0</v>
      </c>
    </row>
    <row r="9" spans="1:10">
      <c r="A9" s="2" t="s">
        <v>20</v>
      </c>
      <c r="B9" s="2">
        <v>44555</v>
      </c>
      <c r="C9" s="2">
        <v>20230131</v>
      </c>
      <c r="D9" s="2" t="b">
        <v>1</v>
      </c>
      <c r="E9" s="2"/>
      <c r="F9" s="2">
        <v>0</v>
      </c>
      <c r="G9" s="2"/>
      <c r="H9" s="2">
        <v>0</v>
      </c>
      <c r="I9" s="2"/>
      <c r="J9" s="2">
        <v>0</v>
      </c>
    </row>
    <row r="10" spans="1:10">
      <c r="A10" s="2" t="s">
        <v>21</v>
      </c>
      <c r="B10" s="2">
        <v>44556</v>
      </c>
      <c r="C10" s="2">
        <v>20230130</v>
      </c>
      <c r="D10" s="2" t="b">
        <v>1</v>
      </c>
      <c r="E10" s="2" t="s">
        <v>16</v>
      </c>
      <c r="F10" s="2">
        <v>6000</v>
      </c>
      <c r="G10" s="2"/>
      <c r="H10" s="2">
        <v>0</v>
      </c>
      <c r="I10" s="2"/>
      <c r="J10" s="2">
        <v>0</v>
      </c>
    </row>
    <row r="11" spans="1:10">
      <c r="A11" s="2" t="s">
        <v>22</v>
      </c>
      <c r="B11" s="2">
        <v>44557</v>
      </c>
      <c r="C11" s="2">
        <v>20230131</v>
      </c>
      <c r="D11" s="2" t="b">
        <v>1</v>
      </c>
      <c r="E11" s="2" t="s">
        <v>11</v>
      </c>
      <c r="F11" s="2">
        <v>32000</v>
      </c>
      <c r="G11" s="2"/>
      <c r="H11" s="2">
        <v>0</v>
      </c>
      <c r="I11" s="2"/>
      <c r="J11" s="2">
        <v>0</v>
      </c>
    </row>
    <row r="12" spans="1:10">
      <c r="A12" s="2" t="s">
        <v>23</v>
      </c>
      <c r="B12" s="2">
        <v>44558</v>
      </c>
      <c r="C12" s="2">
        <v>20230130</v>
      </c>
      <c r="D12" s="2" t="b">
        <v>1</v>
      </c>
      <c r="E12" s="2" t="s">
        <v>16</v>
      </c>
      <c r="F12" s="2">
        <v>33000</v>
      </c>
      <c r="G12" s="2"/>
      <c r="H12" s="2">
        <v>0</v>
      </c>
      <c r="I12" s="2"/>
      <c r="J12" s="2">
        <v>0</v>
      </c>
    </row>
    <row r="13" spans="1:10">
      <c r="A13" s="2" t="s">
        <v>24</v>
      </c>
      <c r="B13" s="2">
        <v>44559</v>
      </c>
      <c r="C13" s="2">
        <v>20230130</v>
      </c>
      <c r="D13" s="2" t="b">
        <v>1</v>
      </c>
      <c r="E13" s="2" t="s">
        <v>16</v>
      </c>
      <c r="F13" s="2">
        <v>18000</v>
      </c>
      <c r="G13" s="2"/>
      <c r="H13" s="2">
        <v>0</v>
      </c>
      <c r="I13" s="2"/>
      <c r="J13" s="2">
        <v>0</v>
      </c>
    </row>
    <row r="14" spans="1:10">
      <c r="A14" s="2" t="s">
        <v>25</v>
      </c>
      <c r="B14" s="2">
        <v>44560</v>
      </c>
      <c r="C14" s="2">
        <v>20230130</v>
      </c>
      <c r="D14" s="2" t="b">
        <v>1</v>
      </c>
      <c r="E14" s="2" t="s">
        <v>11</v>
      </c>
      <c r="F14" s="2">
        <v>14000</v>
      </c>
      <c r="G14" s="2"/>
      <c r="H14" s="2">
        <v>0</v>
      </c>
      <c r="I14" s="2"/>
      <c r="J14" s="2">
        <v>0</v>
      </c>
    </row>
    <row r="15" spans="1:10">
      <c r="A15" s="2" t="s">
        <v>26</v>
      </c>
      <c r="B15" s="2">
        <v>44561</v>
      </c>
      <c r="C15" s="2">
        <v>20230130</v>
      </c>
      <c r="D15" s="2" t="b">
        <v>1</v>
      </c>
      <c r="E15" s="2" t="s">
        <v>16</v>
      </c>
      <c r="F15" s="2">
        <v>16000</v>
      </c>
      <c r="G15" s="2"/>
      <c r="H15" s="2">
        <v>0</v>
      </c>
      <c r="I15" s="2"/>
      <c r="J15" s="2">
        <v>0</v>
      </c>
    </row>
    <row r="16" spans="1:10">
      <c r="A16" s="2" t="s">
        <v>27</v>
      </c>
      <c r="B16" s="2">
        <v>44562</v>
      </c>
      <c r="C16" s="2">
        <v>20230130</v>
      </c>
      <c r="D16" s="2" t="b">
        <v>1</v>
      </c>
      <c r="E16" s="2" t="s">
        <v>14</v>
      </c>
      <c r="F16" s="2">
        <v>20000</v>
      </c>
      <c r="G16" s="2"/>
      <c r="H16" s="2">
        <v>0</v>
      </c>
      <c r="I16" s="2"/>
      <c r="J16" s="2">
        <v>0</v>
      </c>
    </row>
    <row r="17" spans="1:10">
      <c r="A17" s="2" t="s">
        <v>28</v>
      </c>
      <c r="B17" s="2">
        <v>44563</v>
      </c>
      <c r="C17" s="2">
        <v>20230131</v>
      </c>
      <c r="D17" s="2" t="b">
        <v>1</v>
      </c>
      <c r="E17" s="2" t="s">
        <v>14</v>
      </c>
      <c r="F17" s="2">
        <v>24000</v>
      </c>
      <c r="G17" s="2"/>
      <c r="H17" s="2">
        <v>0</v>
      </c>
      <c r="I17" s="2"/>
      <c r="J17" s="2">
        <v>0</v>
      </c>
    </row>
    <row r="18" spans="1:10">
      <c r="A18" s="2" t="s">
        <v>29</v>
      </c>
      <c r="B18" s="2">
        <v>44564</v>
      </c>
      <c r="C18" s="2">
        <v>20230130</v>
      </c>
      <c r="D18" s="2" t="b">
        <v>1</v>
      </c>
      <c r="E18" s="2" t="s">
        <v>16</v>
      </c>
      <c r="F18" s="2">
        <v>18000</v>
      </c>
      <c r="G18" s="2"/>
      <c r="H18" s="2">
        <v>0</v>
      </c>
      <c r="I18" s="2"/>
      <c r="J18" s="2">
        <v>0</v>
      </c>
    </row>
    <row r="19" spans="1:10">
      <c r="A19" s="2" t="s">
        <v>30</v>
      </c>
      <c r="B19" s="2">
        <v>44565</v>
      </c>
      <c r="C19" s="2">
        <v>20230131</v>
      </c>
      <c r="D19" s="2" t="b">
        <v>1</v>
      </c>
      <c r="E19" s="2" t="s">
        <v>14</v>
      </c>
      <c r="F19" s="2">
        <v>20000</v>
      </c>
      <c r="G19" s="2"/>
      <c r="H19" s="2">
        <v>0</v>
      </c>
      <c r="I19" s="2"/>
      <c r="J19" s="2">
        <v>0</v>
      </c>
    </row>
    <row r="20" spans="1:10">
      <c r="A20" s="2" t="s">
        <v>31</v>
      </c>
      <c r="B20" s="2">
        <v>44566</v>
      </c>
      <c r="C20" s="2">
        <v>20230131</v>
      </c>
      <c r="D20" s="2" t="b">
        <v>1</v>
      </c>
      <c r="E20" s="2" t="s">
        <v>11</v>
      </c>
      <c r="F20" s="2">
        <v>20000</v>
      </c>
      <c r="G20" s="2"/>
      <c r="H20" s="2">
        <v>0</v>
      </c>
      <c r="I20" s="2"/>
      <c r="J20" s="2">
        <v>0</v>
      </c>
    </row>
    <row r="21" spans="1:10">
      <c r="A21" s="2" t="s">
        <v>32</v>
      </c>
      <c r="B21" s="2">
        <v>44567</v>
      </c>
      <c r="C21" s="2">
        <v>20230131</v>
      </c>
      <c r="D21" s="2" t="b">
        <v>1</v>
      </c>
      <c r="E21" s="2"/>
      <c r="F21" s="2">
        <v>0</v>
      </c>
      <c r="G21" s="2"/>
      <c r="H21" s="2">
        <v>0</v>
      </c>
      <c r="I21" s="2"/>
      <c r="J21" s="2">
        <v>0</v>
      </c>
    </row>
    <row r="22" spans="1:10">
      <c r="A22" s="2" t="s">
        <v>33</v>
      </c>
      <c r="B22" s="2">
        <v>44568</v>
      </c>
      <c r="C22" s="2">
        <v>20230130</v>
      </c>
      <c r="D22" s="2" t="b">
        <v>1</v>
      </c>
      <c r="E22" s="2" t="s">
        <v>16</v>
      </c>
      <c r="F22" s="2">
        <v>24000</v>
      </c>
      <c r="G22" s="2"/>
      <c r="H22" s="2">
        <v>0</v>
      </c>
      <c r="I22" s="2"/>
      <c r="J22" s="2">
        <v>0</v>
      </c>
    </row>
    <row r="23" spans="1:10">
      <c r="A23" s="2" t="s">
        <v>34</v>
      </c>
      <c r="B23" s="2">
        <v>44569</v>
      </c>
      <c r="C23" s="2">
        <v>20230130</v>
      </c>
      <c r="D23" s="2" t="b">
        <v>1</v>
      </c>
      <c r="E23" s="2"/>
      <c r="F23" s="2">
        <v>0</v>
      </c>
      <c r="G23" s="2"/>
      <c r="H23" s="2">
        <v>0</v>
      </c>
      <c r="I23" s="2"/>
      <c r="J23" s="2">
        <v>0</v>
      </c>
    </row>
    <row r="24" spans="1:10">
      <c r="A24" s="2" t="s">
        <v>35</v>
      </c>
      <c r="B24" s="2">
        <v>44570</v>
      </c>
      <c r="C24" s="2">
        <v>20230131</v>
      </c>
      <c r="D24" s="2" t="b">
        <v>1</v>
      </c>
      <c r="E24" s="2" t="s">
        <v>11</v>
      </c>
      <c r="F24" s="2">
        <v>22000</v>
      </c>
      <c r="G24" s="2"/>
      <c r="H24" s="2">
        <v>0</v>
      </c>
      <c r="I24" s="2"/>
      <c r="J24" s="2">
        <v>0</v>
      </c>
    </row>
    <row r="25" spans="1:10">
      <c r="A25" s="2" t="s">
        <v>36</v>
      </c>
      <c r="B25" s="2">
        <v>44571</v>
      </c>
      <c r="C25" s="2">
        <v>20230130</v>
      </c>
      <c r="D25" s="2" t="b">
        <v>1</v>
      </c>
      <c r="E25" s="2" t="s">
        <v>16</v>
      </c>
      <c r="F25" s="2">
        <v>16000</v>
      </c>
      <c r="G25" s="2"/>
      <c r="H25" s="2">
        <v>0</v>
      </c>
      <c r="I25" s="2"/>
      <c r="J25" s="2">
        <v>0</v>
      </c>
    </row>
    <row r="26" spans="1:10">
      <c r="A26" s="2" t="s">
        <v>37</v>
      </c>
      <c r="B26" s="2">
        <v>44572</v>
      </c>
      <c r="C26" s="2">
        <v>20230130</v>
      </c>
      <c r="D26" s="2" t="b">
        <v>1</v>
      </c>
      <c r="E26" s="2" t="s">
        <v>16</v>
      </c>
      <c r="F26" s="2">
        <v>50000</v>
      </c>
      <c r="G26" s="2"/>
      <c r="H26" s="2">
        <v>0</v>
      </c>
      <c r="I26" s="2"/>
      <c r="J26" s="2">
        <v>0</v>
      </c>
    </row>
    <row r="27" spans="1:10">
      <c r="A27" s="2" t="s">
        <v>38</v>
      </c>
      <c r="B27" s="2">
        <v>44573</v>
      </c>
      <c r="C27" s="2">
        <v>20230130</v>
      </c>
      <c r="D27" s="2" t="b">
        <v>1</v>
      </c>
      <c r="E27" s="2" t="s">
        <v>14</v>
      </c>
      <c r="F27" s="2">
        <v>20000</v>
      </c>
      <c r="G27" s="2"/>
      <c r="H27" s="2">
        <v>0</v>
      </c>
      <c r="I27" s="2"/>
      <c r="J27" s="2">
        <v>0</v>
      </c>
    </row>
    <row r="28" spans="1:10">
      <c r="A28" s="2" t="s">
        <v>39</v>
      </c>
      <c r="B28" s="2">
        <v>44574</v>
      </c>
      <c r="C28" s="2">
        <v>20230131</v>
      </c>
      <c r="D28" s="2" t="b">
        <v>1</v>
      </c>
      <c r="E28" s="2" t="s">
        <v>14</v>
      </c>
      <c r="F28" s="2">
        <v>40000</v>
      </c>
      <c r="G28" s="2"/>
      <c r="H28" s="2">
        <v>0</v>
      </c>
      <c r="I28" s="2"/>
      <c r="J28" s="2">
        <v>0</v>
      </c>
    </row>
    <row r="29" spans="1:10">
      <c r="A29" s="2" t="s">
        <v>40</v>
      </c>
      <c r="B29" s="2">
        <v>44575</v>
      </c>
      <c r="C29" s="2">
        <v>20230109</v>
      </c>
      <c r="D29" s="2" t="b">
        <v>1</v>
      </c>
      <c r="E29" s="2" t="s">
        <v>14</v>
      </c>
      <c r="F29" s="2">
        <v>4000</v>
      </c>
      <c r="G29" s="2"/>
      <c r="H29" s="2">
        <v>0</v>
      </c>
      <c r="I29" s="2"/>
      <c r="J29" s="2">
        <v>0</v>
      </c>
    </row>
    <row r="30" spans="1:10">
      <c r="A30" s="2" t="s">
        <v>41</v>
      </c>
      <c r="B30" s="2">
        <v>44576</v>
      </c>
      <c r="C30" s="2">
        <v>20230131</v>
      </c>
      <c r="D30" s="2" t="b">
        <v>1</v>
      </c>
      <c r="E30" s="2" t="s">
        <v>16</v>
      </c>
      <c r="F30" s="2">
        <v>12000</v>
      </c>
      <c r="G30" s="2"/>
      <c r="H30" s="2">
        <v>0</v>
      </c>
      <c r="I30" s="2"/>
      <c r="J30" s="2">
        <v>0</v>
      </c>
    </row>
    <row r="31" spans="1:10">
      <c r="A31" s="2" t="s">
        <v>42</v>
      </c>
      <c r="B31" s="2">
        <v>44577</v>
      </c>
      <c r="C31" s="2">
        <v>20230131</v>
      </c>
      <c r="D31" s="2" t="b">
        <v>1</v>
      </c>
      <c r="E31" s="2" t="s">
        <v>11</v>
      </c>
      <c r="F31" s="2">
        <v>8000</v>
      </c>
      <c r="G31" s="2"/>
      <c r="H31" s="2">
        <v>0</v>
      </c>
      <c r="I31" s="2"/>
      <c r="J31" s="2">
        <v>0</v>
      </c>
    </row>
    <row r="32" spans="1:10">
      <c r="A32" s="2" t="s">
        <v>43</v>
      </c>
      <c r="B32" s="2">
        <v>44578</v>
      </c>
      <c r="C32" s="2">
        <v>20230130</v>
      </c>
      <c r="D32" s="2" t="b">
        <v>1</v>
      </c>
      <c r="E32" s="2" t="s">
        <v>16</v>
      </c>
      <c r="F32" s="2">
        <v>38000</v>
      </c>
      <c r="G32" s="2"/>
      <c r="H32" s="2">
        <v>0</v>
      </c>
      <c r="I32" s="2"/>
      <c r="J32" s="2">
        <v>0</v>
      </c>
    </row>
    <row r="33" spans="1:10">
      <c r="A33" s="2" t="s">
        <v>44</v>
      </c>
      <c r="B33" s="2">
        <v>44579</v>
      </c>
      <c r="C33" s="2">
        <v>20230130</v>
      </c>
      <c r="D33" s="2" t="b">
        <v>1</v>
      </c>
      <c r="E33" s="2" t="s">
        <v>11</v>
      </c>
      <c r="F33" s="2">
        <v>24000</v>
      </c>
      <c r="G33" s="2"/>
      <c r="H33" s="2">
        <v>0</v>
      </c>
      <c r="I33" s="2"/>
      <c r="J33" s="2">
        <v>0</v>
      </c>
    </row>
    <row r="34" spans="1:10">
      <c r="A34" s="2" t="s">
        <v>45</v>
      </c>
      <c r="B34" s="2">
        <v>44580</v>
      </c>
      <c r="C34" s="2">
        <v>20230131</v>
      </c>
      <c r="D34" s="2" t="b">
        <v>1</v>
      </c>
      <c r="E34" s="2" t="s">
        <v>16</v>
      </c>
      <c r="F34" s="2">
        <v>18000</v>
      </c>
      <c r="G34" s="2"/>
      <c r="H34" s="2">
        <v>0</v>
      </c>
      <c r="I34" s="2"/>
      <c r="J34" s="2">
        <v>0</v>
      </c>
    </row>
    <row r="35" spans="1:10">
      <c r="A35" s="2" t="s">
        <v>46</v>
      </c>
      <c r="B35" s="2">
        <v>44581</v>
      </c>
      <c r="C35" s="2">
        <v>20230130</v>
      </c>
      <c r="D35" s="2" t="b">
        <v>1</v>
      </c>
      <c r="E35" s="2" t="s">
        <v>16</v>
      </c>
      <c r="F35" s="2">
        <v>10000</v>
      </c>
      <c r="G35" s="2"/>
      <c r="H35" s="2">
        <v>0</v>
      </c>
      <c r="I35" s="2"/>
      <c r="J35" s="2">
        <v>0</v>
      </c>
    </row>
    <row r="36" spans="1:10">
      <c r="A36" s="2" t="s">
        <v>47</v>
      </c>
      <c r="B36" s="2">
        <v>44582</v>
      </c>
      <c r="C36" s="2">
        <v>20230130</v>
      </c>
      <c r="D36" s="2" t="b">
        <v>1</v>
      </c>
      <c r="E36" s="2" t="s">
        <v>11</v>
      </c>
      <c r="F36" s="2">
        <v>20000</v>
      </c>
      <c r="G36" s="2"/>
      <c r="H36" s="2">
        <v>0</v>
      </c>
      <c r="I36" s="2"/>
      <c r="J36" s="2">
        <v>0</v>
      </c>
    </row>
    <row r="37" spans="1:10">
      <c r="A37" s="2" t="s">
        <v>48</v>
      </c>
      <c r="B37" s="2">
        <v>44583</v>
      </c>
      <c r="C37" s="2">
        <v>20230131</v>
      </c>
      <c r="D37" s="2" t="b">
        <v>1</v>
      </c>
      <c r="E37" s="2" t="s">
        <v>16</v>
      </c>
      <c r="F37" s="2">
        <v>16000</v>
      </c>
      <c r="G37" s="2"/>
      <c r="H37" s="2">
        <v>0</v>
      </c>
      <c r="I37" s="2"/>
      <c r="J37" s="2">
        <v>0</v>
      </c>
    </row>
    <row r="38" spans="1:10">
      <c r="A38" s="2" t="s">
        <v>49</v>
      </c>
      <c r="B38" s="2">
        <v>44584</v>
      </c>
      <c r="C38" s="2">
        <v>20230130</v>
      </c>
      <c r="D38" s="2" t="b">
        <v>1</v>
      </c>
      <c r="E38" s="2" t="s">
        <v>14</v>
      </c>
      <c r="F38" s="2">
        <v>40000</v>
      </c>
      <c r="G38" s="2"/>
      <c r="H38" s="2">
        <v>0</v>
      </c>
      <c r="I38" s="2"/>
      <c r="J38" s="2">
        <v>0</v>
      </c>
    </row>
    <row r="39" spans="1:10">
      <c r="A39" s="2" t="s">
        <v>50</v>
      </c>
      <c r="B39" s="2">
        <v>44585</v>
      </c>
      <c r="C39" s="2">
        <v>20230131</v>
      </c>
      <c r="D39" s="2" t="b">
        <v>1</v>
      </c>
      <c r="E39" s="2" t="s">
        <v>11</v>
      </c>
      <c r="F39" s="2">
        <v>14000</v>
      </c>
      <c r="G39" s="2"/>
      <c r="H39" s="2">
        <v>0</v>
      </c>
      <c r="I39" s="2"/>
      <c r="J39" s="2">
        <v>0</v>
      </c>
    </row>
    <row r="40" spans="1:10">
      <c r="A40" s="2" t="s">
        <v>51</v>
      </c>
      <c r="B40" s="2">
        <v>44586</v>
      </c>
      <c r="C40" s="2">
        <v>20230130</v>
      </c>
      <c r="D40" s="2" t="b">
        <v>1</v>
      </c>
      <c r="E40" s="2" t="s">
        <v>16</v>
      </c>
      <c r="F40" s="2">
        <v>26000</v>
      </c>
      <c r="G40" s="2"/>
      <c r="H40" s="2">
        <v>0</v>
      </c>
      <c r="I40" s="2"/>
      <c r="J40" s="2">
        <v>0</v>
      </c>
    </row>
    <row r="41" spans="1:10">
      <c r="A41" s="2" t="s">
        <v>52</v>
      </c>
      <c r="B41" s="2">
        <v>44587</v>
      </c>
      <c r="C41" s="2">
        <v>20230131</v>
      </c>
      <c r="D41" s="2" t="b">
        <v>1</v>
      </c>
      <c r="E41" s="2" t="s">
        <v>11</v>
      </c>
      <c r="F41" s="2">
        <v>20000</v>
      </c>
      <c r="G41" s="2"/>
      <c r="H41" s="2">
        <v>0</v>
      </c>
      <c r="I41" s="2"/>
      <c r="J41" s="2">
        <v>0</v>
      </c>
    </row>
    <row r="42" spans="1:10">
      <c r="A42" s="2" t="s">
        <v>53</v>
      </c>
      <c r="B42" s="2">
        <v>44588</v>
      </c>
      <c r="C42" s="2">
        <v>20230130</v>
      </c>
      <c r="D42" s="2" t="b">
        <v>1</v>
      </c>
      <c r="E42" s="2" t="s">
        <v>14</v>
      </c>
      <c r="F42" s="2">
        <v>32000</v>
      </c>
      <c r="G42" s="2"/>
      <c r="H42" s="2">
        <v>0</v>
      </c>
      <c r="I42" s="2"/>
      <c r="J42" s="2">
        <v>0</v>
      </c>
    </row>
    <row r="43" spans="1:10">
      <c r="A43" s="2" t="s">
        <v>54</v>
      </c>
      <c r="B43" s="2">
        <v>44589</v>
      </c>
      <c r="C43" s="2">
        <v>20230131</v>
      </c>
      <c r="D43" s="2" t="b">
        <v>1</v>
      </c>
      <c r="E43" s="2" t="s">
        <v>11</v>
      </c>
      <c r="F43" s="2">
        <v>4000</v>
      </c>
      <c r="G43" s="2"/>
      <c r="H43" s="2">
        <v>0</v>
      </c>
      <c r="I43" s="2"/>
      <c r="J43" s="2">
        <v>0</v>
      </c>
    </row>
    <row r="44" spans="1:10">
      <c r="A44" s="2" t="s">
        <v>55</v>
      </c>
      <c r="B44" s="2">
        <v>44590</v>
      </c>
      <c r="C44" s="2">
        <v>20230131</v>
      </c>
      <c r="D44" s="2" t="b">
        <v>1</v>
      </c>
      <c r="E44" s="2" t="s">
        <v>16</v>
      </c>
      <c r="F44" s="2">
        <v>24000</v>
      </c>
      <c r="G44" s="2"/>
      <c r="H44" s="2">
        <v>0</v>
      </c>
      <c r="I44" s="2"/>
      <c r="J44" s="2">
        <v>0</v>
      </c>
    </row>
    <row r="45" spans="1:10">
      <c r="A45" s="2" t="s">
        <v>56</v>
      </c>
      <c r="B45" s="2">
        <v>44591</v>
      </c>
      <c r="C45" s="2">
        <v>20230130</v>
      </c>
      <c r="D45" s="2" t="b">
        <v>1</v>
      </c>
      <c r="E45" s="2" t="s">
        <v>16</v>
      </c>
      <c r="F45" s="2">
        <v>18000</v>
      </c>
      <c r="G45" s="2"/>
      <c r="H45" s="2">
        <v>0</v>
      </c>
      <c r="I45" s="2"/>
      <c r="J45" s="2">
        <v>0</v>
      </c>
    </row>
    <row r="46" spans="1:10">
      <c r="A46" s="2" t="s">
        <v>57</v>
      </c>
      <c r="B46" s="2">
        <v>44592</v>
      </c>
      <c r="C46" s="2">
        <v>20230131</v>
      </c>
      <c r="D46" s="2" t="b">
        <v>1</v>
      </c>
      <c r="E46" s="2" t="s">
        <v>14</v>
      </c>
      <c r="F46" s="2">
        <v>16000</v>
      </c>
      <c r="G46" s="2"/>
      <c r="H46" s="2">
        <v>0</v>
      </c>
      <c r="I46" s="2"/>
      <c r="J46" s="2">
        <v>0</v>
      </c>
    </row>
    <row r="47" spans="1:10">
      <c r="A47" s="2" t="s">
        <v>58</v>
      </c>
      <c r="B47" s="2">
        <v>44593</v>
      </c>
      <c r="C47" s="2">
        <v>20230130</v>
      </c>
      <c r="D47" s="2" t="b">
        <v>1</v>
      </c>
      <c r="E47" s="2" t="s">
        <v>16</v>
      </c>
      <c r="F47" s="2">
        <v>22000</v>
      </c>
      <c r="G47" s="2"/>
      <c r="H47" s="2">
        <v>0</v>
      </c>
      <c r="I47" s="2"/>
      <c r="J47" s="2">
        <v>0</v>
      </c>
    </row>
    <row r="48" spans="1:10">
      <c r="A48" s="2" t="s">
        <v>59</v>
      </c>
      <c r="B48" s="2">
        <v>44594</v>
      </c>
      <c r="C48" s="2">
        <v>20230131</v>
      </c>
      <c r="D48" s="2" t="b">
        <v>1</v>
      </c>
      <c r="E48" s="2" t="s">
        <v>11</v>
      </c>
      <c r="F48" s="2">
        <v>22000</v>
      </c>
      <c r="G48" s="2"/>
      <c r="H48" s="2">
        <v>0</v>
      </c>
      <c r="I48" s="2"/>
      <c r="J48" s="2">
        <v>0</v>
      </c>
    </row>
    <row r="49" spans="1:10">
      <c r="A49" s="2" t="s">
        <v>60</v>
      </c>
      <c r="B49" s="2">
        <v>44595</v>
      </c>
      <c r="C49" s="2">
        <v>20230131</v>
      </c>
      <c r="D49" s="2" t="b">
        <v>1</v>
      </c>
      <c r="E49" s="2" t="s">
        <v>11</v>
      </c>
      <c r="F49" s="2">
        <v>34000</v>
      </c>
      <c r="G49" s="2"/>
      <c r="H49" s="2">
        <v>0</v>
      </c>
      <c r="I49" s="2"/>
      <c r="J49" s="2">
        <v>0</v>
      </c>
    </row>
    <row r="50" spans="1:10">
      <c r="A50" s="2" t="s">
        <v>61</v>
      </c>
      <c r="B50" s="2">
        <v>44513</v>
      </c>
      <c r="C50" s="2">
        <v>20230110</v>
      </c>
      <c r="D50" s="2" t="b">
        <v>0</v>
      </c>
      <c r="E50" s="2"/>
      <c r="F50" s="2">
        <v>0</v>
      </c>
      <c r="G50" s="2"/>
      <c r="H50" s="2">
        <v>0</v>
      </c>
      <c r="I50" s="2"/>
      <c r="J50" s="2">
        <v>0</v>
      </c>
    </row>
    <row r="51" spans="1:10">
      <c r="A51" s="2" t="s">
        <v>61</v>
      </c>
      <c r="B51" s="2">
        <v>44596</v>
      </c>
      <c r="C51" s="2">
        <v>20230127</v>
      </c>
      <c r="D51" s="2" t="b">
        <v>1</v>
      </c>
      <c r="E51" s="2" t="s">
        <v>16</v>
      </c>
      <c r="F51" s="2">
        <v>10000</v>
      </c>
      <c r="G51" s="2"/>
      <c r="H51" s="2">
        <v>0</v>
      </c>
      <c r="I51" s="2"/>
      <c r="J51" s="2">
        <v>0</v>
      </c>
    </row>
    <row r="52" spans="1:10">
      <c r="A52" s="2" t="s">
        <v>62</v>
      </c>
      <c r="B52" s="2">
        <v>44597</v>
      </c>
      <c r="C52" s="2">
        <v>20230131</v>
      </c>
      <c r="D52" s="2" t="b">
        <v>1</v>
      </c>
      <c r="E52" s="2" t="s">
        <v>14</v>
      </c>
      <c r="F52" s="2">
        <v>28000</v>
      </c>
      <c r="G52" s="2"/>
      <c r="H52" s="2">
        <v>0</v>
      </c>
      <c r="I52" s="2"/>
      <c r="J52" s="2">
        <v>0</v>
      </c>
    </row>
    <row r="53" spans="1:10">
      <c r="A53" s="2" t="s">
        <v>63</v>
      </c>
      <c r="B53" s="2">
        <v>44598</v>
      </c>
      <c r="C53" s="2">
        <v>20230130</v>
      </c>
      <c r="D53" s="2" t="b">
        <v>1</v>
      </c>
      <c r="E53" s="2" t="s">
        <v>16</v>
      </c>
      <c r="F53" s="2">
        <v>4000</v>
      </c>
      <c r="G53" s="2"/>
      <c r="H53" s="2">
        <v>0</v>
      </c>
      <c r="I53" s="2"/>
      <c r="J53" s="2">
        <v>0</v>
      </c>
    </row>
    <row r="54" spans="1:10">
      <c r="A54" s="2" t="s">
        <v>64</v>
      </c>
      <c r="B54" s="2">
        <v>44599</v>
      </c>
      <c r="C54" s="2">
        <v>20230131</v>
      </c>
      <c r="D54" s="2" t="b">
        <v>1</v>
      </c>
      <c r="E54" s="2" t="s">
        <v>11</v>
      </c>
      <c r="F54" s="2">
        <v>18000</v>
      </c>
      <c r="G54" s="2"/>
      <c r="H54" s="2">
        <v>0</v>
      </c>
      <c r="I54" s="2"/>
      <c r="J54" s="2">
        <v>0</v>
      </c>
    </row>
    <row r="55" spans="1:10">
      <c r="A55" s="2" t="s">
        <v>65</v>
      </c>
      <c r="B55" s="2">
        <v>44600</v>
      </c>
      <c r="C55" s="2">
        <v>20230128</v>
      </c>
      <c r="D55" s="2" t="b">
        <v>1</v>
      </c>
      <c r="E55" s="2" t="s">
        <v>14</v>
      </c>
      <c r="F55" s="2">
        <v>16000</v>
      </c>
      <c r="G55" s="2"/>
      <c r="H55" s="2">
        <v>0</v>
      </c>
      <c r="I55" s="2"/>
      <c r="J55" s="2">
        <v>0</v>
      </c>
    </row>
    <row r="56" spans="1:10">
      <c r="A56" s="2" t="s">
        <v>66</v>
      </c>
      <c r="B56" s="2">
        <v>44601</v>
      </c>
      <c r="C56" s="2">
        <v>20230130</v>
      </c>
      <c r="D56" s="2" t="b">
        <v>1</v>
      </c>
      <c r="E56" s="2" t="s">
        <v>16</v>
      </c>
      <c r="F56" s="2">
        <v>14000</v>
      </c>
      <c r="G56" s="2"/>
      <c r="H56" s="2">
        <v>0</v>
      </c>
      <c r="I56" s="2"/>
      <c r="J56" s="2">
        <v>0</v>
      </c>
    </row>
    <row r="57" spans="1:10">
      <c r="A57" s="2" t="s">
        <v>67</v>
      </c>
      <c r="B57" s="2">
        <v>44602</v>
      </c>
      <c r="C57" s="2">
        <v>20230130</v>
      </c>
      <c r="D57" s="2" t="b">
        <v>1</v>
      </c>
      <c r="E57" s="2" t="s">
        <v>14</v>
      </c>
      <c r="F57" s="2">
        <v>32000</v>
      </c>
      <c r="G57" s="2"/>
      <c r="H57" s="2">
        <v>0</v>
      </c>
      <c r="I57" s="2"/>
      <c r="J57" s="2">
        <v>0</v>
      </c>
    </row>
    <row r="58" spans="1:10">
      <c r="A58" s="2" t="s">
        <v>68</v>
      </c>
      <c r="B58" s="2">
        <v>44603</v>
      </c>
      <c r="C58" s="2">
        <v>20230130</v>
      </c>
      <c r="D58" s="2" t="b">
        <v>1</v>
      </c>
      <c r="E58" s="2" t="s">
        <v>16</v>
      </c>
      <c r="F58" s="2">
        <v>8000</v>
      </c>
      <c r="G58" s="2"/>
      <c r="H58" s="2">
        <v>0</v>
      </c>
      <c r="I58" s="2"/>
      <c r="J58" s="2">
        <v>0</v>
      </c>
    </row>
    <row r="59" spans="1:10">
      <c r="A59" s="2" t="s">
        <v>69</v>
      </c>
      <c r="B59" s="2">
        <v>44604</v>
      </c>
      <c r="C59" s="2">
        <v>20230130</v>
      </c>
      <c r="D59" s="2" t="b">
        <v>1</v>
      </c>
      <c r="E59" s="2" t="s">
        <v>14</v>
      </c>
      <c r="F59" s="2">
        <v>12000</v>
      </c>
      <c r="G59" s="2"/>
      <c r="H59" s="2">
        <v>0</v>
      </c>
      <c r="I59" s="2"/>
      <c r="J59" s="2">
        <v>0</v>
      </c>
    </row>
    <row r="60" spans="1:10">
      <c r="A60" s="2" t="s">
        <v>70</v>
      </c>
      <c r="B60" s="2">
        <v>44605</v>
      </c>
      <c r="C60" s="2">
        <v>20230130</v>
      </c>
      <c r="D60" s="2" t="b">
        <v>1</v>
      </c>
      <c r="E60" s="2" t="s">
        <v>14</v>
      </c>
      <c r="F60" s="2">
        <v>28000</v>
      </c>
      <c r="G60" s="2"/>
      <c r="H60" s="2">
        <v>0</v>
      </c>
      <c r="I60" s="2"/>
      <c r="J60" s="2">
        <v>0</v>
      </c>
    </row>
    <row r="61" spans="1:10">
      <c r="A61" s="2" t="s">
        <v>71</v>
      </c>
      <c r="B61" s="2">
        <v>44606</v>
      </c>
      <c r="C61" s="2">
        <v>20230131</v>
      </c>
      <c r="D61" s="2" t="b">
        <v>1</v>
      </c>
      <c r="E61" s="2" t="s">
        <v>14</v>
      </c>
      <c r="F61" s="2">
        <v>40000</v>
      </c>
      <c r="G61" s="2"/>
      <c r="H61" s="2">
        <v>0</v>
      </c>
      <c r="I61" s="2"/>
      <c r="J61" s="2">
        <v>0</v>
      </c>
    </row>
    <row r="62" spans="1:10">
      <c r="A62" s="2" t="s">
        <v>72</v>
      </c>
      <c r="B62" s="2">
        <v>44607</v>
      </c>
      <c r="C62" s="2">
        <v>20230131</v>
      </c>
      <c r="D62" s="2" t="b">
        <v>1</v>
      </c>
      <c r="E62" s="2" t="s">
        <v>14</v>
      </c>
      <c r="F62" s="2">
        <v>32000</v>
      </c>
      <c r="G62" s="2"/>
      <c r="H62" s="2">
        <v>0</v>
      </c>
      <c r="I62" s="2"/>
      <c r="J62" s="2">
        <v>0</v>
      </c>
    </row>
    <row r="63" spans="1:10">
      <c r="A63" s="2" t="s">
        <v>73</v>
      </c>
      <c r="B63" s="2">
        <v>44608</v>
      </c>
      <c r="C63" s="2">
        <v>20230130</v>
      </c>
      <c r="D63" s="2" t="b">
        <v>1</v>
      </c>
      <c r="E63" s="2" t="s">
        <v>16</v>
      </c>
      <c r="F63" s="2">
        <v>8000</v>
      </c>
      <c r="G63" s="2"/>
      <c r="H63" s="2">
        <v>0</v>
      </c>
      <c r="I63" s="2"/>
      <c r="J63" s="2">
        <v>0</v>
      </c>
    </row>
    <row r="64" spans="1:10">
      <c r="A64" s="2" t="s">
        <v>74</v>
      </c>
      <c r="B64" s="2">
        <v>44609</v>
      </c>
      <c r="C64" s="2">
        <v>20230131</v>
      </c>
      <c r="D64" s="2" t="b">
        <v>1</v>
      </c>
      <c r="E64" s="2" t="s">
        <v>14</v>
      </c>
      <c r="F64" s="2">
        <v>28000</v>
      </c>
      <c r="G64" s="2"/>
      <c r="H64" s="2">
        <v>0</v>
      </c>
      <c r="I64" s="2"/>
      <c r="J64" s="2">
        <v>0</v>
      </c>
    </row>
    <row r="65" spans="1:10">
      <c r="A65" s="2" t="s">
        <v>75</v>
      </c>
      <c r="B65" s="2">
        <v>44610</v>
      </c>
      <c r="C65" s="2">
        <v>20230131</v>
      </c>
      <c r="D65" s="2" t="b">
        <v>1</v>
      </c>
      <c r="E65" s="2" t="s">
        <v>11</v>
      </c>
      <c r="F65" s="2">
        <v>18000</v>
      </c>
      <c r="G65" s="2"/>
      <c r="H65" s="2">
        <v>0</v>
      </c>
      <c r="I65" s="2"/>
      <c r="J65" s="2">
        <v>0</v>
      </c>
    </row>
    <row r="66" spans="1:10">
      <c r="A66" s="2" t="s">
        <v>76</v>
      </c>
      <c r="B66" s="2">
        <v>44611</v>
      </c>
      <c r="C66" s="2">
        <v>20230131</v>
      </c>
      <c r="D66" s="2" t="b">
        <v>1</v>
      </c>
      <c r="E66" s="2" t="s">
        <v>14</v>
      </c>
      <c r="F66" s="2">
        <v>32000</v>
      </c>
      <c r="G66" s="2"/>
      <c r="H66" s="2">
        <v>0</v>
      </c>
      <c r="I66" s="2"/>
      <c r="J66" s="2">
        <v>0</v>
      </c>
    </row>
    <row r="67" spans="1:10">
      <c r="A67" s="2" t="s">
        <v>77</v>
      </c>
      <c r="B67" s="2">
        <v>44612</v>
      </c>
      <c r="C67" s="2">
        <v>20230131</v>
      </c>
      <c r="D67" s="2" t="b">
        <v>1</v>
      </c>
      <c r="E67" s="2" t="s">
        <v>14</v>
      </c>
      <c r="F67" s="2">
        <v>28000</v>
      </c>
      <c r="G67" s="2"/>
      <c r="H67" s="2">
        <v>0</v>
      </c>
      <c r="I67" s="2"/>
      <c r="J67" s="2">
        <v>0</v>
      </c>
    </row>
    <row r="68" spans="1:10">
      <c r="A68" s="2" t="s">
        <v>78</v>
      </c>
      <c r="B68" s="2">
        <v>44613</v>
      </c>
      <c r="C68" s="2">
        <v>20230131</v>
      </c>
      <c r="D68" s="2" t="b">
        <v>1</v>
      </c>
      <c r="E68" s="2" t="s">
        <v>16</v>
      </c>
      <c r="F68" s="2">
        <v>30000</v>
      </c>
      <c r="G68" s="2"/>
      <c r="H68" s="2">
        <v>0</v>
      </c>
      <c r="I68" s="2"/>
      <c r="J68" s="2">
        <v>0</v>
      </c>
    </row>
    <row r="69" spans="1:10">
      <c r="A69" s="2" t="s">
        <v>79</v>
      </c>
      <c r="B69" s="2">
        <v>44614</v>
      </c>
      <c r="C69" s="2">
        <v>20230130</v>
      </c>
      <c r="D69" s="2" t="b">
        <v>1</v>
      </c>
      <c r="E69" s="2" t="s">
        <v>16</v>
      </c>
      <c r="F69" s="2">
        <v>33000</v>
      </c>
      <c r="G69" s="2"/>
      <c r="H69" s="2">
        <v>0</v>
      </c>
      <c r="I69" s="2"/>
      <c r="J69" s="2">
        <v>0</v>
      </c>
    </row>
    <row r="70" spans="1:10">
      <c r="A70" s="2" t="s">
        <v>80</v>
      </c>
      <c r="B70" s="2">
        <v>44615</v>
      </c>
      <c r="C70" s="2">
        <v>20230131</v>
      </c>
      <c r="D70" s="2" t="b">
        <v>1</v>
      </c>
      <c r="E70" s="2" t="s">
        <v>11</v>
      </c>
      <c r="F70" s="2">
        <v>24000</v>
      </c>
      <c r="G70" s="2"/>
      <c r="H70" s="2">
        <v>0</v>
      </c>
      <c r="I70" s="2"/>
      <c r="J70" s="2">
        <v>0</v>
      </c>
    </row>
    <row r="71" spans="1:10">
      <c r="A71" s="2" t="s">
        <v>81</v>
      </c>
      <c r="B71" s="2">
        <v>44617</v>
      </c>
      <c r="C71" s="2">
        <v>20230130</v>
      </c>
      <c r="D71" s="2" t="b">
        <v>1</v>
      </c>
      <c r="E71" s="2" t="s">
        <v>11</v>
      </c>
      <c r="F71" s="2">
        <v>24000</v>
      </c>
      <c r="G71" s="2"/>
      <c r="H71" s="2">
        <v>0</v>
      </c>
      <c r="I71" s="2"/>
      <c r="J71" s="2">
        <v>0</v>
      </c>
    </row>
    <row r="72" spans="1:10">
      <c r="A72" s="2" t="s">
        <v>82</v>
      </c>
      <c r="B72" s="2">
        <v>44618</v>
      </c>
      <c r="C72" s="2">
        <v>20230130</v>
      </c>
      <c r="D72" s="2" t="b">
        <v>1</v>
      </c>
      <c r="E72" s="2" t="s">
        <v>16</v>
      </c>
      <c r="F72" s="2">
        <v>12000</v>
      </c>
      <c r="G72" s="2"/>
      <c r="H72" s="2">
        <v>0</v>
      </c>
      <c r="I72" s="2"/>
      <c r="J72" s="2">
        <v>0</v>
      </c>
    </row>
    <row r="73" spans="1:10">
      <c r="A73" s="2" t="s">
        <v>83</v>
      </c>
      <c r="B73" s="2">
        <v>44619</v>
      </c>
      <c r="C73" s="2">
        <v>20230130</v>
      </c>
      <c r="D73" s="2" t="b">
        <v>1</v>
      </c>
      <c r="E73" s="2" t="s">
        <v>16</v>
      </c>
      <c r="F73" s="2">
        <v>21000</v>
      </c>
      <c r="G73" s="2"/>
      <c r="H73" s="2">
        <v>0</v>
      </c>
      <c r="I73" s="2"/>
      <c r="J73" s="2">
        <v>0</v>
      </c>
    </row>
    <row r="74" spans="1:10">
      <c r="A74" s="2" t="s">
        <v>84</v>
      </c>
      <c r="B74" s="2">
        <v>44620</v>
      </c>
      <c r="C74" s="2">
        <v>20230130</v>
      </c>
      <c r="D74" s="2" t="b">
        <v>1</v>
      </c>
      <c r="E74" s="2"/>
      <c r="F74" s="2">
        <v>0</v>
      </c>
      <c r="G74" s="2"/>
      <c r="H74" s="2">
        <v>0</v>
      </c>
      <c r="I74" s="2"/>
      <c r="J74" s="2">
        <v>0</v>
      </c>
    </row>
    <row r="75" spans="1:10">
      <c r="A75" s="2" t="s">
        <v>85</v>
      </c>
      <c r="B75" s="2">
        <v>44621</v>
      </c>
      <c r="C75" s="2">
        <v>20230131</v>
      </c>
      <c r="D75" s="2" t="b">
        <v>1</v>
      </c>
      <c r="E75" s="2" t="s">
        <v>14</v>
      </c>
      <c r="F75" s="2">
        <v>32000</v>
      </c>
      <c r="G75" s="2"/>
      <c r="H75" s="2">
        <v>0</v>
      </c>
      <c r="I75" s="2"/>
      <c r="J75" s="2">
        <v>0</v>
      </c>
    </row>
    <row r="76" spans="1:10">
      <c r="A76" s="2" t="s">
        <v>86</v>
      </c>
      <c r="B76" s="2">
        <v>44623</v>
      </c>
      <c r="C76" s="2">
        <v>20230130</v>
      </c>
      <c r="D76" s="2" t="b">
        <v>1</v>
      </c>
      <c r="E76" s="2" t="s">
        <v>16</v>
      </c>
      <c r="F76" s="2">
        <v>12000</v>
      </c>
      <c r="G76" s="2"/>
      <c r="H76" s="2">
        <v>0</v>
      </c>
      <c r="I76" s="2"/>
      <c r="J76" s="2">
        <v>0</v>
      </c>
    </row>
    <row r="77" spans="1:10">
      <c r="A77" s="2" t="s">
        <v>87</v>
      </c>
      <c r="B77" s="2">
        <v>44624</v>
      </c>
      <c r="C77" s="2">
        <v>20230131</v>
      </c>
      <c r="D77" s="2" t="b">
        <v>1</v>
      </c>
      <c r="E77" s="2" t="s">
        <v>14</v>
      </c>
      <c r="F77" s="2">
        <v>16000</v>
      </c>
      <c r="G77" s="2"/>
      <c r="H77" s="2">
        <v>0</v>
      </c>
      <c r="I77" s="2"/>
      <c r="J77" s="2">
        <v>0</v>
      </c>
    </row>
    <row r="78" spans="1:10">
      <c r="A78" s="2" t="s">
        <v>88</v>
      </c>
      <c r="B78" s="2">
        <v>44625</v>
      </c>
      <c r="C78" s="2">
        <v>20230131</v>
      </c>
      <c r="D78" s="2" t="b">
        <v>1</v>
      </c>
      <c r="E78" s="2" t="s">
        <v>14</v>
      </c>
      <c r="F78" s="2">
        <v>20000</v>
      </c>
      <c r="G78" s="2"/>
      <c r="H78" s="2">
        <v>0</v>
      </c>
      <c r="I78" s="2"/>
      <c r="J78" s="2">
        <v>0</v>
      </c>
    </row>
    <row r="79" spans="1:10">
      <c r="A79" s="2" t="s">
        <v>89</v>
      </c>
      <c r="B79" s="2">
        <v>44626</v>
      </c>
      <c r="C79" s="2">
        <v>20230131</v>
      </c>
      <c r="D79" s="2" t="b">
        <v>1</v>
      </c>
      <c r="E79" s="2"/>
      <c r="F79" s="2">
        <v>0</v>
      </c>
      <c r="G79" s="2"/>
      <c r="H79" s="2">
        <v>0</v>
      </c>
      <c r="I79" s="2"/>
      <c r="J79" s="2">
        <v>0</v>
      </c>
    </row>
    <row r="80" spans="1:10">
      <c r="A80" s="2" t="s">
        <v>90</v>
      </c>
      <c r="B80" s="2">
        <v>44627</v>
      </c>
      <c r="C80" s="2">
        <v>20230130</v>
      </c>
      <c r="D80" s="2" t="b">
        <v>1</v>
      </c>
      <c r="E80" s="2" t="s">
        <v>11</v>
      </c>
      <c r="F80" s="2">
        <v>18000</v>
      </c>
      <c r="G80" s="2"/>
      <c r="H80" s="2">
        <v>0</v>
      </c>
      <c r="I80" s="2"/>
      <c r="J80" s="2">
        <v>0</v>
      </c>
    </row>
    <row r="81" spans="1:10">
      <c r="A81" s="2" t="s">
        <v>91</v>
      </c>
      <c r="B81" s="2">
        <v>44629</v>
      </c>
      <c r="C81" s="2">
        <v>20230131</v>
      </c>
      <c r="D81" s="2" t="b">
        <v>1</v>
      </c>
      <c r="E81" s="2" t="s">
        <v>11</v>
      </c>
      <c r="F81" s="2">
        <v>32000</v>
      </c>
      <c r="G81" s="2"/>
      <c r="H81" s="2">
        <v>0</v>
      </c>
      <c r="I81" s="2"/>
      <c r="J81" s="2">
        <v>0</v>
      </c>
    </row>
    <row r="82" spans="1:10">
      <c r="A82" s="2" t="s">
        <v>92</v>
      </c>
      <c r="B82" s="2">
        <v>44630</v>
      </c>
      <c r="C82" s="2">
        <v>20230131</v>
      </c>
      <c r="D82" s="2" t="b">
        <v>1</v>
      </c>
      <c r="E82" s="2" t="s">
        <v>14</v>
      </c>
      <c r="F82" s="2">
        <v>28000</v>
      </c>
      <c r="G82" s="2"/>
      <c r="H82" s="2">
        <v>0</v>
      </c>
      <c r="I82" s="2"/>
      <c r="J82" s="2">
        <v>0</v>
      </c>
    </row>
    <row r="83" spans="1:10">
      <c r="A83" s="2" t="s">
        <v>93</v>
      </c>
      <c r="B83" s="2">
        <v>44631</v>
      </c>
      <c r="C83" s="2">
        <v>20230130</v>
      </c>
      <c r="D83" s="2" t="b">
        <v>1</v>
      </c>
      <c r="E83" s="2"/>
      <c r="F83" s="2">
        <v>0</v>
      </c>
      <c r="G83" s="2"/>
      <c r="H83" s="2">
        <v>0</v>
      </c>
      <c r="I83" s="2"/>
      <c r="J83" s="2">
        <v>0</v>
      </c>
    </row>
    <row r="84" spans="1:10">
      <c r="A84" s="2" t="s">
        <v>94</v>
      </c>
      <c r="B84" s="2">
        <v>44632</v>
      </c>
      <c r="C84" s="2">
        <v>20230128</v>
      </c>
      <c r="D84" s="2" t="b">
        <v>1</v>
      </c>
      <c r="E84" s="2" t="s">
        <v>16</v>
      </c>
      <c r="F84" s="2">
        <v>20000</v>
      </c>
      <c r="G84" s="2"/>
      <c r="H84" s="2">
        <v>0</v>
      </c>
      <c r="I84" s="2"/>
      <c r="J84" s="2">
        <v>0</v>
      </c>
    </row>
    <row r="85" spans="1:10">
      <c r="A85" s="2" t="s">
        <v>95</v>
      </c>
      <c r="B85" s="2">
        <v>44633</v>
      </c>
      <c r="C85" s="2">
        <v>20230130</v>
      </c>
      <c r="D85" s="2" t="b">
        <v>1</v>
      </c>
      <c r="E85" s="2" t="s">
        <v>11</v>
      </c>
      <c r="F85" s="2">
        <v>8000</v>
      </c>
      <c r="G85" s="2"/>
      <c r="H85" s="2">
        <v>0</v>
      </c>
      <c r="I85" s="2"/>
      <c r="J85" s="2">
        <v>0</v>
      </c>
    </row>
    <row r="86" spans="1:10">
      <c r="A86" s="2" t="s">
        <v>96</v>
      </c>
      <c r="B86" s="2">
        <v>44634</v>
      </c>
      <c r="C86" s="2">
        <v>20230131</v>
      </c>
      <c r="D86" s="2" t="b">
        <v>1</v>
      </c>
      <c r="E86" s="2" t="s">
        <v>16</v>
      </c>
      <c r="F86" s="2">
        <v>20000</v>
      </c>
      <c r="G86" s="2"/>
      <c r="H86" s="2">
        <v>0</v>
      </c>
      <c r="I86" s="2"/>
      <c r="J86" s="2">
        <v>0</v>
      </c>
    </row>
    <row r="87" spans="1:10">
      <c r="A87" s="2" t="s">
        <v>97</v>
      </c>
      <c r="B87" s="2">
        <v>44635</v>
      </c>
      <c r="C87" s="2">
        <v>20230131</v>
      </c>
      <c r="D87" s="2" t="b">
        <v>1</v>
      </c>
      <c r="E87" s="2" t="s">
        <v>11</v>
      </c>
      <c r="F87" s="2">
        <v>14000</v>
      </c>
      <c r="G87" s="2"/>
      <c r="H87" s="2">
        <v>0</v>
      </c>
      <c r="I87" s="2"/>
      <c r="J87" s="2">
        <v>0</v>
      </c>
    </row>
    <row r="88" spans="1:10">
      <c r="A88" s="2" t="s">
        <v>98</v>
      </c>
      <c r="B88" s="2">
        <v>44643</v>
      </c>
      <c r="C88" s="2">
        <v>20230130</v>
      </c>
      <c r="D88" s="2" t="b">
        <v>1</v>
      </c>
      <c r="E88" s="2" t="s">
        <v>16</v>
      </c>
      <c r="F88" s="2">
        <v>14000</v>
      </c>
      <c r="G88" s="2"/>
      <c r="H88" s="2">
        <v>0</v>
      </c>
      <c r="I88" s="2"/>
      <c r="J88" s="2">
        <v>0</v>
      </c>
    </row>
    <row r="89" spans="1:10">
      <c r="A89" s="2" t="s">
        <v>99</v>
      </c>
      <c r="B89" s="2">
        <v>44636</v>
      </c>
      <c r="C89" s="2">
        <v>20230131</v>
      </c>
      <c r="D89" s="2" t="b">
        <v>1</v>
      </c>
      <c r="E89" s="2" t="s">
        <v>11</v>
      </c>
      <c r="F89" s="2">
        <v>16000</v>
      </c>
      <c r="G89" s="2"/>
      <c r="H89" s="2">
        <v>0</v>
      </c>
      <c r="I89" s="2"/>
      <c r="J89" s="2">
        <v>0</v>
      </c>
    </row>
    <row r="90" spans="1:10">
      <c r="A90" s="2" t="s">
        <v>100</v>
      </c>
      <c r="B90" s="2">
        <v>44519</v>
      </c>
      <c r="C90" s="2">
        <v>20230110</v>
      </c>
      <c r="D90" s="2" t="b">
        <v>0</v>
      </c>
      <c r="E90" s="2"/>
      <c r="F90" s="2">
        <v>0</v>
      </c>
      <c r="G90" s="2"/>
      <c r="H90" s="2">
        <v>0</v>
      </c>
      <c r="I90" s="2"/>
      <c r="J90" s="2">
        <v>0</v>
      </c>
    </row>
    <row r="91" spans="1:10">
      <c r="A91" s="2" t="s">
        <v>100</v>
      </c>
      <c r="B91" s="2">
        <v>44637</v>
      </c>
      <c r="C91" s="2">
        <v>20230130</v>
      </c>
      <c r="D91" s="2" t="b">
        <v>1</v>
      </c>
      <c r="E91" s="2" t="s">
        <v>16</v>
      </c>
      <c r="F91" s="2">
        <v>12000</v>
      </c>
      <c r="G91" s="2"/>
      <c r="H91" s="2">
        <v>0</v>
      </c>
      <c r="I91" s="2"/>
      <c r="J91" s="2">
        <v>0</v>
      </c>
    </row>
    <row r="92" spans="1:10">
      <c r="A92" s="2" t="s">
        <v>101</v>
      </c>
      <c r="B92" s="2">
        <v>44638</v>
      </c>
      <c r="C92" s="2">
        <v>20230130</v>
      </c>
      <c r="D92" s="2" t="b">
        <v>1</v>
      </c>
      <c r="E92" s="2" t="s">
        <v>16</v>
      </c>
      <c r="F92" s="2">
        <v>12000</v>
      </c>
      <c r="G92" s="2"/>
      <c r="H92" s="2">
        <v>0</v>
      </c>
      <c r="I92" s="2"/>
      <c r="J92" s="2">
        <v>0</v>
      </c>
    </row>
    <row r="93" spans="1:10">
      <c r="A93" s="2" t="s">
        <v>102</v>
      </c>
      <c r="B93" s="2">
        <v>44639</v>
      </c>
      <c r="C93" s="2">
        <v>20230130</v>
      </c>
      <c r="D93" s="2" t="b">
        <v>1</v>
      </c>
      <c r="E93" s="2" t="s">
        <v>16</v>
      </c>
      <c r="F93" s="2">
        <v>22000</v>
      </c>
      <c r="G93" s="2"/>
      <c r="H93" s="2">
        <v>0</v>
      </c>
      <c r="I93" s="2"/>
      <c r="J93" s="2">
        <v>0</v>
      </c>
    </row>
    <row r="94" spans="1:10">
      <c r="A94" s="2" t="s">
        <v>103</v>
      </c>
      <c r="B94" s="2">
        <v>44640</v>
      </c>
      <c r="C94" s="2">
        <v>20230131</v>
      </c>
      <c r="D94" s="2" t="b">
        <v>1</v>
      </c>
      <c r="E94" s="2" t="s">
        <v>11</v>
      </c>
      <c r="F94" s="2">
        <v>22000</v>
      </c>
      <c r="G94" s="2"/>
      <c r="H94" s="2">
        <v>0</v>
      </c>
      <c r="I94" s="2"/>
      <c r="J94" s="2">
        <v>0</v>
      </c>
    </row>
    <row r="95" spans="1:10">
      <c r="A95" s="2" t="s">
        <v>104</v>
      </c>
      <c r="B95" s="2">
        <v>44641</v>
      </c>
      <c r="C95" s="2">
        <v>20230131</v>
      </c>
      <c r="D95" s="2" t="b">
        <v>1</v>
      </c>
      <c r="E95" s="2" t="s">
        <v>11</v>
      </c>
      <c r="F95" s="2">
        <v>16000</v>
      </c>
      <c r="G95" s="2"/>
      <c r="H95" s="2">
        <v>0</v>
      </c>
      <c r="I95" s="2"/>
      <c r="J95" s="2">
        <v>0</v>
      </c>
    </row>
    <row r="96" spans="1:10">
      <c r="A96" s="2" t="s">
        <v>105</v>
      </c>
      <c r="B96" s="2">
        <v>44642</v>
      </c>
      <c r="C96" s="2">
        <v>20230131</v>
      </c>
      <c r="D96" s="2" t="b">
        <v>1</v>
      </c>
      <c r="E96" s="2" t="s">
        <v>11</v>
      </c>
      <c r="F96" s="2">
        <v>14000</v>
      </c>
      <c r="G96" s="2"/>
      <c r="H96" s="2">
        <v>0</v>
      </c>
      <c r="I96" s="2"/>
      <c r="J96" s="2">
        <v>0</v>
      </c>
    </row>
    <row r="97" spans="1:10">
      <c r="A97" s="2" t="s">
        <v>106</v>
      </c>
      <c r="B97" s="2">
        <v>44644</v>
      </c>
      <c r="C97" s="2">
        <v>20230131</v>
      </c>
      <c r="D97" s="2" t="b">
        <v>1</v>
      </c>
      <c r="E97" s="2" t="s">
        <v>11</v>
      </c>
      <c r="F97" s="2">
        <v>14000</v>
      </c>
      <c r="G97" s="2"/>
      <c r="H97" s="2">
        <v>0</v>
      </c>
      <c r="I97" s="2"/>
      <c r="J97" s="2">
        <v>0</v>
      </c>
    </row>
    <row r="98" spans="1:10">
      <c r="A98" s="2" t="s">
        <v>107</v>
      </c>
      <c r="B98" s="2">
        <v>44645</v>
      </c>
      <c r="C98" s="2">
        <v>20230130</v>
      </c>
      <c r="D98" s="2" t="b">
        <v>1</v>
      </c>
      <c r="E98" s="2" t="s">
        <v>16</v>
      </c>
      <c r="F98" s="2">
        <v>10000</v>
      </c>
      <c r="G98" s="2"/>
      <c r="H98" s="2">
        <v>0</v>
      </c>
      <c r="I98" s="2"/>
      <c r="J98" s="2">
        <v>0</v>
      </c>
    </row>
    <row r="99" spans="1:10">
      <c r="A99" s="2" t="s">
        <v>108</v>
      </c>
      <c r="B99" s="2">
        <v>44646</v>
      </c>
      <c r="C99" s="2">
        <v>20230130</v>
      </c>
      <c r="D99" s="2" t="b">
        <v>1</v>
      </c>
      <c r="E99" s="2" t="s">
        <v>14</v>
      </c>
      <c r="F99" s="2">
        <v>32000</v>
      </c>
      <c r="G99" s="2"/>
      <c r="H99" s="2">
        <v>0</v>
      </c>
      <c r="I99" s="2"/>
      <c r="J99" s="2">
        <v>0</v>
      </c>
    </row>
    <row r="100" spans="1:10">
      <c r="A100" s="2" t="s">
        <v>109</v>
      </c>
      <c r="B100" s="2">
        <v>44647</v>
      </c>
      <c r="C100" s="2">
        <v>20230130</v>
      </c>
      <c r="D100" s="2" t="b">
        <v>1</v>
      </c>
      <c r="E100" s="2" t="s">
        <v>16</v>
      </c>
      <c r="F100" s="2">
        <v>29000</v>
      </c>
      <c r="G100" s="2"/>
      <c r="H100" s="2">
        <v>0</v>
      </c>
      <c r="I100" s="2"/>
      <c r="J100" s="2">
        <v>0</v>
      </c>
    </row>
    <row r="101" spans="1:10">
      <c r="A101" s="2" t="s">
        <v>110</v>
      </c>
      <c r="B101" s="2">
        <v>44648</v>
      </c>
      <c r="C101" s="2">
        <v>20230131</v>
      </c>
      <c r="D101" s="2" t="b">
        <v>1</v>
      </c>
      <c r="E101" s="2" t="s">
        <v>11</v>
      </c>
      <c r="F101" s="2">
        <v>14000</v>
      </c>
      <c r="G101" s="2"/>
      <c r="H101" s="2">
        <v>0</v>
      </c>
      <c r="I101" s="2"/>
      <c r="J101" s="2">
        <v>0</v>
      </c>
    </row>
    <row r="102" spans="1:10">
      <c r="A102" s="2" t="s">
        <v>111</v>
      </c>
      <c r="B102" s="2">
        <v>44649</v>
      </c>
      <c r="C102" s="2">
        <v>20230130</v>
      </c>
      <c r="D102" s="2" t="b">
        <v>1</v>
      </c>
      <c r="E102" s="2" t="s">
        <v>14</v>
      </c>
      <c r="F102" s="2">
        <v>40000</v>
      </c>
      <c r="G102" s="2"/>
      <c r="H102" s="2">
        <v>0</v>
      </c>
      <c r="I102" s="2"/>
      <c r="J102" s="2">
        <v>0</v>
      </c>
    </row>
    <row r="103" spans="1:10">
      <c r="A103" s="2" t="s">
        <v>112</v>
      </c>
      <c r="B103" s="2">
        <v>44650</v>
      </c>
      <c r="C103" s="2">
        <v>20230130</v>
      </c>
      <c r="D103" s="2" t="b">
        <v>1</v>
      </c>
      <c r="E103" s="2" t="s">
        <v>11</v>
      </c>
      <c r="F103" s="2">
        <v>6000</v>
      </c>
      <c r="G103" s="2"/>
      <c r="H103" s="2">
        <v>0</v>
      </c>
      <c r="I103" s="2"/>
      <c r="J103" s="2">
        <v>0</v>
      </c>
    </row>
    <row r="104" spans="1:10">
      <c r="A104" s="2" t="s">
        <v>113</v>
      </c>
      <c r="B104" s="2">
        <v>44514</v>
      </c>
      <c r="C104" s="2">
        <v>20230110</v>
      </c>
      <c r="D104" s="2" t="b">
        <v>0</v>
      </c>
      <c r="E104" s="2"/>
      <c r="F104" s="2">
        <v>0</v>
      </c>
      <c r="G104" s="2"/>
      <c r="H104" s="2">
        <v>0</v>
      </c>
      <c r="I104" s="2"/>
      <c r="J104" s="2">
        <v>0</v>
      </c>
    </row>
    <row r="105" spans="1:10">
      <c r="A105" s="2" t="s">
        <v>113</v>
      </c>
      <c r="B105" s="2">
        <v>44651</v>
      </c>
      <c r="C105" s="2">
        <v>20230130</v>
      </c>
      <c r="D105" s="2" t="b">
        <v>1</v>
      </c>
      <c r="E105" s="2" t="s">
        <v>11</v>
      </c>
      <c r="F105" s="2">
        <v>26000</v>
      </c>
      <c r="G105" s="2"/>
      <c r="H105" s="2">
        <v>0</v>
      </c>
      <c r="I105" s="2"/>
      <c r="J105" s="2">
        <v>0</v>
      </c>
    </row>
    <row r="106" spans="1:10">
      <c r="A106" s="2" t="s">
        <v>114</v>
      </c>
      <c r="B106" s="2">
        <v>44652</v>
      </c>
      <c r="C106" s="2">
        <v>20230130</v>
      </c>
      <c r="D106" s="2" t="b">
        <v>1</v>
      </c>
      <c r="E106" s="2" t="s">
        <v>16</v>
      </c>
      <c r="F106" s="2">
        <v>24000</v>
      </c>
      <c r="G106" s="2"/>
      <c r="H106" s="2">
        <v>0</v>
      </c>
      <c r="I106" s="2"/>
      <c r="J106" s="2">
        <v>0</v>
      </c>
    </row>
    <row r="107" spans="1:10">
      <c r="A107" s="2" t="s">
        <v>115</v>
      </c>
      <c r="B107" s="2">
        <v>44653</v>
      </c>
      <c r="C107" s="2">
        <v>20230131</v>
      </c>
      <c r="D107" s="2" t="b">
        <v>1</v>
      </c>
      <c r="E107" s="2" t="s">
        <v>16</v>
      </c>
      <c r="F107" s="2">
        <v>22000</v>
      </c>
      <c r="G107" s="2"/>
      <c r="H107" s="2">
        <v>0</v>
      </c>
      <c r="I107" s="2"/>
      <c r="J107" s="2">
        <v>0</v>
      </c>
    </row>
    <row r="108" spans="1:10">
      <c r="A108" s="2" t="s">
        <v>116</v>
      </c>
      <c r="B108" s="2">
        <v>44654</v>
      </c>
      <c r="C108" s="2">
        <v>20230130</v>
      </c>
      <c r="D108" s="2" t="b">
        <v>1</v>
      </c>
      <c r="E108" s="2" t="s">
        <v>16</v>
      </c>
      <c r="F108" s="2">
        <v>10000</v>
      </c>
      <c r="G108" s="2"/>
      <c r="H108" s="2">
        <v>0</v>
      </c>
      <c r="I108" s="2"/>
      <c r="J108" s="2">
        <v>0</v>
      </c>
    </row>
    <row r="109" spans="1:10">
      <c r="A109" s="2" t="s">
        <v>117</v>
      </c>
      <c r="B109" s="2">
        <v>44655</v>
      </c>
      <c r="C109" s="2">
        <v>20230131</v>
      </c>
      <c r="D109" s="2" t="b">
        <v>1</v>
      </c>
      <c r="E109" s="2" t="s">
        <v>14</v>
      </c>
      <c r="F109" s="2">
        <v>36000</v>
      </c>
      <c r="G109" s="2"/>
      <c r="H109" s="2">
        <v>0</v>
      </c>
      <c r="I109" s="2"/>
      <c r="J109" s="2">
        <v>0</v>
      </c>
    </row>
    <row r="110" spans="1:10">
      <c r="A110" s="2" t="s">
        <v>118</v>
      </c>
      <c r="B110" s="2">
        <v>44656</v>
      </c>
      <c r="C110" s="2">
        <v>20230131</v>
      </c>
      <c r="D110" s="2" t="b">
        <v>1</v>
      </c>
      <c r="E110" s="2" t="s">
        <v>11</v>
      </c>
      <c r="F110" s="2">
        <v>22000</v>
      </c>
      <c r="G110" s="2"/>
      <c r="H110" s="2">
        <v>0</v>
      </c>
      <c r="I110" s="2"/>
      <c r="J110" s="2">
        <v>0</v>
      </c>
    </row>
    <row r="111" spans="1:10">
      <c r="A111" s="2" t="s">
        <v>119</v>
      </c>
      <c r="B111" s="2">
        <v>44657</v>
      </c>
      <c r="C111" s="2">
        <v>20230130</v>
      </c>
      <c r="D111" s="2" t="b">
        <v>1</v>
      </c>
      <c r="E111" s="2" t="s">
        <v>16</v>
      </c>
      <c r="F111" s="2">
        <v>10000</v>
      </c>
      <c r="G111" s="2"/>
      <c r="H111" s="2">
        <v>0</v>
      </c>
      <c r="I111" s="2"/>
      <c r="J111" s="2">
        <v>0</v>
      </c>
    </row>
    <row r="112" spans="1:10">
      <c r="A112" s="2" t="s">
        <v>120</v>
      </c>
      <c r="B112" s="2">
        <v>44658</v>
      </c>
      <c r="C112" s="2">
        <v>20230131</v>
      </c>
      <c r="D112" s="2" t="b">
        <v>1</v>
      </c>
      <c r="E112" s="2" t="s">
        <v>16</v>
      </c>
      <c r="F112" s="2">
        <v>32000</v>
      </c>
      <c r="G112" s="2"/>
      <c r="H112" s="2">
        <v>0</v>
      </c>
      <c r="I112" s="2"/>
      <c r="J112" s="2">
        <v>0</v>
      </c>
    </row>
    <row r="113" spans="1:10">
      <c r="A113" s="2" t="s">
        <v>121</v>
      </c>
      <c r="B113" s="2">
        <v>44659</v>
      </c>
      <c r="C113" s="2">
        <v>20230130</v>
      </c>
      <c r="D113" s="2" t="b">
        <v>1</v>
      </c>
      <c r="E113" s="2" t="s">
        <v>16</v>
      </c>
      <c r="F113" s="2">
        <v>20000</v>
      </c>
      <c r="G113" s="2"/>
      <c r="H113" s="2">
        <v>0</v>
      </c>
      <c r="I113" s="2"/>
      <c r="J113" s="2">
        <v>0</v>
      </c>
    </row>
    <row r="114" spans="1:10">
      <c r="A114" s="2" t="s">
        <v>122</v>
      </c>
      <c r="B114" s="2">
        <v>44660</v>
      </c>
      <c r="C114" s="2">
        <v>20230131</v>
      </c>
      <c r="D114" s="2" t="b">
        <v>1</v>
      </c>
      <c r="E114" s="2" t="s">
        <v>11</v>
      </c>
      <c r="F114" s="2">
        <v>10000</v>
      </c>
      <c r="G114" s="2"/>
      <c r="H114" s="2">
        <v>0</v>
      </c>
      <c r="I114" s="2"/>
      <c r="J114" s="2">
        <v>0</v>
      </c>
    </row>
    <row r="115" spans="1:10">
      <c r="A115" s="2" t="s">
        <v>123</v>
      </c>
      <c r="B115" s="2">
        <v>44661</v>
      </c>
      <c r="C115" s="2">
        <v>20230131</v>
      </c>
      <c r="D115" s="2" t="b">
        <v>1</v>
      </c>
      <c r="E115" s="2" t="s">
        <v>11</v>
      </c>
      <c r="F115" s="2">
        <v>24000</v>
      </c>
      <c r="G115" s="2"/>
      <c r="H115" s="2">
        <v>0</v>
      </c>
      <c r="I115" s="2"/>
      <c r="J115" s="2">
        <v>0</v>
      </c>
    </row>
    <row r="116" spans="1:10">
      <c r="A116" s="2" t="s">
        <v>124</v>
      </c>
      <c r="B116" s="2">
        <v>44662</v>
      </c>
      <c r="C116" s="2">
        <v>20230131</v>
      </c>
      <c r="D116" s="2" t="b">
        <v>1</v>
      </c>
      <c r="E116" s="2" t="s">
        <v>14</v>
      </c>
      <c r="F116" s="2">
        <v>32000</v>
      </c>
      <c r="G116" s="2"/>
      <c r="H116" s="2">
        <v>0</v>
      </c>
      <c r="I116" s="2"/>
      <c r="J116" s="2">
        <v>0</v>
      </c>
    </row>
    <row r="117" spans="1:10">
      <c r="A117" s="2" t="s">
        <v>125</v>
      </c>
      <c r="B117" s="2">
        <v>44663</v>
      </c>
      <c r="C117" s="2">
        <v>20230131</v>
      </c>
      <c r="D117" s="2" t="b">
        <v>1</v>
      </c>
      <c r="E117" s="2" t="s">
        <v>14</v>
      </c>
      <c r="F117" s="2">
        <v>40000</v>
      </c>
      <c r="G117" s="2"/>
      <c r="H117" s="2">
        <v>0</v>
      </c>
      <c r="I117" s="2"/>
      <c r="J117" s="2">
        <v>0</v>
      </c>
    </row>
    <row r="118" spans="1:10">
      <c r="A118" s="2" t="s">
        <v>126</v>
      </c>
      <c r="B118" s="2">
        <v>44664</v>
      </c>
      <c r="C118" s="2">
        <v>20230131</v>
      </c>
      <c r="D118" s="2" t="b">
        <v>1</v>
      </c>
      <c r="E118" s="2" t="s">
        <v>11</v>
      </c>
      <c r="F118" s="2">
        <v>20000</v>
      </c>
      <c r="G118" s="2"/>
      <c r="H118" s="2">
        <v>0</v>
      </c>
      <c r="I118" s="2"/>
      <c r="J118" s="2">
        <v>0</v>
      </c>
    </row>
    <row r="119" spans="1:10">
      <c r="A119" s="2" t="s">
        <v>127</v>
      </c>
      <c r="B119" s="2">
        <v>44665</v>
      </c>
      <c r="C119" s="2">
        <v>20230130</v>
      </c>
      <c r="D119" s="2" t="b">
        <v>1</v>
      </c>
      <c r="E119" s="2" t="s">
        <v>16</v>
      </c>
      <c r="F119" s="2">
        <v>26000</v>
      </c>
      <c r="G119" s="2"/>
      <c r="H119" s="2">
        <v>0</v>
      </c>
      <c r="I119" s="2"/>
      <c r="J119" s="2">
        <v>0</v>
      </c>
    </row>
    <row r="120" spans="1:10">
      <c r="A120" s="2" t="s">
        <v>128</v>
      </c>
      <c r="B120" s="2">
        <v>44666</v>
      </c>
      <c r="C120" s="2">
        <v>20230130</v>
      </c>
      <c r="D120" s="2" t="b">
        <v>1</v>
      </c>
      <c r="E120" s="2" t="s">
        <v>16</v>
      </c>
      <c r="F120" s="2">
        <v>24000</v>
      </c>
      <c r="G120" s="2"/>
      <c r="H120" s="2">
        <v>0</v>
      </c>
      <c r="I120" s="2"/>
      <c r="J120" s="2">
        <v>0</v>
      </c>
    </row>
    <row r="121" spans="1:10">
      <c r="A121" s="2" t="s">
        <v>129</v>
      </c>
      <c r="B121" s="2">
        <v>44667</v>
      </c>
      <c r="C121" s="2">
        <v>20230131</v>
      </c>
      <c r="D121" s="2" t="b">
        <v>1</v>
      </c>
      <c r="E121" s="2" t="s">
        <v>11</v>
      </c>
      <c r="F121" s="2">
        <v>18000</v>
      </c>
      <c r="G121" s="2"/>
      <c r="H121" s="2">
        <v>0</v>
      </c>
      <c r="I121" s="2"/>
      <c r="J121" s="2">
        <v>0</v>
      </c>
    </row>
    <row r="122" spans="1:10">
      <c r="A122" s="2" t="s">
        <v>130</v>
      </c>
      <c r="B122" s="2">
        <v>44668</v>
      </c>
      <c r="C122" s="2">
        <v>20230131</v>
      </c>
      <c r="D122" s="2" t="b">
        <v>1</v>
      </c>
      <c r="E122" s="2" t="s">
        <v>16</v>
      </c>
      <c r="F122" s="2">
        <v>24000</v>
      </c>
      <c r="G122" s="2"/>
      <c r="H122" s="2">
        <v>0</v>
      </c>
      <c r="I122" s="2"/>
      <c r="J122" s="2">
        <v>0</v>
      </c>
    </row>
    <row r="123" spans="1:10">
      <c r="A123" s="2" t="s">
        <v>131</v>
      </c>
      <c r="B123" s="2">
        <v>44669</v>
      </c>
      <c r="C123" s="2">
        <v>20230130</v>
      </c>
      <c r="D123" s="2" t="b">
        <v>1</v>
      </c>
      <c r="E123" s="2" t="s">
        <v>16</v>
      </c>
      <c r="F123" s="2">
        <v>10000</v>
      </c>
      <c r="G123" s="2"/>
      <c r="H123" s="2">
        <v>0</v>
      </c>
      <c r="I123" s="2"/>
      <c r="J123" s="2">
        <v>0</v>
      </c>
    </row>
    <row r="124" spans="1:10">
      <c r="A124" s="2" t="s">
        <v>132</v>
      </c>
      <c r="B124" s="2">
        <v>44670</v>
      </c>
      <c r="C124" s="2">
        <v>20230130</v>
      </c>
      <c r="D124" s="2" t="b">
        <v>1</v>
      </c>
      <c r="E124" s="2" t="s">
        <v>16</v>
      </c>
      <c r="F124" s="2">
        <v>53000</v>
      </c>
      <c r="G124" s="2"/>
      <c r="H124" s="2">
        <v>0</v>
      </c>
      <c r="I124" s="2"/>
      <c r="J124" s="2">
        <v>0</v>
      </c>
    </row>
    <row r="125" spans="1:10">
      <c r="A125" s="2" t="s">
        <v>133</v>
      </c>
      <c r="B125" s="2">
        <v>44671</v>
      </c>
      <c r="C125" s="2">
        <v>20230130</v>
      </c>
      <c r="D125" s="2" t="b">
        <v>1</v>
      </c>
      <c r="E125" s="2" t="s">
        <v>16</v>
      </c>
      <c r="F125" s="2">
        <v>38000</v>
      </c>
      <c r="G125" s="2"/>
      <c r="H125" s="2">
        <v>0</v>
      </c>
      <c r="I125" s="2"/>
      <c r="J125" s="2">
        <v>0</v>
      </c>
    </row>
    <row r="126" spans="1:10">
      <c r="A126" s="2" t="s">
        <v>134</v>
      </c>
      <c r="B126" s="2">
        <v>44672</v>
      </c>
      <c r="C126" s="2">
        <v>20230130</v>
      </c>
      <c r="D126" s="2" t="b">
        <v>1</v>
      </c>
      <c r="E126" s="2" t="s">
        <v>16</v>
      </c>
      <c r="F126" s="2">
        <v>20000</v>
      </c>
      <c r="G126" s="2"/>
      <c r="H126" s="2">
        <v>0</v>
      </c>
      <c r="I126" s="2"/>
      <c r="J126" s="2">
        <v>0</v>
      </c>
    </row>
    <row r="127" spans="1:10">
      <c r="A127" s="2" t="s">
        <v>135</v>
      </c>
      <c r="B127" s="2">
        <v>44673</v>
      </c>
      <c r="C127" s="2">
        <v>20230131</v>
      </c>
      <c r="D127" s="2" t="b">
        <v>1</v>
      </c>
      <c r="E127" s="2" t="s">
        <v>11</v>
      </c>
      <c r="F127" s="2">
        <v>18000</v>
      </c>
      <c r="G127" s="2"/>
      <c r="H127" s="2">
        <v>0</v>
      </c>
      <c r="I127" s="2"/>
      <c r="J127" s="2">
        <v>0</v>
      </c>
    </row>
    <row r="128" spans="1:10">
      <c r="A128" s="2" t="s">
        <v>136</v>
      </c>
      <c r="B128" s="2">
        <v>44674</v>
      </c>
      <c r="C128" s="2">
        <v>20230130</v>
      </c>
      <c r="D128" s="2" t="b">
        <v>1</v>
      </c>
      <c r="E128" s="2" t="s">
        <v>16</v>
      </c>
      <c r="F128" s="2">
        <v>18000</v>
      </c>
      <c r="G128" s="2"/>
      <c r="H128" s="2">
        <v>0</v>
      </c>
      <c r="I128" s="2"/>
      <c r="J128" s="2">
        <v>0</v>
      </c>
    </row>
    <row r="129" spans="1:10">
      <c r="A129" s="2" t="s">
        <v>137</v>
      </c>
      <c r="B129" s="2">
        <v>44675</v>
      </c>
      <c r="C129" s="2">
        <v>20230131</v>
      </c>
      <c r="D129" s="2" t="b">
        <v>1</v>
      </c>
      <c r="E129" s="2" t="s">
        <v>11</v>
      </c>
      <c r="F129" s="2">
        <v>26000</v>
      </c>
      <c r="G129" s="2"/>
      <c r="H129" s="2">
        <v>0</v>
      </c>
      <c r="I129" s="2"/>
      <c r="J129" s="2">
        <v>0</v>
      </c>
    </row>
    <row r="130" spans="1:10">
      <c r="A130" s="2" t="s">
        <v>138</v>
      </c>
      <c r="B130" s="2">
        <v>44676</v>
      </c>
      <c r="C130" s="2">
        <v>20230130</v>
      </c>
      <c r="D130" s="2" t="b">
        <v>1</v>
      </c>
      <c r="E130" s="2" t="s">
        <v>16</v>
      </c>
      <c r="F130" s="2">
        <v>16000</v>
      </c>
      <c r="G130" s="2"/>
      <c r="H130" s="2">
        <v>0</v>
      </c>
      <c r="I130" s="2"/>
      <c r="J130" s="2">
        <v>0</v>
      </c>
    </row>
    <row r="131" spans="1:10">
      <c r="A131" s="2" t="s">
        <v>139</v>
      </c>
      <c r="B131" s="2">
        <v>44677</v>
      </c>
      <c r="C131" s="2">
        <v>20230131</v>
      </c>
      <c r="D131" s="2" t="b">
        <v>1</v>
      </c>
      <c r="E131" s="2" t="s">
        <v>16</v>
      </c>
      <c r="F131" s="2">
        <v>22000</v>
      </c>
      <c r="G131" s="2"/>
      <c r="H131" s="2">
        <v>0</v>
      </c>
      <c r="I131" s="2"/>
      <c r="J131" s="2">
        <v>0</v>
      </c>
    </row>
    <row r="132" spans="1:10">
      <c r="A132" s="2" t="s">
        <v>140</v>
      </c>
      <c r="B132" s="2">
        <v>44678</v>
      </c>
      <c r="C132" s="2">
        <v>20230131</v>
      </c>
      <c r="D132" s="2" t="b">
        <v>1</v>
      </c>
      <c r="E132" s="2" t="s">
        <v>14</v>
      </c>
      <c r="F132" s="2">
        <v>20000</v>
      </c>
      <c r="G132" s="2"/>
      <c r="H132" s="2">
        <v>0</v>
      </c>
      <c r="I132" s="2"/>
      <c r="J132" s="2">
        <v>0</v>
      </c>
    </row>
    <row r="133" spans="1:10">
      <c r="A133" s="2" t="s">
        <v>141</v>
      </c>
      <c r="B133" s="2">
        <v>44679</v>
      </c>
      <c r="C133" s="2">
        <v>20230131</v>
      </c>
      <c r="D133" s="2" t="b">
        <v>1</v>
      </c>
      <c r="E133" s="2" t="s">
        <v>11</v>
      </c>
      <c r="F133" s="2">
        <v>16000</v>
      </c>
      <c r="G133" s="2"/>
      <c r="H133" s="2">
        <v>0</v>
      </c>
      <c r="I133" s="2"/>
      <c r="J133" s="2">
        <v>0</v>
      </c>
    </row>
    <row r="134" spans="1:10">
      <c r="A134" s="2" t="s">
        <v>142</v>
      </c>
      <c r="B134" s="2">
        <v>44680</v>
      </c>
      <c r="C134" s="2">
        <v>20230130</v>
      </c>
      <c r="D134" s="2" t="b">
        <v>1</v>
      </c>
      <c r="E134" s="2" t="s">
        <v>14</v>
      </c>
      <c r="F134" s="2">
        <v>12000</v>
      </c>
      <c r="G134" s="2"/>
      <c r="H134" s="2">
        <v>0</v>
      </c>
      <c r="I134" s="2"/>
      <c r="J134" s="2">
        <v>0</v>
      </c>
    </row>
    <row r="135" spans="1:10">
      <c r="A135" s="2" t="s">
        <v>143</v>
      </c>
      <c r="B135" s="2">
        <v>44681</v>
      </c>
      <c r="C135" s="2">
        <v>20230130</v>
      </c>
      <c r="D135" s="2" t="b">
        <v>1</v>
      </c>
      <c r="E135" s="2" t="s">
        <v>14</v>
      </c>
      <c r="F135" s="2">
        <v>16000</v>
      </c>
      <c r="G135" s="2"/>
      <c r="H135" s="2">
        <v>0</v>
      </c>
      <c r="I135" s="2"/>
      <c r="J135" s="2">
        <v>0</v>
      </c>
    </row>
    <row r="136" spans="1:10">
      <c r="A136" s="2" t="s">
        <v>144</v>
      </c>
      <c r="B136" s="2">
        <v>44682</v>
      </c>
      <c r="C136" s="2">
        <v>20230130</v>
      </c>
      <c r="D136" s="2" t="b">
        <v>1</v>
      </c>
      <c r="E136" s="2" t="s">
        <v>14</v>
      </c>
      <c r="F136" s="2">
        <v>20000</v>
      </c>
      <c r="G136" s="2"/>
      <c r="H136" s="2">
        <v>0</v>
      </c>
      <c r="I136" s="2"/>
      <c r="J136" s="2">
        <v>0</v>
      </c>
    </row>
    <row r="137" spans="1:10">
      <c r="A137" s="2" t="s">
        <v>145</v>
      </c>
      <c r="B137" s="2">
        <v>44683</v>
      </c>
      <c r="C137" s="2">
        <v>20230130</v>
      </c>
      <c r="D137" s="2" t="b">
        <v>1</v>
      </c>
      <c r="E137" s="2" t="s">
        <v>16</v>
      </c>
      <c r="F137" s="2">
        <v>38000</v>
      </c>
      <c r="G137" s="2"/>
      <c r="H137" s="2">
        <v>0</v>
      </c>
      <c r="I137" s="2"/>
      <c r="J137" s="2">
        <v>0</v>
      </c>
    </row>
    <row r="138" spans="1:10">
      <c r="A138" s="2" t="s">
        <v>146</v>
      </c>
      <c r="B138" s="2">
        <v>44684</v>
      </c>
      <c r="C138" s="2">
        <v>20230130</v>
      </c>
      <c r="D138" s="2" t="b">
        <v>1</v>
      </c>
      <c r="E138" s="2" t="s">
        <v>16</v>
      </c>
      <c r="F138" s="2">
        <v>16000</v>
      </c>
      <c r="G138" s="2"/>
      <c r="H138" s="2">
        <v>0</v>
      </c>
      <c r="I138" s="2"/>
      <c r="J138" s="2">
        <v>0</v>
      </c>
    </row>
    <row r="139" spans="1:10">
      <c r="A139" s="2" t="s">
        <v>147</v>
      </c>
      <c r="B139" s="2">
        <v>44685</v>
      </c>
      <c r="C139" s="2">
        <v>20230131</v>
      </c>
      <c r="D139" s="2" t="b">
        <v>1</v>
      </c>
      <c r="E139" s="2" t="s">
        <v>14</v>
      </c>
      <c r="F139" s="2">
        <v>20000</v>
      </c>
      <c r="G139" s="2"/>
      <c r="H139" s="2">
        <v>0</v>
      </c>
      <c r="I139" s="2"/>
      <c r="J139" s="2">
        <v>0</v>
      </c>
    </row>
    <row r="140" spans="1:10">
      <c r="A140" s="2" t="s">
        <v>148</v>
      </c>
      <c r="B140" s="2">
        <v>44686</v>
      </c>
      <c r="C140" s="2">
        <v>20230130</v>
      </c>
      <c r="D140" s="2" t="b">
        <v>1</v>
      </c>
      <c r="E140" s="2" t="s">
        <v>14</v>
      </c>
      <c r="F140" s="2">
        <v>12000</v>
      </c>
      <c r="G140" s="2"/>
      <c r="H140" s="2">
        <v>0</v>
      </c>
      <c r="I140" s="2"/>
      <c r="J140" s="2">
        <v>0</v>
      </c>
    </row>
    <row r="141" spans="1:10">
      <c r="A141" s="2" t="s">
        <v>149</v>
      </c>
      <c r="B141" s="2">
        <v>44687</v>
      </c>
      <c r="C141" s="2">
        <v>20230131</v>
      </c>
      <c r="D141" s="2" t="b">
        <v>1</v>
      </c>
      <c r="E141" s="2" t="s">
        <v>11</v>
      </c>
      <c r="F141" s="2">
        <v>24000</v>
      </c>
      <c r="G141" s="2"/>
      <c r="H141" s="2">
        <v>0</v>
      </c>
      <c r="I141" s="2"/>
      <c r="J141" s="2">
        <v>0</v>
      </c>
    </row>
    <row r="142" spans="1:10">
      <c r="A142" s="2" t="s">
        <v>150</v>
      </c>
      <c r="B142" s="2">
        <v>44688</v>
      </c>
      <c r="C142" s="2">
        <v>20230130</v>
      </c>
      <c r="D142" s="2" t="b">
        <v>1</v>
      </c>
      <c r="E142" s="2" t="s">
        <v>16</v>
      </c>
      <c r="F142" s="2">
        <v>4000</v>
      </c>
      <c r="G142" s="2"/>
      <c r="H142" s="2">
        <v>0</v>
      </c>
      <c r="I142" s="2"/>
      <c r="J142" s="2">
        <v>0</v>
      </c>
    </row>
    <row r="143" spans="1:10">
      <c r="A143" s="2" t="s">
        <v>151</v>
      </c>
      <c r="B143" s="2">
        <v>44689</v>
      </c>
      <c r="C143" s="2">
        <v>20230130</v>
      </c>
      <c r="D143" s="2" t="b">
        <v>1</v>
      </c>
      <c r="E143" s="2" t="s">
        <v>16</v>
      </c>
      <c r="F143" s="2">
        <v>20000</v>
      </c>
      <c r="G143" s="2"/>
      <c r="H143" s="2">
        <v>0</v>
      </c>
      <c r="I143" s="2"/>
      <c r="J143" s="2">
        <v>0</v>
      </c>
    </row>
    <row r="144" spans="1:10">
      <c r="A144" s="2" t="s">
        <v>152</v>
      </c>
      <c r="B144" s="2">
        <v>44690</v>
      </c>
      <c r="C144" s="2">
        <v>20230131</v>
      </c>
      <c r="D144" s="2" t="b">
        <v>1</v>
      </c>
      <c r="E144" s="2"/>
      <c r="F144" s="2">
        <v>0</v>
      </c>
      <c r="G144" s="2"/>
      <c r="H144" s="2">
        <v>0</v>
      </c>
      <c r="I144" s="2"/>
      <c r="J144" s="2">
        <v>0</v>
      </c>
    </row>
    <row r="145" spans="1:10">
      <c r="A145" s="2" t="s">
        <v>153</v>
      </c>
      <c r="B145" s="2">
        <v>44691</v>
      </c>
      <c r="C145" s="2">
        <v>20230130</v>
      </c>
      <c r="D145" s="2" t="b">
        <v>1</v>
      </c>
      <c r="E145" s="2" t="s">
        <v>14</v>
      </c>
      <c r="F145" s="2">
        <v>20000</v>
      </c>
      <c r="G145" s="2"/>
      <c r="H145" s="2">
        <v>0</v>
      </c>
      <c r="I145" s="2"/>
      <c r="J145" s="2">
        <v>0</v>
      </c>
    </row>
    <row r="146" spans="1:10">
      <c r="A146" s="2" t="s">
        <v>154</v>
      </c>
      <c r="B146" s="2">
        <v>44692</v>
      </c>
      <c r="C146" s="2">
        <v>20230130</v>
      </c>
      <c r="D146" s="2" t="b">
        <v>1</v>
      </c>
      <c r="E146" s="2" t="s">
        <v>14</v>
      </c>
      <c r="F146" s="2">
        <v>20000</v>
      </c>
      <c r="G146" s="2"/>
      <c r="H146" s="2">
        <v>0</v>
      </c>
      <c r="I146" s="2"/>
      <c r="J146" s="2">
        <v>0</v>
      </c>
    </row>
    <row r="147" spans="1:10">
      <c r="A147" s="2" t="s">
        <v>155</v>
      </c>
      <c r="B147" s="2">
        <v>44693</v>
      </c>
      <c r="C147" s="2">
        <v>20230130</v>
      </c>
      <c r="D147" s="2" t="b">
        <v>1</v>
      </c>
      <c r="E147" s="2" t="s">
        <v>16</v>
      </c>
      <c r="F147" s="2">
        <v>26000</v>
      </c>
      <c r="G147" s="2"/>
      <c r="H147" s="2">
        <v>0</v>
      </c>
      <c r="I147" s="2"/>
      <c r="J147" s="2">
        <v>0</v>
      </c>
    </row>
    <row r="148" spans="1:10">
      <c r="A148" s="2" t="s">
        <v>156</v>
      </c>
      <c r="B148" s="2">
        <v>44694</v>
      </c>
      <c r="C148" s="2">
        <v>20230128</v>
      </c>
      <c r="D148" s="2" t="b">
        <v>1</v>
      </c>
      <c r="E148" s="2" t="s">
        <v>11</v>
      </c>
      <c r="F148" s="2">
        <v>4000</v>
      </c>
      <c r="G148" s="2"/>
      <c r="H148" s="2">
        <v>0</v>
      </c>
      <c r="I148" s="2"/>
      <c r="J148" s="2">
        <v>0</v>
      </c>
    </row>
    <row r="149" spans="1:10">
      <c r="A149" s="2" t="s">
        <v>157</v>
      </c>
      <c r="B149" s="2">
        <v>44695</v>
      </c>
      <c r="C149" s="2">
        <v>20230130</v>
      </c>
      <c r="D149" s="2" t="b">
        <v>1</v>
      </c>
      <c r="E149" s="2" t="s">
        <v>16</v>
      </c>
      <c r="F149" s="2">
        <v>20000</v>
      </c>
      <c r="G149" s="2"/>
      <c r="H149" s="2">
        <v>0</v>
      </c>
      <c r="I149" s="2"/>
      <c r="J149" s="2">
        <v>0</v>
      </c>
    </row>
    <row r="150" spans="1:10">
      <c r="A150" s="2" t="s">
        <v>158</v>
      </c>
      <c r="B150" s="2">
        <v>44696</v>
      </c>
      <c r="C150" s="2">
        <v>20230130</v>
      </c>
      <c r="D150" s="2" t="b">
        <v>1</v>
      </c>
      <c r="E150" s="2" t="s">
        <v>14</v>
      </c>
      <c r="F150" s="2">
        <v>40000</v>
      </c>
      <c r="G150" s="2"/>
      <c r="H150" s="2">
        <v>0</v>
      </c>
      <c r="I150" s="2"/>
      <c r="J150" s="2">
        <v>0</v>
      </c>
    </row>
    <row r="151" spans="1:10">
      <c r="A151" s="2" t="s">
        <v>159</v>
      </c>
      <c r="B151" s="2">
        <v>44515</v>
      </c>
      <c r="C151" s="2">
        <v>20230110</v>
      </c>
      <c r="D151" s="2" t="b">
        <v>0</v>
      </c>
      <c r="E151" s="2"/>
      <c r="F151" s="2">
        <v>0</v>
      </c>
      <c r="G151" s="2"/>
      <c r="H151" s="2">
        <v>0</v>
      </c>
      <c r="I151" s="2"/>
      <c r="J151" s="2">
        <v>0</v>
      </c>
    </row>
    <row r="152" spans="1:10">
      <c r="A152" s="2" t="s">
        <v>159</v>
      </c>
      <c r="B152" s="2">
        <v>44697</v>
      </c>
      <c r="C152" s="2">
        <v>20230130</v>
      </c>
      <c r="D152" s="2" t="b">
        <v>1</v>
      </c>
      <c r="E152" s="2" t="s">
        <v>16</v>
      </c>
      <c r="F152" s="2">
        <v>24000</v>
      </c>
      <c r="G152" s="2"/>
      <c r="H152" s="2">
        <v>0</v>
      </c>
      <c r="I152" s="2"/>
      <c r="J152" s="2">
        <v>0</v>
      </c>
    </row>
    <row r="153" spans="1:10">
      <c r="A153" s="2" t="s">
        <v>160</v>
      </c>
      <c r="B153" s="2">
        <v>44698</v>
      </c>
      <c r="C153" s="2">
        <v>20230130</v>
      </c>
      <c r="D153" s="2" t="b">
        <v>1</v>
      </c>
      <c r="E153" s="2" t="s">
        <v>16</v>
      </c>
      <c r="F153" s="2">
        <v>22000</v>
      </c>
      <c r="G153" s="2"/>
      <c r="H153" s="2">
        <v>0</v>
      </c>
      <c r="I153" s="2"/>
      <c r="J153" s="2">
        <v>0</v>
      </c>
    </row>
    <row r="154" spans="1:10">
      <c r="A154" s="2" t="s">
        <v>161</v>
      </c>
      <c r="B154" s="2">
        <v>44699</v>
      </c>
      <c r="C154" s="2">
        <v>20230131</v>
      </c>
      <c r="D154" s="2" t="b">
        <v>1</v>
      </c>
      <c r="E154" s="2" t="s">
        <v>11</v>
      </c>
      <c r="F154" s="2">
        <v>22000</v>
      </c>
      <c r="G154" s="2"/>
      <c r="H154" s="2">
        <v>0</v>
      </c>
      <c r="I154" s="2"/>
      <c r="J154" s="2">
        <v>0</v>
      </c>
    </row>
    <row r="155" spans="1:10">
      <c r="A155" s="2" t="s">
        <v>162</v>
      </c>
      <c r="B155" s="2">
        <v>44700</v>
      </c>
      <c r="C155" s="2">
        <v>20230131</v>
      </c>
      <c r="D155" s="2" t="b">
        <v>1</v>
      </c>
      <c r="E155" s="2" t="s">
        <v>16</v>
      </c>
      <c r="F155" s="2">
        <v>14000</v>
      </c>
      <c r="G155" s="2"/>
      <c r="H155" s="2">
        <v>0</v>
      </c>
      <c r="I155" s="2"/>
      <c r="J155" s="2">
        <v>0</v>
      </c>
    </row>
    <row r="156" spans="1:10">
      <c r="A156" s="2" t="s">
        <v>163</v>
      </c>
      <c r="B156" s="2">
        <v>44702</v>
      </c>
      <c r="C156" s="2">
        <v>20230131</v>
      </c>
      <c r="D156" s="2" t="b">
        <v>1</v>
      </c>
      <c r="E156" s="2" t="s">
        <v>14</v>
      </c>
      <c r="F156" s="2">
        <v>28000</v>
      </c>
      <c r="G156" s="2"/>
      <c r="H156" s="2">
        <v>0</v>
      </c>
      <c r="I156" s="2"/>
      <c r="J156" s="2">
        <v>0</v>
      </c>
    </row>
    <row r="157" spans="1:10">
      <c r="A157" s="2" t="s">
        <v>164</v>
      </c>
      <c r="B157" s="2">
        <v>44701</v>
      </c>
      <c r="C157" s="2">
        <v>20230130</v>
      </c>
      <c r="D157" s="2" t="b">
        <v>1</v>
      </c>
      <c r="E157" s="2" t="s">
        <v>14</v>
      </c>
      <c r="F157" s="2">
        <v>20000</v>
      </c>
      <c r="G157" s="2"/>
      <c r="H157" s="2">
        <v>0</v>
      </c>
      <c r="I157" s="2"/>
      <c r="J157" s="2">
        <v>0</v>
      </c>
    </row>
    <row r="158" spans="1:10">
      <c r="A158" s="2" t="s">
        <v>165</v>
      </c>
      <c r="B158" s="2">
        <v>44703</v>
      </c>
      <c r="C158" s="2">
        <v>20230130</v>
      </c>
      <c r="D158" s="2" t="b">
        <v>1</v>
      </c>
      <c r="E158" s="2" t="s">
        <v>16</v>
      </c>
      <c r="F158" s="2">
        <v>16000</v>
      </c>
      <c r="G158" s="2"/>
      <c r="H158" s="2">
        <v>0</v>
      </c>
      <c r="I158" s="2"/>
      <c r="J158" s="2">
        <v>0</v>
      </c>
    </row>
    <row r="159" spans="1:10">
      <c r="A159" s="2" t="s">
        <v>166</v>
      </c>
      <c r="B159" s="2">
        <v>44704</v>
      </c>
      <c r="C159" s="2">
        <v>20230130</v>
      </c>
      <c r="D159" s="2" t="b">
        <v>1</v>
      </c>
      <c r="E159" s="2" t="s">
        <v>16</v>
      </c>
      <c r="F159" s="2">
        <v>12000</v>
      </c>
      <c r="G159" s="2"/>
      <c r="H159" s="2">
        <v>0</v>
      </c>
      <c r="I159" s="2"/>
      <c r="J159" s="2">
        <v>0</v>
      </c>
    </row>
    <row r="160" spans="1:10">
      <c r="A160" s="2" t="s">
        <v>167</v>
      </c>
      <c r="B160" s="2">
        <v>44705</v>
      </c>
      <c r="C160" s="2">
        <v>20230131</v>
      </c>
      <c r="D160" s="2" t="b">
        <v>1</v>
      </c>
      <c r="E160" s="2" t="s">
        <v>16</v>
      </c>
      <c r="F160" s="2">
        <v>22000</v>
      </c>
      <c r="G160" s="2"/>
      <c r="H160" s="2">
        <v>0</v>
      </c>
      <c r="I160" s="2"/>
      <c r="J160" s="2">
        <v>0</v>
      </c>
    </row>
    <row r="161" spans="1:10">
      <c r="A161" s="2" t="s">
        <v>168</v>
      </c>
      <c r="B161" s="2">
        <v>44706</v>
      </c>
      <c r="C161" s="2">
        <v>20230131</v>
      </c>
      <c r="D161" s="2" t="b">
        <v>1</v>
      </c>
      <c r="E161" s="2" t="s">
        <v>14</v>
      </c>
      <c r="F161" s="2">
        <v>40000</v>
      </c>
      <c r="G161" s="2"/>
      <c r="H161" s="2">
        <v>0</v>
      </c>
      <c r="I161" s="2"/>
      <c r="J161" s="2">
        <v>0</v>
      </c>
    </row>
    <row r="162" spans="1:10">
      <c r="A162" s="2" t="s">
        <v>169</v>
      </c>
      <c r="B162" s="2">
        <v>44518</v>
      </c>
      <c r="C162" s="2">
        <v>20230110</v>
      </c>
      <c r="D162" s="2" t="b">
        <v>0</v>
      </c>
      <c r="E162" s="2"/>
      <c r="F162" s="2">
        <v>0</v>
      </c>
      <c r="G162" s="2"/>
      <c r="H162" s="2">
        <v>0</v>
      </c>
      <c r="I162" s="2"/>
      <c r="J162" s="2">
        <v>0</v>
      </c>
    </row>
    <row r="163" spans="1:10">
      <c r="A163" s="2" t="s">
        <v>169</v>
      </c>
      <c r="B163" s="2">
        <v>44707</v>
      </c>
      <c r="C163" s="2">
        <v>20230130</v>
      </c>
      <c r="D163" s="2" t="b">
        <v>1</v>
      </c>
      <c r="E163" s="2" t="s">
        <v>16</v>
      </c>
      <c r="F163" s="2">
        <v>4000</v>
      </c>
      <c r="G163" s="2"/>
      <c r="H163" s="2">
        <v>0</v>
      </c>
      <c r="I163" s="2"/>
      <c r="J163" s="2">
        <v>0</v>
      </c>
    </row>
    <row r="164" spans="1:10">
      <c r="A164" s="2" t="s">
        <v>170</v>
      </c>
      <c r="B164" s="2">
        <v>44708</v>
      </c>
      <c r="C164" s="2">
        <v>20230130</v>
      </c>
      <c r="D164" s="2" t="b">
        <v>1</v>
      </c>
      <c r="E164" s="2" t="s">
        <v>16</v>
      </c>
      <c r="F164" s="2">
        <v>32000</v>
      </c>
      <c r="G164" s="2"/>
      <c r="H164" s="2">
        <v>0</v>
      </c>
      <c r="I164" s="2"/>
      <c r="J164" s="2">
        <v>0</v>
      </c>
    </row>
    <row r="165" spans="1:10">
      <c r="A165" s="2" t="s">
        <v>171</v>
      </c>
      <c r="B165" s="2">
        <v>44709</v>
      </c>
      <c r="C165" s="2">
        <v>20230130</v>
      </c>
      <c r="D165" s="2" t="b">
        <v>1</v>
      </c>
      <c r="E165" s="2"/>
      <c r="F165" s="2">
        <v>0</v>
      </c>
      <c r="G165" s="2"/>
      <c r="H165" s="2">
        <v>0</v>
      </c>
      <c r="I165" s="2"/>
      <c r="J165" s="2">
        <v>0</v>
      </c>
    </row>
    <row r="166" spans="1:10">
      <c r="A166" s="2" t="s">
        <v>172</v>
      </c>
      <c r="B166" s="2">
        <v>44710</v>
      </c>
      <c r="C166" s="2">
        <v>20230130</v>
      </c>
      <c r="D166" s="2" t="b">
        <v>1</v>
      </c>
      <c r="E166" s="2" t="s">
        <v>16</v>
      </c>
      <c r="F166" s="2">
        <v>23000</v>
      </c>
      <c r="G166" s="2"/>
      <c r="H166" s="2">
        <v>0</v>
      </c>
      <c r="I166" s="2"/>
      <c r="J166" s="2">
        <v>0</v>
      </c>
    </row>
    <row r="167" spans="1:10">
      <c r="A167" s="2" t="s">
        <v>173</v>
      </c>
      <c r="B167" s="2">
        <v>44711</v>
      </c>
      <c r="C167" s="2">
        <v>20230131</v>
      </c>
      <c r="D167" s="2" t="b">
        <v>1</v>
      </c>
      <c r="E167" s="2" t="s">
        <v>11</v>
      </c>
      <c r="F167" s="2">
        <v>22000</v>
      </c>
      <c r="G167" s="2"/>
      <c r="H167" s="2">
        <v>0</v>
      </c>
      <c r="I167" s="2"/>
      <c r="J167" s="2">
        <v>0</v>
      </c>
    </row>
    <row r="168" spans="1:10">
      <c r="A168" s="2" t="s">
        <v>174</v>
      </c>
      <c r="B168" s="2">
        <v>44712</v>
      </c>
      <c r="C168" s="2">
        <v>20230131</v>
      </c>
      <c r="D168" s="2" t="b">
        <v>1</v>
      </c>
      <c r="E168" s="2" t="s">
        <v>16</v>
      </c>
      <c r="F168" s="2">
        <v>14000</v>
      </c>
      <c r="G168" s="2"/>
      <c r="H168" s="2">
        <v>0</v>
      </c>
      <c r="I168" s="2"/>
      <c r="J168" s="2">
        <v>0</v>
      </c>
    </row>
    <row r="169" spans="1:10">
      <c r="A169" s="2" t="s">
        <v>175</v>
      </c>
      <c r="B169" s="2">
        <v>44713</v>
      </c>
      <c r="C169" s="2">
        <v>20230131</v>
      </c>
      <c r="D169" s="2" t="b">
        <v>1</v>
      </c>
      <c r="E169" s="2" t="s">
        <v>16</v>
      </c>
      <c r="F169" s="2">
        <v>12000</v>
      </c>
      <c r="G169" s="2"/>
      <c r="H169" s="2">
        <v>0</v>
      </c>
      <c r="I169" s="2"/>
      <c r="J169" s="2">
        <v>0</v>
      </c>
    </row>
    <row r="170" spans="1:10">
      <c r="A170" s="2" t="s">
        <v>176</v>
      </c>
      <c r="B170" s="2">
        <v>44715</v>
      </c>
      <c r="C170" s="2">
        <v>20230130</v>
      </c>
      <c r="D170" s="2" t="b">
        <v>1</v>
      </c>
      <c r="E170" s="2" t="s">
        <v>16</v>
      </c>
      <c r="F170" s="2">
        <v>10000</v>
      </c>
      <c r="G170" s="2"/>
      <c r="H170" s="2">
        <v>0</v>
      </c>
      <c r="I170" s="2"/>
      <c r="J170" s="2">
        <v>0</v>
      </c>
    </row>
    <row r="171" spans="1:10">
      <c r="A171" s="2" t="s">
        <v>177</v>
      </c>
      <c r="B171" s="2">
        <v>44716</v>
      </c>
      <c r="C171" s="2">
        <v>20230130</v>
      </c>
      <c r="D171" s="2" t="b">
        <v>1</v>
      </c>
      <c r="E171" s="2" t="s">
        <v>14</v>
      </c>
      <c r="F171" s="2">
        <v>40000</v>
      </c>
      <c r="G171" s="2"/>
      <c r="H171" s="2">
        <v>0</v>
      </c>
      <c r="I171" s="2"/>
      <c r="J171" s="2">
        <v>0</v>
      </c>
    </row>
    <row r="172" spans="1:10">
      <c r="A172" s="2" t="s">
        <v>178</v>
      </c>
      <c r="B172" s="2">
        <v>44717</v>
      </c>
      <c r="C172" s="2">
        <v>20230131</v>
      </c>
      <c r="D172" s="2" t="b">
        <v>1</v>
      </c>
      <c r="E172" s="2" t="s">
        <v>14</v>
      </c>
      <c r="F172" s="2">
        <v>28000</v>
      </c>
      <c r="G172" s="2"/>
      <c r="H172" s="2">
        <v>0</v>
      </c>
      <c r="I172" s="2"/>
      <c r="J172" s="2">
        <v>0</v>
      </c>
    </row>
    <row r="173" spans="1:10">
      <c r="A173" s="2" t="s">
        <v>179</v>
      </c>
      <c r="B173" s="2">
        <v>44718</v>
      </c>
      <c r="C173" s="2">
        <v>20230131</v>
      </c>
      <c r="D173" s="2" t="b">
        <v>1</v>
      </c>
      <c r="E173" s="2" t="s">
        <v>14</v>
      </c>
      <c r="F173" s="2">
        <v>22000</v>
      </c>
      <c r="G173" s="2"/>
      <c r="H173" s="2">
        <v>0</v>
      </c>
      <c r="I173" s="2"/>
      <c r="J173" s="2">
        <v>0</v>
      </c>
    </row>
    <row r="174" spans="1:10">
      <c r="A174" s="2" t="s">
        <v>180</v>
      </c>
      <c r="B174" s="2">
        <v>44719</v>
      </c>
      <c r="C174" s="2">
        <v>20230130</v>
      </c>
      <c r="D174" s="2" t="b">
        <v>1</v>
      </c>
      <c r="E174" s="2" t="s">
        <v>14</v>
      </c>
      <c r="F174" s="2">
        <v>24000</v>
      </c>
      <c r="G174" s="2"/>
      <c r="H174" s="2">
        <v>0</v>
      </c>
      <c r="I174" s="2"/>
      <c r="J174" s="2">
        <v>0</v>
      </c>
    </row>
    <row r="175" spans="1:10">
      <c r="A175" s="2" t="s">
        <v>181</v>
      </c>
      <c r="B175" s="2">
        <v>44720</v>
      </c>
      <c r="C175" s="2">
        <v>20230131</v>
      </c>
      <c r="D175" s="2" t="b">
        <v>1</v>
      </c>
      <c r="E175" s="2" t="s">
        <v>16</v>
      </c>
      <c r="F175" s="2">
        <v>18000</v>
      </c>
      <c r="G175" s="2"/>
      <c r="H175" s="2">
        <v>0</v>
      </c>
      <c r="I175" s="2"/>
      <c r="J175" s="2">
        <v>0</v>
      </c>
    </row>
    <row r="176" spans="1:10">
      <c r="A176" s="2" t="s">
        <v>182</v>
      </c>
      <c r="B176" s="2">
        <v>44721</v>
      </c>
      <c r="C176" s="2">
        <v>20230131</v>
      </c>
      <c r="D176" s="2" t="b">
        <v>1</v>
      </c>
      <c r="E176" s="2" t="s">
        <v>16</v>
      </c>
      <c r="F176" s="2">
        <v>24000</v>
      </c>
      <c r="G176" s="2"/>
      <c r="H176" s="2">
        <v>0</v>
      </c>
      <c r="I176" s="2"/>
      <c r="J176" s="2">
        <v>0</v>
      </c>
    </row>
    <row r="177" spans="1:10">
      <c r="A177" s="2" t="s">
        <v>183</v>
      </c>
      <c r="B177" s="2">
        <v>44722</v>
      </c>
      <c r="C177" s="2">
        <v>20230131</v>
      </c>
      <c r="D177" s="2" t="b">
        <v>1</v>
      </c>
      <c r="E177" s="2" t="s">
        <v>14</v>
      </c>
      <c r="F177" s="2">
        <v>16000</v>
      </c>
      <c r="G177" s="2"/>
      <c r="H177" s="2">
        <v>0</v>
      </c>
      <c r="I177" s="2"/>
      <c r="J177" s="2">
        <v>0</v>
      </c>
    </row>
    <row r="178" spans="1:10">
      <c r="A178" s="2" t="s">
        <v>184</v>
      </c>
      <c r="B178" s="2">
        <v>44723</v>
      </c>
      <c r="C178" s="2">
        <v>20230130</v>
      </c>
      <c r="D178" s="2" t="b">
        <v>1</v>
      </c>
      <c r="E178" s="2" t="s">
        <v>11</v>
      </c>
      <c r="F178" s="2">
        <v>16000</v>
      </c>
      <c r="G178" s="2"/>
      <c r="H178" s="2">
        <v>0</v>
      </c>
      <c r="I178" s="2"/>
      <c r="J178" s="2">
        <v>0</v>
      </c>
    </row>
    <row r="179" spans="1:10">
      <c r="A179" s="2" t="s">
        <v>185</v>
      </c>
      <c r="B179" s="2">
        <v>44724</v>
      </c>
      <c r="C179" s="2">
        <v>20230131</v>
      </c>
      <c r="D179" s="2" t="b">
        <v>1</v>
      </c>
      <c r="E179" s="2" t="s">
        <v>14</v>
      </c>
      <c r="F179" s="2">
        <v>28000</v>
      </c>
      <c r="G179" s="2"/>
      <c r="H179" s="2">
        <v>0</v>
      </c>
      <c r="I179" s="2"/>
      <c r="J179" s="2">
        <v>0</v>
      </c>
    </row>
    <row r="180" spans="1:10">
      <c r="A180" s="2" t="s">
        <v>186</v>
      </c>
      <c r="B180" s="2">
        <v>44725</v>
      </c>
      <c r="C180" s="2">
        <v>20230130</v>
      </c>
      <c r="D180" s="2" t="b">
        <v>1</v>
      </c>
      <c r="E180" s="2" t="s">
        <v>16</v>
      </c>
      <c r="F180" s="2">
        <v>26000</v>
      </c>
      <c r="G180" s="2"/>
      <c r="H180" s="2">
        <v>0</v>
      </c>
      <c r="I180" s="2"/>
      <c r="J180" s="2">
        <v>0</v>
      </c>
    </row>
    <row r="181" spans="1:10">
      <c r="A181" s="2" t="s">
        <v>187</v>
      </c>
      <c r="B181" s="2">
        <v>44726</v>
      </c>
      <c r="C181" s="2">
        <v>20230131</v>
      </c>
      <c r="D181" s="2" t="b">
        <v>1</v>
      </c>
      <c r="E181" s="2" t="s">
        <v>16</v>
      </c>
      <c r="F181" s="2">
        <v>24000</v>
      </c>
      <c r="G181" s="2"/>
      <c r="H181" s="2">
        <v>0</v>
      </c>
      <c r="I181" s="2"/>
      <c r="J181" s="2">
        <v>0</v>
      </c>
    </row>
    <row r="182" spans="1:10">
      <c r="A182" s="2" t="s">
        <v>188</v>
      </c>
      <c r="B182" s="2">
        <v>44727</v>
      </c>
      <c r="C182" s="2">
        <v>20230130</v>
      </c>
      <c r="D182" s="2" t="b">
        <v>1</v>
      </c>
      <c r="E182" s="2" t="s">
        <v>16</v>
      </c>
      <c r="F182" s="2">
        <v>28000</v>
      </c>
      <c r="G182" s="2"/>
      <c r="H182" s="2">
        <v>0</v>
      </c>
      <c r="I182" s="2"/>
      <c r="J182" s="2">
        <v>0</v>
      </c>
    </row>
    <row r="183" spans="1:10">
      <c r="A183" s="2" t="s">
        <v>189</v>
      </c>
      <c r="B183" s="2">
        <v>44728</v>
      </c>
      <c r="C183" s="2">
        <v>20230131</v>
      </c>
      <c r="D183" s="2" t="b">
        <v>1</v>
      </c>
      <c r="E183" s="2" t="s">
        <v>11</v>
      </c>
      <c r="F183" s="2">
        <v>22000</v>
      </c>
      <c r="G183" s="2"/>
      <c r="H183" s="2">
        <v>0</v>
      </c>
      <c r="I183" s="2"/>
      <c r="J183" s="2">
        <v>0</v>
      </c>
    </row>
    <row r="184" spans="1:10">
      <c r="A184" s="2" t="s">
        <v>189</v>
      </c>
      <c r="B184" s="2">
        <v>44729</v>
      </c>
      <c r="C184" s="2">
        <v>20230130</v>
      </c>
      <c r="D184" s="2" t="b">
        <v>1</v>
      </c>
      <c r="E184" s="2" t="s">
        <v>16</v>
      </c>
      <c r="F184" s="2">
        <v>12000</v>
      </c>
      <c r="G184" s="2"/>
      <c r="H184" s="2">
        <v>0</v>
      </c>
      <c r="I184" s="2"/>
      <c r="J184" s="2">
        <v>0</v>
      </c>
    </row>
    <row r="185" spans="1:10">
      <c r="A185" s="2" t="s">
        <v>190</v>
      </c>
      <c r="B185" s="2">
        <v>44730</v>
      </c>
      <c r="C185" s="2">
        <v>20230130</v>
      </c>
      <c r="D185" s="2" t="b">
        <v>1</v>
      </c>
      <c r="E185" s="2" t="s">
        <v>14</v>
      </c>
      <c r="F185" s="2">
        <v>20000</v>
      </c>
      <c r="G185" s="2"/>
      <c r="H185" s="2">
        <v>0</v>
      </c>
      <c r="I185" s="2"/>
      <c r="J185" s="2">
        <v>0</v>
      </c>
    </row>
    <row r="186" spans="1:10">
      <c r="A186" s="2" t="s">
        <v>191</v>
      </c>
      <c r="B186" s="2">
        <v>44731</v>
      </c>
      <c r="C186" s="2">
        <v>20230130</v>
      </c>
      <c r="D186" s="2" t="b">
        <v>1</v>
      </c>
      <c r="E186" s="2" t="s">
        <v>14</v>
      </c>
      <c r="F186" s="2">
        <v>8000</v>
      </c>
      <c r="G186" s="2"/>
      <c r="H186" s="2">
        <v>0</v>
      </c>
      <c r="I186" s="2"/>
      <c r="J186" s="2">
        <v>0</v>
      </c>
    </row>
    <row r="187" spans="1:10">
      <c r="A187" s="2" t="s">
        <v>192</v>
      </c>
      <c r="B187" s="2">
        <v>44732</v>
      </c>
      <c r="C187" s="2">
        <v>20230130</v>
      </c>
      <c r="D187" s="2" t="b">
        <v>1</v>
      </c>
      <c r="E187" s="2" t="s">
        <v>16</v>
      </c>
      <c r="F187" s="2">
        <v>24000</v>
      </c>
      <c r="G187" s="2"/>
      <c r="H187" s="2">
        <v>0</v>
      </c>
      <c r="I187" s="2"/>
      <c r="J187" s="2">
        <v>0</v>
      </c>
    </row>
    <row r="188" spans="1:10">
      <c r="A188" s="2" t="s">
        <v>193</v>
      </c>
      <c r="B188" s="2">
        <v>44733</v>
      </c>
      <c r="C188" s="2">
        <v>20230131</v>
      </c>
      <c r="D188" s="2" t="b">
        <v>1</v>
      </c>
      <c r="E188" s="2" t="s">
        <v>11</v>
      </c>
      <c r="F188" s="2">
        <v>20000</v>
      </c>
      <c r="G188" s="2"/>
      <c r="H188" s="2">
        <v>0</v>
      </c>
      <c r="I188" s="2"/>
      <c r="J188" s="2">
        <v>0</v>
      </c>
    </row>
    <row r="189" spans="1:10">
      <c r="A189" s="2" t="s">
        <v>194</v>
      </c>
      <c r="B189" s="2">
        <v>44734</v>
      </c>
      <c r="C189" s="2">
        <v>20230130</v>
      </c>
      <c r="D189" s="2" t="b">
        <v>1</v>
      </c>
      <c r="E189" s="2"/>
      <c r="F189" s="2">
        <v>0</v>
      </c>
      <c r="G189" s="2"/>
      <c r="H189" s="2">
        <v>0</v>
      </c>
      <c r="I189" s="2"/>
      <c r="J189" s="2">
        <v>0</v>
      </c>
    </row>
    <row r="190" spans="1:10">
      <c r="A190" s="2" t="s">
        <v>195</v>
      </c>
      <c r="B190" s="2">
        <v>44735</v>
      </c>
      <c r="C190" s="2">
        <v>20230128</v>
      </c>
      <c r="D190" s="2" t="b">
        <v>1</v>
      </c>
      <c r="E190" s="2" t="s">
        <v>16</v>
      </c>
      <c r="F190" s="2">
        <v>6000</v>
      </c>
      <c r="G190" s="2"/>
      <c r="H190" s="2">
        <v>0</v>
      </c>
      <c r="I190" s="2"/>
      <c r="J190" s="2">
        <v>0</v>
      </c>
    </row>
    <row r="191" spans="1:10">
      <c r="A191" s="2" t="s">
        <v>196</v>
      </c>
      <c r="B191" s="2">
        <v>44736</v>
      </c>
      <c r="C191" s="2">
        <v>20230130</v>
      </c>
      <c r="D191" s="2" t="b">
        <v>1</v>
      </c>
      <c r="E191" s="2" t="s">
        <v>16</v>
      </c>
      <c r="F191" s="2">
        <v>22000</v>
      </c>
      <c r="G191" s="2"/>
      <c r="H191" s="2">
        <v>0</v>
      </c>
      <c r="I191" s="2"/>
      <c r="J191" s="2">
        <v>0</v>
      </c>
    </row>
    <row r="192" spans="1:10">
      <c r="A192" s="2" t="s">
        <v>197</v>
      </c>
      <c r="B192" s="2">
        <v>44737</v>
      </c>
      <c r="C192" s="2">
        <v>20230130</v>
      </c>
      <c r="D192" s="2" t="b">
        <v>1</v>
      </c>
      <c r="E192" s="2" t="s">
        <v>14</v>
      </c>
      <c r="F192" s="2">
        <v>40000</v>
      </c>
      <c r="G192" s="2"/>
      <c r="H192" s="2">
        <v>0</v>
      </c>
      <c r="I192" s="2"/>
      <c r="J192" s="2">
        <v>0</v>
      </c>
    </row>
    <row r="193" spans="1:10">
      <c r="A193" s="2" t="s">
        <v>198</v>
      </c>
      <c r="B193" s="2">
        <v>44738</v>
      </c>
      <c r="C193" s="2">
        <v>20230131</v>
      </c>
      <c r="D193" s="2" t="b">
        <v>1</v>
      </c>
      <c r="E193" s="2" t="s">
        <v>11</v>
      </c>
      <c r="F193" s="2">
        <v>12000</v>
      </c>
      <c r="G193" s="2"/>
      <c r="H193" s="2">
        <v>0</v>
      </c>
      <c r="I193" s="2"/>
      <c r="J193" s="2">
        <v>0</v>
      </c>
    </row>
    <row r="194" spans="1:10">
      <c r="A194" s="2" t="s">
        <v>199</v>
      </c>
      <c r="B194" s="2">
        <v>44739</v>
      </c>
      <c r="C194" s="2">
        <v>20230130</v>
      </c>
      <c r="D194" s="2" t="b">
        <v>1</v>
      </c>
      <c r="E194" s="2" t="s">
        <v>16</v>
      </c>
      <c r="F194" s="2">
        <v>20000</v>
      </c>
      <c r="G194" s="2"/>
      <c r="H194" s="2">
        <v>0</v>
      </c>
      <c r="I194" s="2"/>
      <c r="J194" s="2">
        <v>0</v>
      </c>
    </row>
    <row r="195" spans="1:10">
      <c r="A195" s="2" t="s">
        <v>200</v>
      </c>
      <c r="B195" s="2">
        <v>44740</v>
      </c>
      <c r="C195" s="2">
        <v>20230131</v>
      </c>
      <c r="D195" s="2" t="b">
        <v>1</v>
      </c>
      <c r="E195" s="2" t="s">
        <v>16</v>
      </c>
      <c r="F195" s="2">
        <v>8000</v>
      </c>
      <c r="G195" s="2"/>
      <c r="H195" s="2">
        <v>0</v>
      </c>
      <c r="I195" s="2"/>
      <c r="J195" s="2">
        <v>0</v>
      </c>
    </row>
    <row r="196" spans="1:10">
      <c r="A196" s="2" t="s">
        <v>201</v>
      </c>
      <c r="B196" s="2">
        <v>44741</v>
      </c>
      <c r="C196" s="2">
        <v>20230130</v>
      </c>
      <c r="D196" s="2" t="b">
        <v>1</v>
      </c>
      <c r="E196" s="2" t="s">
        <v>14</v>
      </c>
      <c r="F196" s="2">
        <v>40000</v>
      </c>
      <c r="G196" s="2"/>
      <c r="H196" s="2">
        <v>0</v>
      </c>
      <c r="I196" s="2"/>
      <c r="J196" s="2">
        <v>0</v>
      </c>
    </row>
    <row r="197" spans="1:10">
      <c r="A197" s="2" t="s">
        <v>202</v>
      </c>
      <c r="B197" s="2">
        <v>44742</v>
      </c>
      <c r="C197" s="2">
        <v>20230130</v>
      </c>
      <c r="D197" s="2" t="b">
        <v>1</v>
      </c>
      <c r="E197" s="2" t="s">
        <v>16</v>
      </c>
      <c r="F197" s="2">
        <v>18000</v>
      </c>
      <c r="G197" s="2"/>
      <c r="H197" s="2">
        <v>0</v>
      </c>
      <c r="I197" s="2"/>
      <c r="J197" s="2">
        <v>0</v>
      </c>
    </row>
    <row r="198" spans="1:10">
      <c r="A198" s="2" t="s">
        <v>203</v>
      </c>
      <c r="B198" s="2">
        <v>44743</v>
      </c>
      <c r="C198" s="2">
        <v>20230131</v>
      </c>
      <c r="D198" s="2" t="b">
        <v>1</v>
      </c>
      <c r="E198" s="2" t="s">
        <v>11</v>
      </c>
      <c r="F198" s="2">
        <v>30000</v>
      </c>
      <c r="G198" s="2"/>
      <c r="H198" s="2">
        <v>0</v>
      </c>
      <c r="I198" s="2"/>
      <c r="J198" s="2">
        <v>0</v>
      </c>
    </row>
    <row r="199" spans="1:10">
      <c r="A199" s="2" t="s">
        <v>204</v>
      </c>
      <c r="B199" s="2">
        <v>44744</v>
      </c>
      <c r="C199" s="2">
        <v>20230130</v>
      </c>
      <c r="D199" s="2" t="b">
        <v>1</v>
      </c>
      <c r="E199" s="2" t="s">
        <v>16</v>
      </c>
      <c r="F199" s="2">
        <v>10000</v>
      </c>
      <c r="G199" s="2"/>
      <c r="H199" s="2">
        <v>0</v>
      </c>
      <c r="I199" s="2"/>
      <c r="J199" s="2">
        <v>0</v>
      </c>
    </row>
    <row r="200" spans="1:10">
      <c r="A200" s="2" t="s">
        <v>205</v>
      </c>
      <c r="B200" s="2">
        <v>44745</v>
      </c>
      <c r="C200" s="2">
        <v>20230130</v>
      </c>
      <c r="D200" s="2" t="b">
        <v>1</v>
      </c>
      <c r="E200" s="2" t="s">
        <v>16</v>
      </c>
      <c r="F200" s="2">
        <v>18000</v>
      </c>
      <c r="G200" s="2"/>
      <c r="H200" s="2">
        <v>0</v>
      </c>
      <c r="I200" s="2"/>
      <c r="J200" s="2">
        <v>0</v>
      </c>
    </row>
    <row r="201" spans="1:10">
      <c r="A201" s="2" t="s">
        <v>206</v>
      </c>
      <c r="B201" s="2">
        <v>44746</v>
      </c>
      <c r="C201" s="2">
        <v>20230130</v>
      </c>
      <c r="D201" s="2" t="b">
        <v>1</v>
      </c>
      <c r="E201" s="2" t="s">
        <v>16</v>
      </c>
      <c r="F201" s="2">
        <v>12000</v>
      </c>
      <c r="G201" s="2"/>
      <c r="H201" s="2">
        <v>0</v>
      </c>
      <c r="I201" s="2"/>
      <c r="J201" s="2">
        <v>0</v>
      </c>
    </row>
    <row r="202" spans="1:10">
      <c r="A202" s="2" t="s">
        <v>207</v>
      </c>
      <c r="B202" s="2">
        <v>44747</v>
      </c>
      <c r="C202" s="2">
        <v>20230131</v>
      </c>
      <c r="D202" s="2" t="b">
        <v>0</v>
      </c>
      <c r="E202" s="2"/>
      <c r="F202" s="2">
        <v>0</v>
      </c>
      <c r="G202" s="2"/>
      <c r="H202" s="2">
        <v>0</v>
      </c>
      <c r="I202" s="2"/>
      <c r="J202" s="2">
        <v>0</v>
      </c>
    </row>
    <row r="203" spans="1:10">
      <c r="A203" s="2" t="s">
        <v>208</v>
      </c>
      <c r="B203" s="2">
        <v>44748</v>
      </c>
      <c r="C203" s="2">
        <v>20230130</v>
      </c>
      <c r="D203" s="2" t="b">
        <v>1</v>
      </c>
      <c r="E203" s="2" t="s">
        <v>16</v>
      </c>
      <c r="F203" s="2">
        <v>35000</v>
      </c>
      <c r="G203" s="2"/>
      <c r="H203" s="2">
        <v>0</v>
      </c>
      <c r="I203" s="2"/>
      <c r="J203" s="2">
        <v>0</v>
      </c>
    </row>
    <row r="204" spans="1:10">
      <c r="A204" s="2" t="s">
        <v>209</v>
      </c>
      <c r="B204" s="2">
        <v>44749</v>
      </c>
      <c r="C204" s="2">
        <v>20230131</v>
      </c>
      <c r="D204" s="2" t="b">
        <v>1</v>
      </c>
      <c r="E204" s="2" t="s">
        <v>11</v>
      </c>
      <c r="F204" s="2">
        <v>24000</v>
      </c>
      <c r="G204" s="2"/>
      <c r="H204" s="2">
        <v>0</v>
      </c>
      <c r="I204" s="2"/>
      <c r="J204" s="2">
        <v>0</v>
      </c>
    </row>
    <row r="205" spans="1:10">
      <c r="A205" s="2" t="s">
        <v>210</v>
      </c>
      <c r="B205" s="2">
        <v>44750</v>
      </c>
      <c r="C205" s="2">
        <v>20230130</v>
      </c>
      <c r="D205" s="2" t="b">
        <v>1</v>
      </c>
      <c r="E205" s="2" t="s">
        <v>11</v>
      </c>
      <c r="F205" s="2">
        <v>22000</v>
      </c>
      <c r="G205" s="2"/>
      <c r="H205" s="2">
        <v>0</v>
      </c>
      <c r="I205" s="2"/>
      <c r="J205" s="2">
        <v>0</v>
      </c>
    </row>
    <row r="206" spans="1:10">
      <c r="A206" s="2" t="s">
        <v>211</v>
      </c>
      <c r="B206" s="2">
        <v>44547</v>
      </c>
      <c r="C206" s="2">
        <v>20230127</v>
      </c>
      <c r="D206" s="2" t="b">
        <v>1</v>
      </c>
      <c r="E206" s="2" t="s">
        <v>11</v>
      </c>
      <c r="F206" s="2">
        <v>10000</v>
      </c>
      <c r="G206" s="2"/>
      <c r="H206" s="2">
        <v>0</v>
      </c>
      <c r="I206" s="2"/>
      <c r="J206" s="2">
        <v>0</v>
      </c>
    </row>
    <row r="207" spans="1:10">
      <c r="A207" s="2" t="s">
        <v>211</v>
      </c>
      <c r="B207" s="2">
        <v>44751</v>
      </c>
      <c r="C207" s="2">
        <v>20230131</v>
      </c>
      <c r="D207" s="2" t="b">
        <v>1</v>
      </c>
      <c r="E207" s="2" t="s">
        <v>11</v>
      </c>
      <c r="F207" s="2">
        <v>10000</v>
      </c>
      <c r="G207" s="2"/>
      <c r="H207" s="2">
        <v>0</v>
      </c>
      <c r="I207" s="2"/>
      <c r="J207" s="2">
        <v>0</v>
      </c>
    </row>
    <row r="208" spans="1:10">
      <c r="A208" s="2" t="s">
        <v>212</v>
      </c>
      <c r="B208" s="2">
        <v>44752</v>
      </c>
      <c r="C208" s="2">
        <v>20230130</v>
      </c>
      <c r="D208" s="2" t="b">
        <v>1</v>
      </c>
      <c r="E208" s="2" t="s">
        <v>16</v>
      </c>
      <c r="F208" s="2">
        <v>10000</v>
      </c>
      <c r="G208" s="2"/>
      <c r="H208" s="2">
        <v>0</v>
      </c>
      <c r="I208" s="2"/>
      <c r="J208" s="2">
        <v>0</v>
      </c>
    </row>
    <row r="209" spans="1:10">
      <c r="A209" s="2" t="s">
        <v>213</v>
      </c>
      <c r="B209" s="2">
        <v>44753</v>
      </c>
      <c r="C209" s="2">
        <v>20230130</v>
      </c>
      <c r="D209" s="2" t="b">
        <v>1</v>
      </c>
      <c r="E209" s="2" t="s">
        <v>16</v>
      </c>
      <c r="F209" s="2">
        <v>12000</v>
      </c>
      <c r="G209" s="2"/>
      <c r="H209" s="2">
        <v>0</v>
      </c>
      <c r="I209" s="2"/>
      <c r="J209" s="2">
        <v>0</v>
      </c>
    </row>
    <row r="210" spans="1:10">
      <c r="A210" s="2" t="s">
        <v>214</v>
      </c>
      <c r="B210" s="2">
        <v>44754</v>
      </c>
      <c r="C210" s="2">
        <v>20230128</v>
      </c>
      <c r="D210" s="2" t="b">
        <v>1</v>
      </c>
      <c r="E210" s="2" t="s">
        <v>11</v>
      </c>
      <c r="F210" s="2">
        <v>32000</v>
      </c>
      <c r="G210" s="2"/>
      <c r="H210" s="2">
        <v>0</v>
      </c>
      <c r="I210" s="2"/>
      <c r="J210" s="2">
        <v>0</v>
      </c>
    </row>
    <row r="211" spans="1:10">
      <c r="A211" s="2" t="s">
        <v>215</v>
      </c>
      <c r="B211" s="2">
        <v>44755</v>
      </c>
      <c r="C211" s="2">
        <v>20230131</v>
      </c>
      <c r="D211" s="2" t="b">
        <v>1</v>
      </c>
      <c r="E211" s="2" t="s">
        <v>16</v>
      </c>
      <c r="F211" s="2">
        <v>12000</v>
      </c>
      <c r="G211" s="2"/>
      <c r="H211" s="2">
        <v>0</v>
      </c>
      <c r="I211" s="2"/>
      <c r="J211" s="2">
        <v>0</v>
      </c>
    </row>
    <row r="212" spans="1:10">
      <c r="A212" s="2" t="s">
        <v>216</v>
      </c>
      <c r="B212" s="2">
        <v>44756</v>
      </c>
      <c r="C212" s="2">
        <v>20230130</v>
      </c>
      <c r="D212" s="2" t="b">
        <v>1</v>
      </c>
      <c r="E212" s="2" t="s">
        <v>16</v>
      </c>
      <c r="F212" s="2">
        <v>24000</v>
      </c>
      <c r="G212" s="2"/>
      <c r="H212" s="2">
        <v>0</v>
      </c>
      <c r="I212" s="2"/>
      <c r="J212" s="2">
        <v>0</v>
      </c>
    </row>
    <row r="213" spans="1:10">
      <c r="A213" s="2" t="s">
        <v>217</v>
      </c>
      <c r="B213" s="2">
        <v>44757</v>
      </c>
      <c r="C213" s="2">
        <v>20230131</v>
      </c>
      <c r="D213" s="2" t="b">
        <v>1</v>
      </c>
      <c r="E213" s="2" t="s">
        <v>11</v>
      </c>
      <c r="F213" s="2">
        <v>22000</v>
      </c>
      <c r="G213" s="2"/>
      <c r="H213" s="2">
        <v>0</v>
      </c>
      <c r="I213" s="2"/>
      <c r="J213" s="2">
        <v>0</v>
      </c>
    </row>
    <row r="214" spans="1:10">
      <c r="A214" s="2" t="s">
        <v>218</v>
      </c>
      <c r="B214" s="2">
        <v>44758</v>
      </c>
      <c r="C214" s="2">
        <v>20230131</v>
      </c>
      <c r="D214" s="2" t="b">
        <v>1</v>
      </c>
      <c r="E214" s="2" t="s">
        <v>11</v>
      </c>
      <c r="F214" s="2">
        <v>16000</v>
      </c>
      <c r="G214" s="2"/>
      <c r="H214" s="2">
        <v>0</v>
      </c>
      <c r="I214" s="2"/>
      <c r="J214" s="2">
        <v>0</v>
      </c>
    </row>
    <row r="215" spans="1:10">
      <c r="A215" s="2" t="s">
        <v>219</v>
      </c>
      <c r="B215" s="2">
        <v>44759</v>
      </c>
      <c r="C215" s="2">
        <v>20230131</v>
      </c>
      <c r="D215" s="2" t="b">
        <v>0</v>
      </c>
      <c r="E215" s="2"/>
      <c r="F215" s="2">
        <v>0</v>
      </c>
      <c r="G215" s="2"/>
      <c r="H215" s="2">
        <v>0</v>
      </c>
      <c r="I215" s="2"/>
      <c r="J215" s="2">
        <v>0</v>
      </c>
    </row>
    <row r="216" spans="1:10">
      <c r="A216" s="2" t="s">
        <v>220</v>
      </c>
      <c r="B216" s="2">
        <v>44760</v>
      </c>
      <c r="C216" s="2">
        <v>20230131</v>
      </c>
      <c r="D216" s="2" t="b">
        <v>1</v>
      </c>
      <c r="E216" s="2" t="s">
        <v>11</v>
      </c>
      <c r="F216" s="2">
        <v>24000</v>
      </c>
      <c r="G216" s="2"/>
      <c r="H216" s="2">
        <v>0</v>
      </c>
      <c r="I216" s="2"/>
      <c r="J216" s="2">
        <v>0</v>
      </c>
    </row>
    <row r="217" spans="1:10">
      <c r="A217" s="2" t="s">
        <v>221</v>
      </c>
      <c r="B217" s="2">
        <v>44761</v>
      </c>
      <c r="C217" s="2">
        <v>20230130</v>
      </c>
      <c r="D217" s="2" t="b">
        <v>1</v>
      </c>
      <c r="E217" s="2" t="s">
        <v>16</v>
      </c>
      <c r="F217" s="2">
        <v>27000</v>
      </c>
      <c r="G217" s="2"/>
      <c r="H217" s="2">
        <v>0</v>
      </c>
      <c r="I217" s="2"/>
      <c r="J217" s="2">
        <v>0</v>
      </c>
    </row>
    <row r="218" spans="1:10">
      <c r="A218" s="2" t="s">
        <v>222</v>
      </c>
      <c r="B218" s="2">
        <v>44516</v>
      </c>
      <c r="C218" s="2">
        <v>20230110</v>
      </c>
      <c r="D218" s="2" t="b">
        <v>0</v>
      </c>
      <c r="E218" s="2"/>
      <c r="F218" s="2">
        <v>0</v>
      </c>
      <c r="G218" s="2"/>
      <c r="H218" s="2">
        <v>0</v>
      </c>
      <c r="I218" s="2"/>
      <c r="J218" s="2">
        <v>0</v>
      </c>
    </row>
    <row r="219" spans="1:10">
      <c r="A219" s="2" t="s">
        <v>222</v>
      </c>
      <c r="B219" s="2">
        <v>44762</v>
      </c>
      <c r="C219" s="2">
        <v>20230130</v>
      </c>
      <c r="D219" s="2" t="b">
        <v>1</v>
      </c>
      <c r="E219" s="2" t="s">
        <v>16</v>
      </c>
      <c r="F219" s="2">
        <v>16000</v>
      </c>
      <c r="G219" s="2"/>
      <c r="H219" s="2">
        <v>0</v>
      </c>
      <c r="I219" s="2"/>
      <c r="J219" s="2">
        <v>0</v>
      </c>
    </row>
    <row r="220" spans="1:10">
      <c r="A220" s="2" t="s">
        <v>223</v>
      </c>
      <c r="B220" s="2">
        <v>44763</v>
      </c>
      <c r="C220" s="2">
        <v>20230130</v>
      </c>
      <c r="D220" s="2" t="b">
        <v>1</v>
      </c>
      <c r="E220" s="2" t="s">
        <v>14</v>
      </c>
      <c r="F220" s="2">
        <v>32000</v>
      </c>
      <c r="G220" s="2"/>
      <c r="H220" s="2">
        <v>0</v>
      </c>
      <c r="I220" s="2"/>
      <c r="J220" s="2">
        <v>0</v>
      </c>
    </row>
    <row r="221" spans="1:10">
      <c r="A221" s="2" t="s">
        <v>224</v>
      </c>
      <c r="B221" s="2">
        <v>44764</v>
      </c>
      <c r="C221" s="2">
        <v>20230131</v>
      </c>
      <c r="D221" s="2" t="b">
        <v>1</v>
      </c>
      <c r="E221" s="2" t="s">
        <v>11</v>
      </c>
      <c r="F221" s="2">
        <v>14000</v>
      </c>
      <c r="G221" s="2"/>
      <c r="H221" s="2">
        <v>0</v>
      </c>
      <c r="I221" s="2"/>
      <c r="J221" s="2">
        <v>0</v>
      </c>
    </row>
    <row r="222" spans="1:10">
      <c r="A222" s="2" t="s">
        <v>225</v>
      </c>
      <c r="B222" s="2">
        <v>44765</v>
      </c>
      <c r="C222" s="2">
        <v>20230131</v>
      </c>
      <c r="D222" s="2" t="b">
        <v>1</v>
      </c>
      <c r="E222" s="2" t="s">
        <v>11</v>
      </c>
      <c r="F222" s="2">
        <v>20000</v>
      </c>
      <c r="G222" s="2"/>
      <c r="H222" s="2">
        <v>0</v>
      </c>
      <c r="I222" s="2"/>
      <c r="J222" s="2">
        <v>0</v>
      </c>
    </row>
    <row r="223" spans="1:10">
      <c r="A223" s="2" t="s">
        <v>226</v>
      </c>
      <c r="B223" s="2">
        <v>44766</v>
      </c>
      <c r="C223" s="2">
        <v>20230131</v>
      </c>
      <c r="D223" s="2" t="b">
        <v>1</v>
      </c>
      <c r="E223" s="2" t="s">
        <v>16</v>
      </c>
      <c r="F223" s="2">
        <v>38000</v>
      </c>
      <c r="G223" s="2"/>
      <c r="H223" s="2">
        <v>0</v>
      </c>
      <c r="I223" s="2"/>
      <c r="J223" s="2">
        <v>0</v>
      </c>
    </row>
    <row r="224" spans="1:10">
      <c r="A224" s="2" t="s">
        <v>227</v>
      </c>
      <c r="B224" s="2">
        <v>44767</v>
      </c>
      <c r="C224" s="2">
        <v>20230130</v>
      </c>
      <c r="D224" s="2" t="b">
        <v>0</v>
      </c>
      <c r="E224" s="2"/>
      <c r="F224" s="2">
        <v>0</v>
      </c>
      <c r="G224" s="2"/>
      <c r="H224" s="2">
        <v>0</v>
      </c>
      <c r="I224" s="2"/>
      <c r="J224" s="2">
        <v>0</v>
      </c>
    </row>
    <row r="225" spans="1:10">
      <c r="A225" s="2" t="s">
        <v>228</v>
      </c>
      <c r="B225" s="2">
        <v>44768</v>
      </c>
      <c r="C225" s="2">
        <v>20230130</v>
      </c>
      <c r="D225" s="2" t="b">
        <v>1</v>
      </c>
      <c r="E225" s="2" t="s">
        <v>14</v>
      </c>
      <c r="F225" s="2">
        <v>40000</v>
      </c>
      <c r="G225" s="2"/>
      <c r="H225" s="2">
        <v>0</v>
      </c>
      <c r="I225" s="2"/>
      <c r="J225" s="2">
        <v>0</v>
      </c>
    </row>
    <row r="226" spans="1:10">
      <c r="A226" s="2" t="s">
        <v>229</v>
      </c>
      <c r="B226" s="2">
        <v>44769</v>
      </c>
      <c r="C226" s="2">
        <v>20230131</v>
      </c>
      <c r="D226" s="2" t="b">
        <v>1</v>
      </c>
      <c r="E226" s="2" t="s">
        <v>14</v>
      </c>
      <c r="F226" s="2">
        <v>20000</v>
      </c>
      <c r="G226" s="2"/>
      <c r="H226" s="2">
        <v>0</v>
      </c>
      <c r="I226" s="2"/>
      <c r="J226" s="2">
        <v>0</v>
      </c>
    </row>
    <row r="227" spans="1:10">
      <c r="A227" s="2" t="s">
        <v>230</v>
      </c>
      <c r="B227" s="2">
        <v>44770</v>
      </c>
      <c r="C227" s="2">
        <v>20230131</v>
      </c>
      <c r="D227" s="2" t="b">
        <v>1</v>
      </c>
      <c r="E227" s="2" t="s">
        <v>14</v>
      </c>
      <c r="F227" s="2">
        <v>16000</v>
      </c>
      <c r="G227" s="2"/>
      <c r="H227" s="2">
        <v>0</v>
      </c>
      <c r="I227" s="2"/>
      <c r="J227" s="2">
        <v>0</v>
      </c>
    </row>
    <row r="228" spans="1:10">
      <c r="A228" s="2" t="s">
        <v>231</v>
      </c>
      <c r="B228" s="2">
        <v>44771</v>
      </c>
      <c r="C228" s="2">
        <v>20230128</v>
      </c>
      <c r="D228" s="2" t="b">
        <v>1</v>
      </c>
      <c r="E228" s="2" t="s">
        <v>16</v>
      </c>
      <c r="F228" s="2">
        <v>24000</v>
      </c>
      <c r="G228" s="2"/>
      <c r="H228" s="2">
        <v>0</v>
      </c>
      <c r="I228" s="2"/>
      <c r="J228" s="2">
        <v>0</v>
      </c>
    </row>
    <row r="229" spans="1:10">
      <c r="A229" s="2" t="s">
        <v>232</v>
      </c>
      <c r="B229" s="2">
        <v>44772</v>
      </c>
      <c r="C229" s="2">
        <v>20230131</v>
      </c>
      <c r="D229" s="2" t="b">
        <v>1</v>
      </c>
      <c r="E229" s="2" t="s">
        <v>16</v>
      </c>
      <c r="F229" s="2">
        <v>26000</v>
      </c>
      <c r="G229" s="2"/>
      <c r="H229" s="2">
        <v>0</v>
      </c>
      <c r="I229" s="2"/>
      <c r="J229" s="2">
        <v>0</v>
      </c>
    </row>
    <row r="230" spans="1:10">
      <c r="A230" s="2" t="s">
        <v>233</v>
      </c>
      <c r="B230" s="2">
        <v>44773</v>
      </c>
      <c r="C230" s="2">
        <v>20230130</v>
      </c>
      <c r="D230" s="2" t="b">
        <v>1</v>
      </c>
      <c r="E230" s="2" t="s">
        <v>14</v>
      </c>
      <c r="F230" s="2">
        <v>20000</v>
      </c>
      <c r="G230" s="2"/>
      <c r="H230" s="2">
        <v>0</v>
      </c>
      <c r="I230" s="2"/>
      <c r="J230" s="2">
        <v>0</v>
      </c>
    </row>
    <row r="231" spans="1:10">
      <c r="A231" s="2" t="s">
        <v>234</v>
      </c>
      <c r="B231" s="2">
        <v>44774</v>
      </c>
      <c r="C231" s="2">
        <v>20230131</v>
      </c>
      <c r="D231" s="2" t="b">
        <v>1</v>
      </c>
      <c r="E231" s="2" t="s">
        <v>11</v>
      </c>
      <c r="F231" s="2">
        <v>22000</v>
      </c>
      <c r="G231" s="2"/>
      <c r="H231" s="2">
        <v>0</v>
      </c>
      <c r="I231" s="2"/>
      <c r="J231" s="2">
        <v>0</v>
      </c>
    </row>
    <row r="232" spans="1:10">
      <c r="A232" s="2" t="s">
        <v>235</v>
      </c>
      <c r="B232" s="2">
        <v>44517</v>
      </c>
      <c r="C232" s="2">
        <v>20230130</v>
      </c>
      <c r="D232" s="2" t="b">
        <v>1</v>
      </c>
      <c r="E232" s="2" t="s">
        <v>16</v>
      </c>
      <c r="F232" s="2">
        <v>20000</v>
      </c>
      <c r="G232" s="2"/>
      <c r="H232" s="2">
        <v>0</v>
      </c>
      <c r="I232" s="2"/>
      <c r="J232" s="2">
        <v>0</v>
      </c>
    </row>
    <row r="233" spans="1:10">
      <c r="A233" s="2" t="s">
        <v>236</v>
      </c>
      <c r="B233" s="2">
        <v>44775</v>
      </c>
      <c r="C233" s="2">
        <v>20230130</v>
      </c>
      <c r="D233" s="2" t="b">
        <v>1</v>
      </c>
      <c r="E233" s="2" t="s">
        <v>16</v>
      </c>
      <c r="F233" s="2">
        <v>22000</v>
      </c>
      <c r="G233" s="2"/>
      <c r="H233" s="2">
        <v>0</v>
      </c>
      <c r="I233" s="2"/>
      <c r="J233" s="2">
        <v>0</v>
      </c>
    </row>
    <row r="234" spans="1:10">
      <c r="A234" s="2" t="s">
        <v>237</v>
      </c>
      <c r="B234" s="2">
        <v>44776</v>
      </c>
      <c r="C234" s="2">
        <v>20230131</v>
      </c>
      <c r="D234" s="2" t="b">
        <v>1</v>
      </c>
      <c r="E234" s="2" t="s">
        <v>11</v>
      </c>
      <c r="F234" s="2">
        <v>20000</v>
      </c>
      <c r="G234" s="2"/>
      <c r="H234" s="2">
        <v>0</v>
      </c>
      <c r="I234" s="2"/>
      <c r="J234" s="2">
        <v>0</v>
      </c>
    </row>
    <row r="235" spans="1:10">
      <c r="A235" s="2" t="s">
        <v>238</v>
      </c>
      <c r="B235" s="2">
        <v>44777</v>
      </c>
      <c r="C235" s="2">
        <v>20230118</v>
      </c>
      <c r="D235" s="2" t="b">
        <v>1</v>
      </c>
      <c r="E235" s="2" t="s">
        <v>16</v>
      </c>
      <c r="F235" s="2">
        <v>4000</v>
      </c>
      <c r="G235" s="2"/>
      <c r="H235" s="2">
        <v>0</v>
      </c>
      <c r="I235" s="2"/>
      <c r="J235" s="2">
        <v>0</v>
      </c>
    </row>
    <row r="236" spans="1:10">
      <c r="A236" s="2" t="s">
        <v>239</v>
      </c>
      <c r="B236" s="2">
        <v>44778</v>
      </c>
      <c r="C236" s="2">
        <v>20230130</v>
      </c>
      <c r="D236" s="2" t="b">
        <v>1</v>
      </c>
      <c r="E236" s="2" t="s">
        <v>16</v>
      </c>
      <c r="F236" s="2">
        <v>14000</v>
      </c>
      <c r="G236" s="2"/>
      <c r="H236" s="2">
        <v>0</v>
      </c>
      <c r="I236" s="2"/>
      <c r="J236" s="2">
        <v>0</v>
      </c>
    </row>
    <row r="237" spans="1:10">
      <c r="A237" s="2" t="s">
        <v>240</v>
      </c>
      <c r="B237" s="2">
        <v>44779</v>
      </c>
      <c r="C237" s="2">
        <v>20230130</v>
      </c>
      <c r="D237" s="2" t="b">
        <v>1</v>
      </c>
      <c r="E237" s="2" t="s">
        <v>16</v>
      </c>
      <c r="F237" s="2">
        <v>32000</v>
      </c>
      <c r="G237" s="2"/>
      <c r="H237" s="2">
        <v>0</v>
      </c>
      <c r="I237" s="2"/>
      <c r="J237" s="2">
        <v>0</v>
      </c>
    </row>
    <row r="238" spans="1:10">
      <c r="A238" s="2" t="s">
        <v>241</v>
      </c>
      <c r="B238" s="2">
        <v>44780</v>
      </c>
      <c r="C238" s="2">
        <v>20230130</v>
      </c>
      <c r="D238" s="2" t="b">
        <v>1</v>
      </c>
      <c r="E238" s="2" t="s">
        <v>16</v>
      </c>
      <c r="F238" s="2">
        <v>24000</v>
      </c>
      <c r="G238" s="2"/>
      <c r="H238" s="2">
        <v>0</v>
      </c>
      <c r="I238" s="2"/>
      <c r="J238" s="2">
        <v>0</v>
      </c>
    </row>
    <row r="239" spans="1:10">
      <c r="A239" s="2" t="s">
        <v>242</v>
      </c>
      <c r="B239" s="2">
        <v>44781</v>
      </c>
      <c r="C239" s="2">
        <v>20230130</v>
      </c>
      <c r="D239" s="2" t="b">
        <v>1</v>
      </c>
      <c r="E239" s="2" t="s">
        <v>16</v>
      </c>
      <c r="F239" s="2">
        <v>6000</v>
      </c>
      <c r="G239" s="2"/>
      <c r="H239" s="2">
        <v>0</v>
      </c>
      <c r="I239" s="2"/>
      <c r="J239" s="2">
        <v>0</v>
      </c>
    </row>
    <row r="240" spans="1:10">
      <c r="A240" s="2" t="s">
        <v>243</v>
      </c>
      <c r="B240" s="2">
        <v>44782</v>
      </c>
      <c r="C240" s="2">
        <v>20230130</v>
      </c>
      <c r="D240" s="2" t="b">
        <v>1</v>
      </c>
      <c r="E240" s="2" t="s">
        <v>14</v>
      </c>
      <c r="F240" s="2">
        <v>28000</v>
      </c>
      <c r="G240" s="2"/>
      <c r="H240" s="2">
        <v>0</v>
      </c>
      <c r="I240" s="2"/>
      <c r="J240" s="2">
        <v>0</v>
      </c>
    </row>
    <row r="241" spans="1:10">
      <c r="A241" s="2" t="s">
        <v>244</v>
      </c>
      <c r="B241" s="2">
        <v>44783</v>
      </c>
      <c r="C241" s="2">
        <v>20230130</v>
      </c>
      <c r="D241" s="2" t="b">
        <v>1</v>
      </c>
      <c r="E241" s="2" t="s">
        <v>16</v>
      </c>
      <c r="F241" s="2">
        <v>18000</v>
      </c>
      <c r="G241" s="2"/>
      <c r="H241" s="2">
        <v>0</v>
      </c>
      <c r="I241" s="2"/>
      <c r="J241" s="2">
        <v>0</v>
      </c>
    </row>
    <row r="242" spans="1:10">
      <c r="A242" s="2" t="s">
        <v>245</v>
      </c>
      <c r="B242" s="2">
        <v>44512</v>
      </c>
      <c r="C242" s="2">
        <v>20230110</v>
      </c>
      <c r="D242" s="2" t="b">
        <v>0</v>
      </c>
      <c r="E242" s="2"/>
      <c r="F242" s="2">
        <v>0</v>
      </c>
      <c r="G242" s="2"/>
      <c r="H242" s="2">
        <v>0</v>
      </c>
      <c r="I242" s="2"/>
      <c r="J242" s="2">
        <v>0</v>
      </c>
    </row>
    <row r="243" spans="1:10">
      <c r="A243" s="2" t="s">
        <v>245</v>
      </c>
      <c r="B243" s="2">
        <v>44784</v>
      </c>
      <c r="C243" s="2">
        <v>20230130</v>
      </c>
      <c r="D243" s="2" t="b">
        <v>1</v>
      </c>
      <c r="E243" s="2" t="s">
        <v>14</v>
      </c>
      <c r="F243" s="2">
        <v>12000</v>
      </c>
      <c r="G243" s="2"/>
      <c r="H243" s="2">
        <v>0</v>
      </c>
      <c r="I243" s="2"/>
      <c r="J243" s="2">
        <v>0</v>
      </c>
    </row>
    <row r="244" spans="1:10">
      <c r="A244" s="2" t="s">
        <v>246</v>
      </c>
      <c r="B244" s="2">
        <v>44785</v>
      </c>
      <c r="C244" s="2">
        <v>20230131</v>
      </c>
      <c r="D244" s="2" t="b">
        <v>1</v>
      </c>
      <c r="E244" s="2" t="s">
        <v>14</v>
      </c>
      <c r="F244" s="2">
        <v>16000</v>
      </c>
      <c r="G244" s="2"/>
      <c r="H244" s="2">
        <v>0</v>
      </c>
      <c r="I244" s="2"/>
      <c r="J244" s="2">
        <v>0</v>
      </c>
    </row>
    <row r="245" spans="1:10">
      <c r="A245" s="2" t="s">
        <v>247</v>
      </c>
      <c r="B245" s="2">
        <v>44786</v>
      </c>
      <c r="C245" s="2">
        <v>20230131</v>
      </c>
      <c r="D245" s="2" t="b">
        <v>1</v>
      </c>
      <c r="E245" s="2" t="s">
        <v>16</v>
      </c>
      <c r="F245" s="2">
        <v>20000</v>
      </c>
      <c r="G245" s="2"/>
      <c r="H245" s="2">
        <v>0</v>
      </c>
      <c r="I245" s="2"/>
      <c r="J245" s="2">
        <v>0</v>
      </c>
    </row>
    <row r="246" spans="1:10">
      <c r="A246" s="2" t="s">
        <v>248</v>
      </c>
      <c r="B246" s="2">
        <v>44787</v>
      </c>
      <c r="C246" s="2">
        <v>20230130</v>
      </c>
      <c r="D246" s="2" t="b">
        <v>1</v>
      </c>
      <c r="E246" s="2" t="s">
        <v>16</v>
      </c>
      <c r="F246" s="2">
        <v>41000</v>
      </c>
      <c r="G246" s="2"/>
      <c r="H246" s="2">
        <v>0</v>
      </c>
      <c r="I246" s="2"/>
      <c r="J246" s="2">
        <v>0</v>
      </c>
    </row>
    <row r="247" spans="1:10">
      <c r="A247" s="2" t="s">
        <v>249</v>
      </c>
      <c r="B247" s="2">
        <v>44788</v>
      </c>
      <c r="C247" s="2">
        <v>20230131</v>
      </c>
      <c r="D247" s="2" t="b">
        <v>1</v>
      </c>
      <c r="E247" s="2" t="s">
        <v>16</v>
      </c>
      <c r="F247" s="2">
        <v>22000</v>
      </c>
      <c r="G247" s="2"/>
      <c r="H247" s="2">
        <v>0</v>
      </c>
      <c r="I247" s="2"/>
      <c r="J247" s="2">
        <v>0</v>
      </c>
    </row>
    <row r="248" spans="1:10">
      <c r="A248" s="2" t="s">
        <v>250</v>
      </c>
      <c r="B248" s="2">
        <v>44789</v>
      </c>
      <c r="C248" s="2">
        <v>20230131</v>
      </c>
      <c r="D248" s="2" t="b">
        <v>1</v>
      </c>
      <c r="E248" s="2" t="s">
        <v>16</v>
      </c>
      <c r="F248" s="2">
        <v>22000</v>
      </c>
      <c r="G248" s="2"/>
      <c r="H248" s="2">
        <v>0</v>
      </c>
      <c r="I248" s="2"/>
      <c r="J248" s="2">
        <v>0</v>
      </c>
    </row>
    <row r="249" spans="1:10">
      <c r="A249" s="2" t="s">
        <v>251</v>
      </c>
      <c r="B249" s="2">
        <v>44790</v>
      </c>
      <c r="C249" s="2">
        <v>20230130</v>
      </c>
      <c r="D249" s="2" t="b">
        <v>1</v>
      </c>
      <c r="E249" s="2" t="s">
        <v>14</v>
      </c>
      <c r="F249" s="2">
        <v>32000</v>
      </c>
      <c r="G249" s="2"/>
      <c r="H249" s="2">
        <v>0</v>
      </c>
      <c r="I249" s="2"/>
      <c r="J249" s="2">
        <v>0</v>
      </c>
    </row>
    <row r="250" spans="1:10">
      <c r="A250" s="2" t="s">
        <v>252</v>
      </c>
      <c r="B250" s="2">
        <v>44791</v>
      </c>
      <c r="C250" s="2">
        <v>20230130</v>
      </c>
      <c r="D250" s="2" t="b">
        <v>1</v>
      </c>
      <c r="E250" s="2" t="s">
        <v>14</v>
      </c>
      <c r="F250" s="2">
        <v>32000</v>
      </c>
      <c r="G250" s="2"/>
      <c r="H250" s="2">
        <v>0</v>
      </c>
      <c r="I250" s="2"/>
      <c r="J250" s="2">
        <v>0</v>
      </c>
    </row>
    <row r="251" spans="1:10">
      <c r="A251" s="2" t="s">
        <v>253</v>
      </c>
      <c r="B251" s="2">
        <v>44792</v>
      </c>
      <c r="C251" s="2">
        <v>20230130</v>
      </c>
      <c r="D251" s="2" t="b">
        <v>1</v>
      </c>
      <c r="E251" s="2" t="s">
        <v>14</v>
      </c>
      <c r="F251" s="2">
        <v>28000</v>
      </c>
      <c r="G251" s="2"/>
      <c r="H251" s="2">
        <v>0</v>
      </c>
      <c r="I251" s="2"/>
      <c r="J251" s="2">
        <v>0</v>
      </c>
    </row>
    <row r="252" spans="1:10">
      <c r="A252" s="2" t="s">
        <v>254</v>
      </c>
      <c r="B252" s="2">
        <v>44793</v>
      </c>
      <c r="C252" s="2">
        <v>20230130</v>
      </c>
      <c r="D252" s="2" t="b">
        <v>1</v>
      </c>
      <c r="E252" s="2" t="s">
        <v>14</v>
      </c>
      <c r="F252" s="2">
        <v>28000</v>
      </c>
      <c r="G252" s="2"/>
      <c r="H252" s="2">
        <v>0</v>
      </c>
      <c r="I252" s="2"/>
      <c r="J252" s="2">
        <v>0</v>
      </c>
    </row>
    <row r="253" spans="1:10">
      <c r="A253" s="2" t="s">
        <v>255</v>
      </c>
      <c r="B253" s="2">
        <v>44794</v>
      </c>
      <c r="C253" s="2">
        <v>20230128</v>
      </c>
      <c r="D253" s="2" t="b">
        <v>1</v>
      </c>
      <c r="E253" s="2" t="s">
        <v>16</v>
      </c>
      <c r="F253" s="2">
        <v>10000</v>
      </c>
      <c r="G253" s="2"/>
      <c r="H253" s="2">
        <v>0</v>
      </c>
      <c r="I253" s="2"/>
      <c r="J253" s="2">
        <v>0</v>
      </c>
    </row>
    <row r="254" spans="1:10">
      <c r="A254" s="2" t="s">
        <v>256</v>
      </c>
      <c r="B254" s="2">
        <v>44795</v>
      </c>
      <c r="C254" s="2">
        <v>20230131</v>
      </c>
      <c r="D254" s="2" t="b">
        <v>1</v>
      </c>
      <c r="E254" s="2" t="s">
        <v>16</v>
      </c>
      <c r="F254" s="2">
        <v>6000</v>
      </c>
      <c r="G254" s="2"/>
      <c r="H254" s="2">
        <v>0</v>
      </c>
      <c r="I254" s="2"/>
      <c r="J254" s="2">
        <v>0</v>
      </c>
    </row>
    <row r="255" spans="1:10">
      <c r="A255" s="2" t="s">
        <v>257</v>
      </c>
      <c r="B255" s="2">
        <v>44796</v>
      </c>
      <c r="C255" s="2">
        <v>20230130</v>
      </c>
      <c r="D255" s="2" t="b">
        <v>1</v>
      </c>
      <c r="E255" s="2" t="s">
        <v>14</v>
      </c>
      <c r="F255" s="2">
        <v>32000</v>
      </c>
      <c r="G255" s="2"/>
      <c r="H255" s="2">
        <v>0</v>
      </c>
      <c r="I255" s="2"/>
      <c r="J255" s="2">
        <v>0</v>
      </c>
    </row>
    <row r="256" spans="1:10">
      <c r="A256" s="2" t="s">
        <v>258</v>
      </c>
      <c r="B256" s="2">
        <v>44797</v>
      </c>
      <c r="C256" s="2">
        <v>20230130</v>
      </c>
      <c r="D256" s="2" t="b">
        <v>1</v>
      </c>
      <c r="E256" s="2" t="s">
        <v>16</v>
      </c>
      <c r="F256" s="2">
        <v>20000</v>
      </c>
      <c r="G256" s="2"/>
      <c r="H256" s="2">
        <v>0</v>
      </c>
      <c r="I256" s="2"/>
      <c r="J256" s="2">
        <v>0</v>
      </c>
    </row>
    <row r="257" spans="1:10">
      <c r="A257" s="2" t="s">
        <v>259</v>
      </c>
      <c r="B257" s="2">
        <v>44798</v>
      </c>
      <c r="C257" s="2">
        <v>20230130</v>
      </c>
      <c r="D257" s="2" t="b">
        <v>1</v>
      </c>
      <c r="E257" s="2" t="s">
        <v>16</v>
      </c>
      <c r="F257" s="2">
        <v>18000</v>
      </c>
      <c r="G257" s="2"/>
      <c r="H257" s="2">
        <v>0</v>
      </c>
      <c r="I257" s="2"/>
      <c r="J257" s="2">
        <v>0</v>
      </c>
    </row>
    <row r="258" spans="1:10">
      <c r="A258" s="2" t="s">
        <v>260</v>
      </c>
      <c r="B258" s="2">
        <v>44799</v>
      </c>
      <c r="C258" s="2">
        <v>20230130</v>
      </c>
      <c r="D258" s="2" t="b">
        <v>1</v>
      </c>
      <c r="E258" s="2" t="s">
        <v>16</v>
      </c>
      <c r="F258" s="2">
        <v>18000</v>
      </c>
      <c r="G258" s="2"/>
      <c r="H258" s="2">
        <v>0</v>
      </c>
      <c r="I258" s="2"/>
      <c r="J258" s="2">
        <v>0</v>
      </c>
    </row>
    <row r="259" spans="1:10">
      <c r="A259" s="2" t="s">
        <v>261</v>
      </c>
      <c r="B259" s="2">
        <v>44800</v>
      </c>
      <c r="C259" s="2">
        <v>20230130</v>
      </c>
      <c r="D259" s="2" t="b">
        <v>1</v>
      </c>
      <c r="E259" s="2" t="s">
        <v>16</v>
      </c>
      <c r="F259" s="2">
        <v>4000</v>
      </c>
      <c r="G259" s="2"/>
      <c r="H259" s="2">
        <v>0</v>
      </c>
      <c r="I259" s="2"/>
      <c r="J259" s="2">
        <v>0</v>
      </c>
    </row>
    <row r="260" spans="1:10">
      <c r="A260" s="2" t="s">
        <v>262</v>
      </c>
      <c r="B260" s="2">
        <v>44801</v>
      </c>
      <c r="C260" s="2">
        <v>20230131</v>
      </c>
      <c r="D260" s="2" t="b">
        <v>0</v>
      </c>
      <c r="E260" s="2"/>
      <c r="F260" s="2">
        <v>0</v>
      </c>
      <c r="G260" s="2"/>
      <c r="H260" s="2">
        <v>0</v>
      </c>
      <c r="I260" s="2"/>
      <c r="J260" s="2">
        <v>0</v>
      </c>
    </row>
    <row r="261" spans="1:10">
      <c r="A261" s="2" t="s">
        <v>263</v>
      </c>
      <c r="B261" s="2">
        <v>44802</v>
      </c>
      <c r="C261" s="2">
        <v>20230131</v>
      </c>
      <c r="D261" s="2" t="b">
        <v>1</v>
      </c>
      <c r="E261" s="2" t="s">
        <v>11</v>
      </c>
      <c r="F261" s="2">
        <v>20000</v>
      </c>
      <c r="G261" s="2"/>
      <c r="H261" s="2">
        <v>0</v>
      </c>
      <c r="I261" s="2"/>
      <c r="J261" s="2">
        <v>0</v>
      </c>
    </row>
    <row r="262" spans="1:10">
      <c r="A262" s="2" t="s">
        <v>264</v>
      </c>
      <c r="B262" s="2">
        <v>44803</v>
      </c>
      <c r="C262" s="2">
        <v>20230130</v>
      </c>
      <c r="D262" s="2" t="b">
        <v>1</v>
      </c>
      <c r="E262" s="2" t="s">
        <v>16</v>
      </c>
      <c r="F262" s="2">
        <v>20000</v>
      </c>
      <c r="G262" s="2"/>
      <c r="H262" s="2">
        <v>0</v>
      </c>
      <c r="I262" s="2"/>
      <c r="J262" s="2">
        <v>0</v>
      </c>
    </row>
    <row r="263" spans="1:10">
      <c r="A263" s="2" t="s">
        <v>265</v>
      </c>
      <c r="B263" s="2">
        <v>44804</v>
      </c>
      <c r="C263" s="2">
        <v>20230130</v>
      </c>
      <c r="D263" s="2" t="b">
        <v>1</v>
      </c>
      <c r="E263" s="2" t="s">
        <v>16</v>
      </c>
      <c r="F263" s="2">
        <v>32000</v>
      </c>
      <c r="G263" s="2"/>
      <c r="H263" s="2">
        <v>0</v>
      </c>
      <c r="I263" s="2"/>
      <c r="J263" s="2">
        <v>0</v>
      </c>
    </row>
    <row r="264" spans="1:10">
      <c r="A264" s="2" t="s">
        <v>266</v>
      </c>
      <c r="B264" s="2">
        <v>44805</v>
      </c>
      <c r="C264" s="2">
        <v>20230131</v>
      </c>
      <c r="D264" s="2" t="b">
        <v>1</v>
      </c>
      <c r="E264" s="2" t="s">
        <v>16</v>
      </c>
      <c r="F264" s="2">
        <v>45000</v>
      </c>
      <c r="G264" s="2"/>
      <c r="H264" s="2">
        <v>0</v>
      </c>
      <c r="I264" s="2"/>
      <c r="J264" s="2">
        <v>0</v>
      </c>
    </row>
    <row r="265" spans="1:10">
      <c r="A265" s="2" t="s">
        <v>267</v>
      </c>
      <c r="B265" s="2">
        <v>44806</v>
      </c>
      <c r="C265" s="2">
        <v>20230130</v>
      </c>
      <c r="D265" s="2" t="b">
        <v>1</v>
      </c>
      <c r="E265" s="2" t="s">
        <v>16</v>
      </c>
      <c r="F265" s="2">
        <v>23000</v>
      </c>
      <c r="G265" s="2"/>
      <c r="H265" s="2">
        <v>0</v>
      </c>
      <c r="I265" s="2"/>
      <c r="J26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85EA-D272-4ABC-96C2-E396424752F3}">
  <dimension ref="A1:BC268"/>
  <sheetViews>
    <sheetView workbookViewId="0">
      <selection sqref="A1:XFD1"/>
    </sheetView>
  </sheetViews>
  <sheetFormatPr defaultRowHeight="15.75"/>
  <cols>
    <col min="2" max="2" width="9.375" style="13" bestFit="1" customWidth="1"/>
  </cols>
  <sheetData>
    <row r="1" spans="1:55">
      <c r="A1" t="s">
        <v>0</v>
      </c>
      <c r="B1" t="s">
        <v>280</v>
      </c>
      <c r="C1" t="s">
        <v>1437</v>
      </c>
      <c r="D1" t="s">
        <v>1438</v>
      </c>
      <c r="E1" t="s">
        <v>1439</v>
      </c>
      <c r="F1" t="s">
        <v>1440</v>
      </c>
      <c r="G1" t="s">
        <v>1441</v>
      </c>
      <c r="H1" t="s">
        <v>1442</v>
      </c>
      <c r="I1" t="s">
        <v>1443</v>
      </c>
      <c r="J1" t="s">
        <v>1444</v>
      </c>
      <c r="K1" t="s">
        <v>1445</v>
      </c>
      <c r="L1" t="s">
        <v>1446</v>
      </c>
      <c r="M1" t="s">
        <v>1447</v>
      </c>
      <c r="N1" t="s">
        <v>1448</v>
      </c>
      <c r="O1" t="s">
        <v>1449</v>
      </c>
      <c r="P1" t="s">
        <v>1450</v>
      </c>
      <c r="Q1" t="s">
        <v>1451</v>
      </c>
      <c r="R1" t="s">
        <v>1452</v>
      </c>
      <c r="S1" t="s">
        <v>1453</v>
      </c>
      <c r="T1" t="s">
        <v>1454</v>
      </c>
      <c r="U1" t="s">
        <v>1455</v>
      </c>
      <c r="V1" t="s">
        <v>1456</v>
      </c>
      <c r="W1" t="s">
        <v>1457</v>
      </c>
      <c r="X1" t="s">
        <v>1458</v>
      </c>
      <c r="Y1" t="s">
        <v>1459</v>
      </c>
      <c r="Z1" t="s">
        <v>1460</v>
      </c>
      <c r="AA1" t="s">
        <v>1461</v>
      </c>
      <c r="AB1" t="s">
        <v>1462</v>
      </c>
      <c r="AC1" t="s">
        <v>1463</v>
      </c>
      <c r="AD1" t="s">
        <v>1464</v>
      </c>
      <c r="AE1" t="s">
        <v>1465</v>
      </c>
      <c r="AF1" s="23" t="s">
        <v>1466</v>
      </c>
      <c r="AG1" t="s">
        <v>1467</v>
      </c>
      <c r="AH1" t="s">
        <v>1367</v>
      </c>
      <c r="AI1" t="s">
        <v>1365</v>
      </c>
      <c r="AJ1" t="s">
        <v>1366</v>
      </c>
      <c r="AK1" t="s">
        <v>1368</v>
      </c>
      <c r="AL1" t="s">
        <v>1369</v>
      </c>
      <c r="AM1" t="s">
        <v>1370</v>
      </c>
      <c r="AN1" t="s">
        <v>1371</v>
      </c>
      <c r="AO1" t="s">
        <v>1372</v>
      </c>
      <c r="AP1" t="s">
        <v>1373</v>
      </c>
      <c r="AQ1" t="s">
        <v>1374</v>
      </c>
      <c r="AR1" t="s">
        <v>1375</v>
      </c>
      <c r="AS1" t="s">
        <v>1376</v>
      </c>
      <c r="AT1" t="s">
        <v>1377</v>
      </c>
      <c r="AU1" t="s">
        <v>1378</v>
      </c>
      <c r="AV1" t="s">
        <v>1379</v>
      </c>
      <c r="AW1" t="s">
        <v>1380</v>
      </c>
      <c r="AX1" t="s">
        <v>1381</v>
      </c>
      <c r="AY1" t="s">
        <v>1382</v>
      </c>
      <c r="AZ1" t="s">
        <v>1383</v>
      </c>
      <c r="BA1" t="s">
        <v>1384</v>
      </c>
      <c r="BB1" s="24" t="s">
        <v>1468</v>
      </c>
      <c r="BC1" t="s">
        <v>1469</v>
      </c>
    </row>
    <row r="2" spans="1:55" ht="16.5">
      <c r="A2" t="s">
        <v>108</v>
      </c>
      <c r="B2">
        <v>1120104</v>
      </c>
      <c r="C2">
        <v>4.18</v>
      </c>
      <c r="D2">
        <v>2.54</v>
      </c>
      <c r="E2">
        <v>8.1</v>
      </c>
      <c r="F2">
        <v>23.9</v>
      </c>
      <c r="G2">
        <v>94.1</v>
      </c>
      <c r="H2">
        <v>162</v>
      </c>
      <c r="J2">
        <v>3.6</v>
      </c>
      <c r="K2">
        <v>9</v>
      </c>
      <c r="L2">
        <v>5</v>
      </c>
      <c r="M2">
        <v>58</v>
      </c>
      <c r="N2">
        <v>0.5</v>
      </c>
      <c r="O2">
        <v>192</v>
      </c>
      <c r="P2">
        <v>247</v>
      </c>
      <c r="R2">
        <v>72.3</v>
      </c>
      <c r="S2">
        <v>69.599999999999994</v>
      </c>
      <c r="T2">
        <f t="shared" ref="T2:T65" si="0">R2-S2</f>
        <v>2.7000000000000028</v>
      </c>
      <c r="U2">
        <v>210</v>
      </c>
      <c r="V2">
        <v>121</v>
      </c>
      <c r="W2">
        <v>35</v>
      </c>
      <c r="Y2">
        <v>2640</v>
      </c>
      <c r="Z2">
        <v>18.02</v>
      </c>
      <c r="AA2">
        <v>12.1</v>
      </c>
      <c r="AB2">
        <v>138</v>
      </c>
      <c r="AC2">
        <v>5.3</v>
      </c>
      <c r="AE2">
        <v>8.5</v>
      </c>
      <c r="AF2" s="25">
        <f t="shared" ref="AF2:AF65" si="1">AE2*AG2</f>
        <v>62.900000000000006</v>
      </c>
      <c r="AG2">
        <v>7.4</v>
      </c>
      <c r="AH2">
        <v>0.71</v>
      </c>
      <c r="AI2">
        <v>1.24</v>
      </c>
      <c r="AJ2" s="16">
        <v>1.4581521543577458</v>
      </c>
      <c r="AV2">
        <v>1.2</v>
      </c>
      <c r="AZ2">
        <v>0</v>
      </c>
      <c r="BA2">
        <v>12.5</v>
      </c>
      <c r="BB2" s="26">
        <f t="shared" ref="BB2:BB65" si="2">T2/S2</f>
        <v>3.8793103448275905E-2</v>
      </c>
      <c r="BC2" s="27">
        <f t="shared" ref="BC2:BC65" si="3">(T2*AB2*6)/(2*100)</f>
        <v>11.178000000000011</v>
      </c>
    </row>
    <row r="3" spans="1:55" ht="16.5">
      <c r="A3" t="s">
        <v>232</v>
      </c>
      <c r="B3">
        <v>1120105</v>
      </c>
      <c r="C3">
        <v>4.2300000000000004</v>
      </c>
      <c r="D3">
        <v>3.21</v>
      </c>
      <c r="E3">
        <v>10.6</v>
      </c>
      <c r="F3">
        <v>30.5</v>
      </c>
      <c r="G3">
        <v>95</v>
      </c>
      <c r="H3">
        <v>119</v>
      </c>
      <c r="J3">
        <v>4.4000000000000004</v>
      </c>
      <c r="K3">
        <v>24</v>
      </c>
      <c r="L3">
        <v>18</v>
      </c>
      <c r="M3">
        <v>89</v>
      </c>
      <c r="N3">
        <v>0.9</v>
      </c>
      <c r="O3">
        <v>140</v>
      </c>
      <c r="P3">
        <v>75</v>
      </c>
      <c r="Q3">
        <v>184</v>
      </c>
      <c r="R3">
        <v>86.2</v>
      </c>
      <c r="S3">
        <v>84.5</v>
      </c>
      <c r="T3">
        <f t="shared" si="0"/>
        <v>1.7000000000000028</v>
      </c>
      <c r="U3">
        <v>240</v>
      </c>
      <c r="V3">
        <v>82</v>
      </c>
      <c r="W3">
        <v>26</v>
      </c>
      <c r="Y3">
        <v>2640</v>
      </c>
      <c r="Z3">
        <v>10.18</v>
      </c>
      <c r="AA3">
        <v>5.9</v>
      </c>
      <c r="AB3">
        <v>136</v>
      </c>
      <c r="AC3">
        <v>4.3</v>
      </c>
      <c r="AE3">
        <v>9.6</v>
      </c>
      <c r="AF3" s="25">
        <f t="shared" si="1"/>
        <v>41.279999999999994</v>
      </c>
      <c r="AG3">
        <v>4.3</v>
      </c>
      <c r="AH3">
        <v>0.68</v>
      </c>
      <c r="AI3">
        <v>1.1499999999999999</v>
      </c>
      <c r="AJ3" s="16">
        <v>1.3131563110032034</v>
      </c>
      <c r="AV3">
        <v>1.25</v>
      </c>
      <c r="AZ3">
        <v>0.75</v>
      </c>
      <c r="BA3">
        <v>25</v>
      </c>
      <c r="BB3" s="26">
        <f t="shared" si="2"/>
        <v>2.0118343195266307E-2</v>
      </c>
      <c r="BC3" s="27">
        <f t="shared" si="3"/>
        <v>6.9360000000000115</v>
      </c>
    </row>
    <row r="4" spans="1:55" ht="16.5">
      <c r="A4" t="s">
        <v>136</v>
      </c>
      <c r="B4">
        <v>1120104</v>
      </c>
      <c r="C4">
        <v>5.36</v>
      </c>
      <c r="D4">
        <v>3.25</v>
      </c>
      <c r="E4">
        <v>10.6</v>
      </c>
      <c r="F4">
        <v>31.4</v>
      </c>
      <c r="G4">
        <v>96.6</v>
      </c>
      <c r="H4">
        <v>157</v>
      </c>
      <c r="J4">
        <v>4.0999999999999996</v>
      </c>
      <c r="K4">
        <v>10</v>
      </c>
      <c r="L4">
        <v>12</v>
      </c>
      <c r="M4">
        <v>29</v>
      </c>
      <c r="N4">
        <v>0.6</v>
      </c>
      <c r="O4">
        <v>194</v>
      </c>
      <c r="P4">
        <v>229</v>
      </c>
      <c r="Q4">
        <v>169</v>
      </c>
      <c r="R4">
        <v>63</v>
      </c>
      <c r="S4">
        <v>61</v>
      </c>
      <c r="T4">
        <f t="shared" si="0"/>
        <v>2</v>
      </c>
      <c r="U4">
        <v>210</v>
      </c>
      <c r="V4">
        <v>70</v>
      </c>
      <c r="W4">
        <v>20</v>
      </c>
      <c r="Y4">
        <v>2640</v>
      </c>
      <c r="Z4">
        <v>9.19</v>
      </c>
      <c r="AA4">
        <v>6.2</v>
      </c>
      <c r="AB4">
        <v>139</v>
      </c>
      <c r="AC4">
        <v>4.9000000000000004</v>
      </c>
      <c r="AE4">
        <v>8.9</v>
      </c>
      <c r="AF4" s="25">
        <f t="shared" si="1"/>
        <v>36.489999999999995</v>
      </c>
      <c r="AG4">
        <v>4.0999999999999996</v>
      </c>
      <c r="AH4">
        <v>0.71</v>
      </c>
      <c r="AI4">
        <v>1.25</v>
      </c>
      <c r="AJ4" s="16">
        <v>1.4542643831525863</v>
      </c>
      <c r="AV4">
        <v>1.22</v>
      </c>
      <c r="AZ4">
        <v>0</v>
      </c>
      <c r="BA4">
        <v>25</v>
      </c>
      <c r="BB4" s="26">
        <f t="shared" si="2"/>
        <v>3.2786885245901641E-2</v>
      </c>
      <c r="BC4" s="27">
        <f t="shared" si="3"/>
        <v>8.34</v>
      </c>
    </row>
    <row r="5" spans="1:55" ht="16.5">
      <c r="A5" t="s">
        <v>252</v>
      </c>
      <c r="B5">
        <v>1120104</v>
      </c>
      <c r="C5">
        <v>6.95</v>
      </c>
      <c r="D5">
        <v>3.87</v>
      </c>
      <c r="E5">
        <v>11.5</v>
      </c>
      <c r="F5">
        <v>35.6</v>
      </c>
      <c r="G5">
        <v>92</v>
      </c>
      <c r="H5">
        <v>139</v>
      </c>
      <c r="J5">
        <v>3.9</v>
      </c>
      <c r="K5">
        <v>24</v>
      </c>
      <c r="L5">
        <v>26</v>
      </c>
      <c r="M5">
        <v>141</v>
      </c>
      <c r="N5">
        <v>0.9</v>
      </c>
      <c r="O5">
        <v>157</v>
      </c>
      <c r="P5">
        <v>112</v>
      </c>
      <c r="Q5">
        <v>244</v>
      </c>
      <c r="R5">
        <v>61</v>
      </c>
      <c r="S5">
        <v>59.2</v>
      </c>
      <c r="T5">
        <f t="shared" si="0"/>
        <v>1.7999999999999972</v>
      </c>
      <c r="U5">
        <v>230</v>
      </c>
      <c r="V5">
        <v>96</v>
      </c>
      <c r="W5">
        <v>19</v>
      </c>
      <c r="Y5">
        <v>2640</v>
      </c>
      <c r="Z5">
        <v>10.16</v>
      </c>
      <c r="AA5">
        <v>7.9</v>
      </c>
      <c r="AB5">
        <v>139</v>
      </c>
      <c r="AC5">
        <v>5.2</v>
      </c>
      <c r="AE5">
        <v>10.8</v>
      </c>
      <c r="AF5" s="25">
        <f t="shared" si="1"/>
        <v>66.960000000000008</v>
      </c>
      <c r="AG5">
        <v>6.2</v>
      </c>
      <c r="AH5">
        <v>0.8</v>
      </c>
      <c r="AI5">
        <v>1.62</v>
      </c>
      <c r="AJ5" s="16">
        <v>1.8886656946490714</v>
      </c>
      <c r="AV5">
        <v>1.5</v>
      </c>
      <c r="AZ5">
        <v>1.5</v>
      </c>
      <c r="BA5">
        <v>0</v>
      </c>
      <c r="BB5" s="26">
        <f t="shared" si="2"/>
        <v>3.0405405405405355E-2</v>
      </c>
      <c r="BC5" s="27">
        <f t="shared" si="3"/>
        <v>7.5059999999999878</v>
      </c>
    </row>
    <row r="6" spans="1:55" ht="16.5">
      <c r="A6" t="s">
        <v>58</v>
      </c>
      <c r="B6">
        <v>1120102</v>
      </c>
      <c r="C6">
        <v>6.99</v>
      </c>
      <c r="D6">
        <v>3.1</v>
      </c>
      <c r="E6">
        <v>10.4</v>
      </c>
      <c r="F6">
        <v>31</v>
      </c>
      <c r="G6">
        <v>100</v>
      </c>
      <c r="H6">
        <v>141</v>
      </c>
      <c r="J6">
        <v>3.6</v>
      </c>
      <c r="K6">
        <v>15</v>
      </c>
      <c r="L6">
        <v>8</v>
      </c>
      <c r="M6">
        <v>63</v>
      </c>
      <c r="N6">
        <v>0.4</v>
      </c>
      <c r="O6">
        <v>186</v>
      </c>
      <c r="P6">
        <v>215</v>
      </c>
      <c r="Q6">
        <v>182</v>
      </c>
      <c r="R6">
        <v>47.85</v>
      </c>
      <c r="S6">
        <v>47.1</v>
      </c>
      <c r="T6">
        <f t="shared" si="0"/>
        <v>0.75</v>
      </c>
      <c r="U6">
        <v>240</v>
      </c>
      <c r="V6">
        <v>75</v>
      </c>
      <c r="W6">
        <v>14</v>
      </c>
      <c r="Y6">
        <v>2640</v>
      </c>
      <c r="Z6">
        <v>6.87</v>
      </c>
      <c r="AA6">
        <v>6.6</v>
      </c>
      <c r="AB6">
        <v>138</v>
      </c>
      <c r="AC6">
        <v>3.8</v>
      </c>
      <c r="AE6">
        <v>9.9</v>
      </c>
      <c r="AF6" s="25">
        <f t="shared" si="1"/>
        <v>46.53</v>
      </c>
      <c r="AG6">
        <v>4.7</v>
      </c>
      <c r="AH6">
        <v>0.81</v>
      </c>
      <c r="AI6">
        <v>1.68</v>
      </c>
      <c r="AJ6" s="16">
        <v>1.9197738859123143</v>
      </c>
      <c r="AV6">
        <v>1.69</v>
      </c>
      <c r="AZ6">
        <v>1.5</v>
      </c>
      <c r="BA6">
        <v>0</v>
      </c>
      <c r="BB6" s="26">
        <f t="shared" si="2"/>
        <v>1.5923566878980892E-2</v>
      </c>
      <c r="BC6" s="27">
        <f t="shared" si="3"/>
        <v>3.105</v>
      </c>
    </row>
    <row r="7" spans="1:55" ht="16.5">
      <c r="A7" t="s">
        <v>105</v>
      </c>
      <c r="B7">
        <v>1120105</v>
      </c>
      <c r="C7">
        <v>10.88</v>
      </c>
      <c r="D7">
        <v>3.61</v>
      </c>
      <c r="E7">
        <v>11.7</v>
      </c>
      <c r="F7">
        <v>34</v>
      </c>
      <c r="G7">
        <v>94.2</v>
      </c>
      <c r="H7">
        <v>194</v>
      </c>
      <c r="J7">
        <v>3.7</v>
      </c>
      <c r="K7">
        <v>17</v>
      </c>
      <c r="L7">
        <v>17</v>
      </c>
      <c r="M7">
        <v>109</v>
      </c>
      <c r="N7">
        <v>0.8</v>
      </c>
      <c r="O7">
        <v>122</v>
      </c>
      <c r="P7">
        <v>198</v>
      </c>
      <c r="Q7">
        <v>144</v>
      </c>
      <c r="R7">
        <v>62.1</v>
      </c>
      <c r="S7">
        <v>60.55</v>
      </c>
      <c r="T7">
        <f t="shared" si="0"/>
        <v>1.5500000000000043</v>
      </c>
      <c r="U7">
        <v>225</v>
      </c>
      <c r="V7">
        <v>120</v>
      </c>
      <c r="W7">
        <v>26</v>
      </c>
      <c r="Y7">
        <v>2640</v>
      </c>
      <c r="Z7">
        <v>7.3</v>
      </c>
      <c r="AA7">
        <v>6.2</v>
      </c>
      <c r="AB7">
        <v>133</v>
      </c>
      <c r="AC7">
        <v>3.3</v>
      </c>
      <c r="AE7">
        <v>8.9</v>
      </c>
      <c r="AF7" s="25">
        <f t="shared" si="1"/>
        <v>55.180000000000007</v>
      </c>
      <c r="AG7">
        <v>6.2</v>
      </c>
      <c r="AH7">
        <v>0.78</v>
      </c>
      <c r="AI7">
        <v>1.53</v>
      </c>
      <c r="AJ7" s="16">
        <v>1.761413167625979</v>
      </c>
      <c r="AV7">
        <v>1.21</v>
      </c>
      <c r="AZ7">
        <v>1.5</v>
      </c>
      <c r="BA7">
        <v>50</v>
      </c>
      <c r="BB7" s="26">
        <f t="shared" si="2"/>
        <v>2.5598678777869602E-2</v>
      </c>
      <c r="BC7" s="27">
        <f t="shared" si="3"/>
        <v>6.1845000000000176</v>
      </c>
    </row>
    <row r="8" spans="1:55" ht="16.5">
      <c r="A8" t="s">
        <v>244</v>
      </c>
      <c r="B8">
        <v>1120104</v>
      </c>
      <c r="C8">
        <v>6.94</v>
      </c>
      <c r="D8">
        <v>3.75</v>
      </c>
      <c r="E8">
        <v>10.7</v>
      </c>
      <c r="F8">
        <v>32.299999999999997</v>
      </c>
      <c r="G8">
        <v>86.1</v>
      </c>
      <c r="H8">
        <v>214</v>
      </c>
      <c r="J8">
        <v>4.2</v>
      </c>
      <c r="K8">
        <v>13</v>
      </c>
      <c r="L8">
        <v>10</v>
      </c>
      <c r="M8">
        <v>60</v>
      </c>
      <c r="N8">
        <v>0.8</v>
      </c>
      <c r="O8">
        <v>236</v>
      </c>
      <c r="P8">
        <v>471</v>
      </c>
      <c r="Q8">
        <v>239</v>
      </c>
      <c r="R8">
        <v>71.5</v>
      </c>
      <c r="S8">
        <v>69.2</v>
      </c>
      <c r="T8">
        <f t="shared" si="0"/>
        <v>2.2999999999999972</v>
      </c>
      <c r="U8">
        <v>210</v>
      </c>
      <c r="V8">
        <v>74</v>
      </c>
      <c r="W8">
        <v>19</v>
      </c>
      <c r="Y8">
        <v>2640</v>
      </c>
      <c r="Z8">
        <v>8.74</v>
      </c>
      <c r="AA8">
        <v>5.9</v>
      </c>
      <c r="AB8">
        <v>138</v>
      </c>
      <c r="AC8">
        <v>4.3</v>
      </c>
      <c r="AE8">
        <v>9.5</v>
      </c>
      <c r="AF8" s="25">
        <f t="shared" si="1"/>
        <v>82.649999999999991</v>
      </c>
      <c r="AG8">
        <v>8.6999999999999993</v>
      </c>
      <c r="AH8">
        <v>0.74</v>
      </c>
      <c r="AI8">
        <v>1.36</v>
      </c>
      <c r="AJ8" s="16">
        <v>1.5781756344662592</v>
      </c>
      <c r="AV8">
        <v>1.43</v>
      </c>
      <c r="AZ8">
        <v>0.75</v>
      </c>
      <c r="BA8">
        <v>25</v>
      </c>
      <c r="BB8" s="26">
        <f t="shared" si="2"/>
        <v>3.3236994219653135E-2</v>
      </c>
      <c r="BC8" s="27">
        <f t="shared" si="3"/>
        <v>9.5219999999999896</v>
      </c>
    </row>
    <row r="9" spans="1:55" ht="16.5">
      <c r="A9" t="s">
        <v>15</v>
      </c>
      <c r="B9">
        <v>1120104</v>
      </c>
      <c r="C9">
        <v>8.7100000000000009</v>
      </c>
      <c r="D9">
        <v>4.04</v>
      </c>
      <c r="E9">
        <v>12.7</v>
      </c>
      <c r="F9">
        <v>37.9</v>
      </c>
      <c r="G9">
        <v>93.8</v>
      </c>
      <c r="H9">
        <v>183</v>
      </c>
      <c r="J9">
        <v>3.8</v>
      </c>
      <c r="K9">
        <v>14</v>
      </c>
      <c r="L9">
        <v>14</v>
      </c>
      <c r="M9">
        <v>114</v>
      </c>
      <c r="N9">
        <v>1.2</v>
      </c>
      <c r="O9">
        <v>160</v>
      </c>
      <c r="P9">
        <v>134</v>
      </c>
      <c r="R9">
        <v>43.6</v>
      </c>
      <c r="S9">
        <v>42</v>
      </c>
      <c r="T9">
        <f t="shared" si="0"/>
        <v>1.6000000000000014</v>
      </c>
      <c r="U9">
        <v>240</v>
      </c>
      <c r="V9">
        <v>103</v>
      </c>
      <c r="W9">
        <v>14</v>
      </c>
      <c r="Y9">
        <v>2640</v>
      </c>
      <c r="Z9">
        <v>7.84</v>
      </c>
      <c r="AA9">
        <v>8.1999999999999993</v>
      </c>
      <c r="AB9">
        <v>136</v>
      </c>
      <c r="AC9">
        <v>4.4000000000000004</v>
      </c>
      <c r="AE9">
        <v>10.7</v>
      </c>
      <c r="AF9" s="25">
        <f t="shared" si="1"/>
        <v>44.94</v>
      </c>
      <c r="AG9">
        <v>4.2</v>
      </c>
      <c r="AH9">
        <v>0.86</v>
      </c>
      <c r="AI9">
        <v>2</v>
      </c>
      <c r="AJ9" s="16">
        <v>2.3983694598784373</v>
      </c>
      <c r="AV9">
        <v>1.55</v>
      </c>
      <c r="AZ9">
        <v>2.25</v>
      </c>
      <c r="BA9">
        <v>25</v>
      </c>
      <c r="BB9" s="26">
        <f t="shared" si="2"/>
        <v>3.8095238095238126E-2</v>
      </c>
      <c r="BC9" s="27">
        <f t="shared" si="3"/>
        <v>6.5280000000000067</v>
      </c>
    </row>
    <row r="10" spans="1:55" ht="16.5">
      <c r="A10" t="s">
        <v>213</v>
      </c>
      <c r="B10">
        <v>1120104</v>
      </c>
      <c r="C10">
        <v>4.49</v>
      </c>
      <c r="D10">
        <v>4.7</v>
      </c>
      <c r="E10">
        <v>11</v>
      </c>
      <c r="F10">
        <v>34.700000000000003</v>
      </c>
      <c r="G10">
        <v>73.8</v>
      </c>
      <c r="H10">
        <v>210</v>
      </c>
      <c r="J10">
        <v>3.8</v>
      </c>
      <c r="K10">
        <v>119</v>
      </c>
      <c r="L10">
        <v>142</v>
      </c>
      <c r="M10">
        <v>130</v>
      </c>
      <c r="N10">
        <v>0.9</v>
      </c>
      <c r="O10">
        <v>127</v>
      </c>
      <c r="P10">
        <v>165</v>
      </c>
      <c r="R10">
        <v>69.75</v>
      </c>
      <c r="S10">
        <v>64.7</v>
      </c>
      <c r="T10">
        <f t="shared" si="0"/>
        <v>5.0499999999999972</v>
      </c>
      <c r="U10">
        <v>225</v>
      </c>
      <c r="V10">
        <v>69</v>
      </c>
      <c r="W10">
        <v>17</v>
      </c>
      <c r="Y10">
        <v>2640</v>
      </c>
      <c r="Z10">
        <v>7.79</v>
      </c>
      <c r="AA10">
        <v>5.2</v>
      </c>
      <c r="AB10">
        <v>131</v>
      </c>
      <c r="AC10">
        <v>3.9</v>
      </c>
      <c r="AE10">
        <v>8.1999999999999993</v>
      </c>
      <c r="AF10" s="25">
        <f t="shared" si="1"/>
        <v>27.059999999999995</v>
      </c>
      <c r="AG10">
        <v>3.3</v>
      </c>
      <c r="AH10">
        <v>0.75</v>
      </c>
      <c r="AI10">
        <v>1.4</v>
      </c>
      <c r="AJ10" s="16">
        <v>1.7756379093533079</v>
      </c>
      <c r="AV10">
        <v>1.34</v>
      </c>
      <c r="AZ10">
        <v>0.75</v>
      </c>
      <c r="BA10">
        <v>25</v>
      </c>
      <c r="BB10" s="26">
        <f t="shared" si="2"/>
        <v>7.8052550231839213E-2</v>
      </c>
      <c r="BC10" s="27">
        <f t="shared" si="3"/>
        <v>19.846499999999988</v>
      </c>
    </row>
    <row r="11" spans="1:55" ht="16.5">
      <c r="A11" t="s">
        <v>124</v>
      </c>
      <c r="B11">
        <v>1120103</v>
      </c>
      <c r="C11">
        <v>5.56</v>
      </c>
      <c r="D11">
        <v>3.41</v>
      </c>
      <c r="E11">
        <v>10.4</v>
      </c>
      <c r="F11">
        <v>31</v>
      </c>
      <c r="G11">
        <v>90.9</v>
      </c>
      <c r="H11">
        <v>191</v>
      </c>
      <c r="J11">
        <v>3.9</v>
      </c>
      <c r="K11">
        <v>13</v>
      </c>
      <c r="L11">
        <v>12</v>
      </c>
      <c r="M11">
        <v>61</v>
      </c>
      <c r="N11">
        <v>0.8</v>
      </c>
      <c r="O11">
        <v>150</v>
      </c>
      <c r="P11">
        <v>229</v>
      </c>
      <c r="Q11">
        <v>190</v>
      </c>
      <c r="R11">
        <v>64.8</v>
      </c>
      <c r="S11">
        <v>63.2</v>
      </c>
      <c r="T11">
        <f t="shared" si="0"/>
        <v>1.5999999999999943</v>
      </c>
      <c r="U11">
        <v>225</v>
      </c>
      <c r="V11">
        <v>113</v>
      </c>
      <c r="W11">
        <v>37</v>
      </c>
      <c r="Y11">
        <v>4080</v>
      </c>
      <c r="Z11">
        <v>7.71</v>
      </c>
      <c r="AA11">
        <v>8.8000000000000007</v>
      </c>
      <c r="AB11">
        <v>139</v>
      </c>
      <c r="AC11">
        <v>4.9000000000000004</v>
      </c>
      <c r="AE11">
        <v>9.1999999999999993</v>
      </c>
      <c r="AF11" s="25">
        <f t="shared" si="1"/>
        <v>46</v>
      </c>
      <c r="AG11">
        <v>5</v>
      </c>
      <c r="AH11">
        <v>0.67</v>
      </c>
      <c r="AI11">
        <v>1.1200000000000001</v>
      </c>
      <c r="AJ11" s="16">
        <v>1.2848168934534261</v>
      </c>
      <c r="AV11">
        <v>1.1000000000000001</v>
      </c>
      <c r="AZ11">
        <v>0</v>
      </c>
      <c r="BA11">
        <v>50</v>
      </c>
      <c r="BB11" s="26">
        <f t="shared" si="2"/>
        <v>2.5316455696202441E-2</v>
      </c>
      <c r="BC11" s="27">
        <f t="shared" si="3"/>
        <v>6.6719999999999766</v>
      </c>
    </row>
    <row r="12" spans="1:55" ht="16.5">
      <c r="A12" t="s">
        <v>1387</v>
      </c>
      <c r="B12">
        <v>1120110</v>
      </c>
      <c r="C12">
        <v>8.56</v>
      </c>
      <c r="D12">
        <v>3.86</v>
      </c>
      <c r="E12">
        <v>7.7</v>
      </c>
      <c r="F12">
        <v>26.1</v>
      </c>
      <c r="G12">
        <v>67.599999999999994</v>
      </c>
      <c r="H12">
        <v>234</v>
      </c>
      <c r="J12">
        <v>3.6</v>
      </c>
      <c r="K12">
        <v>29</v>
      </c>
      <c r="L12">
        <v>33</v>
      </c>
      <c r="M12">
        <v>63</v>
      </c>
      <c r="N12">
        <v>0.4</v>
      </c>
      <c r="R12">
        <v>68.7</v>
      </c>
      <c r="S12">
        <v>66.3</v>
      </c>
      <c r="T12">
        <f t="shared" si="0"/>
        <v>2.4000000000000057</v>
      </c>
      <c r="U12">
        <v>240</v>
      </c>
      <c r="V12">
        <v>79</v>
      </c>
      <c r="W12">
        <v>28</v>
      </c>
      <c r="Y12">
        <v>2640</v>
      </c>
      <c r="Z12">
        <v>6.84</v>
      </c>
      <c r="AA12">
        <v>7.4</v>
      </c>
      <c r="AB12">
        <v>138</v>
      </c>
      <c r="AC12">
        <v>3.9</v>
      </c>
      <c r="AE12">
        <v>7.3</v>
      </c>
      <c r="AF12" s="25">
        <f t="shared" si="1"/>
        <v>36.5</v>
      </c>
      <c r="AG12">
        <v>5</v>
      </c>
      <c r="AH12">
        <v>0.71</v>
      </c>
      <c r="AI12">
        <v>1.22</v>
      </c>
      <c r="AJ12" s="16">
        <v>1.43</v>
      </c>
      <c r="AV12">
        <v>1.01</v>
      </c>
      <c r="AZ12">
        <v>0</v>
      </c>
      <c r="BA12">
        <v>0</v>
      </c>
      <c r="BB12" s="26">
        <f t="shared" si="2"/>
        <v>3.6199095022624521E-2</v>
      </c>
      <c r="BC12" s="27">
        <f t="shared" si="3"/>
        <v>9.9360000000000248</v>
      </c>
    </row>
    <row r="13" spans="1:55" ht="16.5">
      <c r="A13" t="s">
        <v>71</v>
      </c>
      <c r="B13">
        <v>1120103</v>
      </c>
      <c r="C13">
        <v>5.72</v>
      </c>
      <c r="D13">
        <v>3.09</v>
      </c>
      <c r="E13">
        <v>9.9</v>
      </c>
      <c r="F13">
        <v>31.4</v>
      </c>
      <c r="G13">
        <v>101.6</v>
      </c>
      <c r="H13">
        <v>203</v>
      </c>
      <c r="J13">
        <v>3.8</v>
      </c>
      <c r="K13">
        <v>9</v>
      </c>
      <c r="L13">
        <v>7</v>
      </c>
      <c r="M13">
        <v>60</v>
      </c>
      <c r="N13">
        <v>0.5</v>
      </c>
      <c r="O13">
        <v>162</v>
      </c>
      <c r="P13">
        <v>251</v>
      </c>
      <c r="Q13">
        <v>174</v>
      </c>
      <c r="R13">
        <v>65.400000000000006</v>
      </c>
      <c r="S13">
        <v>63.9</v>
      </c>
      <c r="T13">
        <f t="shared" si="0"/>
        <v>1.5000000000000071</v>
      </c>
      <c r="U13">
        <v>240</v>
      </c>
      <c r="V13">
        <v>107</v>
      </c>
      <c r="W13">
        <v>21</v>
      </c>
      <c r="Y13">
        <v>4080</v>
      </c>
      <c r="Z13">
        <v>12.06</v>
      </c>
      <c r="AA13">
        <v>10.199999999999999</v>
      </c>
      <c r="AB13">
        <v>141</v>
      </c>
      <c r="AC13">
        <v>4.3</v>
      </c>
      <c r="AE13">
        <v>8.9</v>
      </c>
      <c r="AF13" s="25">
        <f t="shared" si="1"/>
        <v>46.28</v>
      </c>
      <c r="AG13">
        <v>5.2</v>
      </c>
      <c r="AH13">
        <v>0.8</v>
      </c>
      <c r="AI13">
        <v>1.63</v>
      </c>
      <c r="AJ13" s="16">
        <v>1.8840664268948446</v>
      </c>
      <c r="AV13">
        <v>1.47</v>
      </c>
      <c r="AZ13">
        <v>0</v>
      </c>
      <c r="BA13">
        <v>0</v>
      </c>
      <c r="BB13" s="26">
        <f t="shared" si="2"/>
        <v>2.3474178403755982E-2</v>
      </c>
      <c r="BC13" s="27">
        <f t="shared" si="3"/>
        <v>6.3450000000000299</v>
      </c>
    </row>
    <row r="14" spans="1:55" ht="16.5">
      <c r="A14" t="s">
        <v>1388</v>
      </c>
      <c r="B14">
        <v>1120102</v>
      </c>
      <c r="C14">
        <v>4.4000000000000004</v>
      </c>
      <c r="D14">
        <v>2.4900000000000002</v>
      </c>
      <c r="E14">
        <v>8</v>
      </c>
      <c r="F14">
        <v>24.6</v>
      </c>
      <c r="G14">
        <v>98.8</v>
      </c>
      <c r="H14">
        <v>47</v>
      </c>
      <c r="J14">
        <v>3.5</v>
      </c>
      <c r="K14">
        <v>10</v>
      </c>
      <c r="L14">
        <v>7</v>
      </c>
      <c r="M14">
        <v>66</v>
      </c>
      <c r="N14">
        <v>0.6</v>
      </c>
      <c r="O14">
        <v>100</v>
      </c>
      <c r="P14">
        <v>73</v>
      </c>
      <c r="Q14">
        <v>90</v>
      </c>
      <c r="R14">
        <v>74.8</v>
      </c>
      <c r="S14">
        <v>71.599999999999994</v>
      </c>
      <c r="T14">
        <f t="shared" si="0"/>
        <v>3.2000000000000028</v>
      </c>
      <c r="U14">
        <v>240</v>
      </c>
      <c r="V14">
        <v>107</v>
      </c>
      <c r="W14">
        <v>29</v>
      </c>
      <c r="Y14">
        <v>4080</v>
      </c>
      <c r="Z14">
        <v>8.69</v>
      </c>
      <c r="AA14">
        <v>10.4</v>
      </c>
      <c r="AB14">
        <v>134</v>
      </c>
      <c r="AC14">
        <v>4.8</v>
      </c>
      <c r="AE14">
        <v>8.3000000000000007</v>
      </c>
      <c r="AF14" s="25">
        <f t="shared" si="1"/>
        <v>53.95</v>
      </c>
      <c r="AG14">
        <v>6.5</v>
      </c>
      <c r="AH14">
        <v>0.73</v>
      </c>
      <c r="AI14">
        <v>1.31</v>
      </c>
      <c r="AJ14" s="16">
        <v>1.5675499252366065</v>
      </c>
      <c r="AV14">
        <v>1.35</v>
      </c>
      <c r="AZ14">
        <v>0.75</v>
      </c>
      <c r="BA14">
        <v>50</v>
      </c>
      <c r="BB14" s="26">
        <f t="shared" si="2"/>
        <v>4.4692737430167641E-2</v>
      </c>
      <c r="BC14" s="27">
        <f t="shared" si="3"/>
        <v>12.864000000000011</v>
      </c>
    </row>
    <row r="15" spans="1:55" ht="16.5">
      <c r="A15" t="s">
        <v>52</v>
      </c>
      <c r="B15">
        <v>1120105</v>
      </c>
      <c r="C15">
        <v>8.4700000000000006</v>
      </c>
      <c r="D15">
        <v>3.33</v>
      </c>
      <c r="E15">
        <v>10.8</v>
      </c>
      <c r="F15">
        <v>32.9</v>
      </c>
      <c r="G15">
        <v>98.8</v>
      </c>
      <c r="H15">
        <v>369</v>
      </c>
      <c r="J15">
        <v>4</v>
      </c>
      <c r="K15">
        <v>8</v>
      </c>
      <c r="L15">
        <v>9</v>
      </c>
      <c r="M15">
        <v>73</v>
      </c>
      <c r="N15">
        <v>0.3</v>
      </c>
      <c r="O15">
        <v>228</v>
      </c>
      <c r="P15">
        <v>118</v>
      </c>
      <c r="Q15">
        <v>190</v>
      </c>
      <c r="R15">
        <v>68</v>
      </c>
      <c r="S15">
        <v>66.2</v>
      </c>
      <c r="T15">
        <f t="shared" si="0"/>
        <v>1.7999999999999972</v>
      </c>
      <c r="U15">
        <v>240</v>
      </c>
      <c r="V15">
        <v>72</v>
      </c>
      <c r="W15">
        <v>18</v>
      </c>
      <c r="Y15">
        <v>2640</v>
      </c>
      <c r="Z15">
        <v>7.78</v>
      </c>
      <c r="AA15">
        <v>6.3</v>
      </c>
      <c r="AB15">
        <v>133</v>
      </c>
      <c r="AC15">
        <v>4.2</v>
      </c>
      <c r="AE15">
        <v>9.1999999999999993</v>
      </c>
      <c r="AF15" s="25">
        <f t="shared" si="1"/>
        <v>71.759999999999991</v>
      </c>
      <c r="AG15">
        <v>7.8</v>
      </c>
      <c r="AH15">
        <v>0.75</v>
      </c>
      <c r="AI15">
        <v>1.39</v>
      </c>
      <c r="AJ15" s="16">
        <v>1.6082300047126852</v>
      </c>
      <c r="AV15">
        <v>1.37</v>
      </c>
      <c r="AZ15">
        <v>1.5</v>
      </c>
      <c r="BA15">
        <v>25</v>
      </c>
      <c r="BB15" s="26">
        <f t="shared" si="2"/>
        <v>2.7190332326283945E-2</v>
      </c>
      <c r="BC15" s="27">
        <f t="shared" si="3"/>
        <v>7.1819999999999888</v>
      </c>
    </row>
    <row r="16" spans="1:55" ht="16.5">
      <c r="A16" t="s">
        <v>72</v>
      </c>
      <c r="B16">
        <v>1120105</v>
      </c>
      <c r="C16">
        <v>3.05</v>
      </c>
      <c r="D16">
        <v>3.76</v>
      </c>
      <c r="E16">
        <v>11.9</v>
      </c>
      <c r="F16">
        <v>37</v>
      </c>
      <c r="G16">
        <v>98.4</v>
      </c>
      <c r="H16">
        <v>59</v>
      </c>
      <c r="J16">
        <v>4</v>
      </c>
      <c r="K16">
        <v>26</v>
      </c>
      <c r="L16">
        <v>19</v>
      </c>
      <c r="M16">
        <v>93</v>
      </c>
      <c r="N16">
        <v>0.7</v>
      </c>
      <c r="O16">
        <v>139</v>
      </c>
      <c r="P16">
        <v>65</v>
      </c>
      <c r="R16">
        <v>45.5</v>
      </c>
      <c r="S16">
        <v>44.45</v>
      </c>
      <c r="T16">
        <f t="shared" si="0"/>
        <v>1.0499999999999972</v>
      </c>
      <c r="U16">
        <v>210</v>
      </c>
      <c r="V16">
        <v>71</v>
      </c>
      <c r="W16">
        <v>16</v>
      </c>
      <c r="Y16">
        <v>2640</v>
      </c>
      <c r="Z16">
        <v>9.0399999999999991</v>
      </c>
      <c r="AA16">
        <v>7.2</v>
      </c>
      <c r="AB16">
        <v>137</v>
      </c>
      <c r="AC16">
        <v>4.4000000000000004</v>
      </c>
      <c r="AE16">
        <v>8.5</v>
      </c>
      <c r="AF16" s="25">
        <f t="shared" si="1"/>
        <v>43.349999999999994</v>
      </c>
      <c r="AG16">
        <v>5.0999999999999996</v>
      </c>
      <c r="AH16">
        <v>0.77</v>
      </c>
      <c r="AI16">
        <v>1.49</v>
      </c>
      <c r="AJ16" s="16">
        <v>1.6986224867997868</v>
      </c>
      <c r="AV16">
        <v>1.42</v>
      </c>
      <c r="AZ16">
        <v>0.75</v>
      </c>
      <c r="BA16">
        <v>25</v>
      </c>
      <c r="BB16" s="26">
        <f t="shared" si="2"/>
        <v>2.3622047244094422E-2</v>
      </c>
      <c r="BC16" s="27">
        <f t="shared" si="3"/>
        <v>4.3154999999999886</v>
      </c>
    </row>
    <row r="17" spans="1:55" ht="16.5">
      <c r="A17" t="s">
        <v>118</v>
      </c>
      <c r="B17">
        <v>1120105</v>
      </c>
      <c r="C17">
        <v>7.57</v>
      </c>
      <c r="D17">
        <v>3.41</v>
      </c>
      <c r="E17">
        <v>10.3</v>
      </c>
      <c r="F17">
        <v>31.2</v>
      </c>
      <c r="G17">
        <v>91.5</v>
      </c>
      <c r="H17">
        <v>253</v>
      </c>
      <c r="J17">
        <v>3.4</v>
      </c>
      <c r="K17">
        <v>10</v>
      </c>
      <c r="L17">
        <v>10</v>
      </c>
      <c r="M17">
        <v>53</v>
      </c>
      <c r="N17">
        <v>0.4</v>
      </c>
      <c r="O17">
        <v>195</v>
      </c>
      <c r="P17">
        <v>244</v>
      </c>
      <c r="Q17">
        <v>343</v>
      </c>
      <c r="R17">
        <v>76.05</v>
      </c>
      <c r="S17">
        <v>74.599999999999994</v>
      </c>
      <c r="T17">
        <f t="shared" si="0"/>
        <v>1.4500000000000028</v>
      </c>
      <c r="U17">
        <v>240</v>
      </c>
      <c r="V17">
        <v>67</v>
      </c>
      <c r="W17">
        <v>14</v>
      </c>
      <c r="Y17">
        <v>2640</v>
      </c>
      <c r="Z17">
        <v>7.57</v>
      </c>
      <c r="AA17">
        <v>6.9</v>
      </c>
      <c r="AB17">
        <v>136</v>
      </c>
      <c r="AC17">
        <v>4.0999999999999996</v>
      </c>
      <c r="AE17">
        <v>9.3000000000000007</v>
      </c>
      <c r="AF17" s="25">
        <f t="shared" si="1"/>
        <v>56.730000000000004</v>
      </c>
      <c r="AG17">
        <v>6.1</v>
      </c>
      <c r="AH17">
        <v>0.79</v>
      </c>
      <c r="AI17">
        <v>1.57</v>
      </c>
      <c r="AJ17" s="16">
        <v>1.7953914226710954</v>
      </c>
      <c r="AV17">
        <v>1.3</v>
      </c>
      <c r="AZ17">
        <v>0</v>
      </c>
      <c r="BA17">
        <v>25</v>
      </c>
      <c r="BB17" s="26">
        <f t="shared" si="2"/>
        <v>1.9436997319034893E-2</v>
      </c>
      <c r="BC17" s="27">
        <f t="shared" si="3"/>
        <v>5.9160000000000119</v>
      </c>
    </row>
    <row r="18" spans="1:55" ht="16.5">
      <c r="A18" t="s">
        <v>214</v>
      </c>
      <c r="B18">
        <v>1120105</v>
      </c>
      <c r="C18">
        <v>5.36</v>
      </c>
      <c r="D18">
        <v>2.72</v>
      </c>
      <c r="E18">
        <v>9.4</v>
      </c>
      <c r="F18">
        <v>27.9</v>
      </c>
      <c r="G18">
        <v>102.6</v>
      </c>
      <c r="H18">
        <v>159</v>
      </c>
      <c r="J18">
        <v>3.9</v>
      </c>
      <c r="K18">
        <v>23</v>
      </c>
      <c r="L18">
        <v>15</v>
      </c>
      <c r="M18">
        <v>93</v>
      </c>
      <c r="N18">
        <v>0.4</v>
      </c>
      <c r="O18">
        <v>147</v>
      </c>
      <c r="P18">
        <v>160</v>
      </c>
      <c r="R18">
        <v>46.95</v>
      </c>
      <c r="S18">
        <v>45.9</v>
      </c>
      <c r="T18">
        <f t="shared" si="0"/>
        <v>1.0500000000000043</v>
      </c>
      <c r="U18">
        <v>210</v>
      </c>
      <c r="V18">
        <v>61</v>
      </c>
      <c r="W18">
        <v>13</v>
      </c>
      <c r="Y18">
        <v>2640</v>
      </c>
      <c r="Z18">
        <v>8.3800000000000008</v>
      </c>
      <c r="AA18">
        <v>7.5</v>
      </c>
      <c r="AB18">
        <v>134</v>
      </c>
      <c r="AC18">
        <v>4.5999999999999996</v>
      </c>
      <c r="AE18">
        <v>10.3</v>
      </c>
      <c r="AF18" s="25">
        <f t="shared" si="1"/>
        <v>50.470000000000006</v>
      </c>
      <c r="AG18">
        <v>4.9000000000000004</v>
      </c>
      <c r="AH18">
        <v>0.79</v>
      </c>
      <c r="AI18">
        <v>1.55</v>
      </c>
      <c r="AJ18" s="16">
        <v>1.7612195123591607</v>
      </c>
      <c r="AV18">
        <v>1.46</v>
      </c>
      <c r="AZ18">
        <v>0.75</v>
      </c>
      <c r="BA18">
        <v>25</v>
      </c>
      <c r="BB18" s="26">
        <f t="shared" si="2"/>
        <v>2.2875816993464144E-2</v>
      </c>
      <c r="BC18" s="27">
        <f t="shared" si="3"/>
        <v>4.221000000000017</v>
      </c>
    </row>
    <row r="19" spans="1:55" ht="16.5">
      <c r="A19" t="s">
        <v>111</v>
      </c>
      <c r="B19">
        <v>1120104</v>
      </c>
      <c r="C19">
        <v>6.15</v>
      </c>
      <c r="D19">
        <v>2.98</v>
      </c>
      <c r="E19">
        <v>9.1</v>
      </c>
      <c r="F19">
        <v>27.8</v>
      </c>
      <c r="G19">
        <v>93.3</v>
      </c>
      <c r="H19">
        <v>263</v>
      </c>
      <c r="J19">
        <v>3.3</v>
      </c>
      <c r="K19">
        <v>17</v>
      </c>
      <c r="L19">
        <v>10</v>
      </c>
      <c r="M19">
        <v>93</v>
      </c>
      <c r="N19">
        <v>0.6</v>
      </c>
      <c r="O19">
        <v>122</v>
      </c>
      <c r="P19">
        <v>227</v>
      </c>
      <c r="Q19">
        <v>244</v>
      </c>
      <c r="R19">
        <v>73.5</v>
      </c>
      <c r="S19">
        <v>70.7</v>
      </c>
      <c r="T19">
        <f t="shared" si="0"/>
        <v>2.7999999999999972</v>
      </c>
      <c r="U19">
        <v>240</v>
      </c>
      <c r="V19">
        <v>44</v>
      </c>
      <c r="W19">
        <v>11</v>
      </c>
      <c r="Y19">
        <v>2640</v>
      </c>
      <c r="Z19">
        <v>6.5</v>
      </c>
      <c r="AA19">
        <v>4</v>
      </c>
      <c r="AB19">
        <v>128</v>
      </c>
      <c r="AC19">
        <v>3</v>
      </c>
      <c r="AE19">
        <v>8.6999999999999993</v>
      </c>
      <c r="AF19" s="25">
        <f t="shared" si="1"/>
        <v>23.49</v>
      </c>
      <c r="AG19">
        <v>2.7</v>
      </c>
      <c r="AH19">
        <v>0.75</v>
      </c>
      <c r="AI19">
        <v>1.39</v>
      </c>
      <c r="AJ19" s="16">
        <v>1.6470225924306716</v>
      </c>
      <c r="AV19">
        <v>1.21</v>
      </c>
      <c r="AZ19">
        <v>0</v>
      </c>
      <c r="BA19">
        <v>25</v>
      </c>
      <c r="BB19" s="26">
        <f t="shared" si="2"/>
        <v>3.9603960396039563E-2</v>
      </c>
      <c r="BC19" s="27">
        <f t="shared" si="3"/>
        <v>10.751999999999988</v>
      </c>
    </row>
    <row r="20" spans="1:55" ht="16.5">
      <c r="A20" t="s">
        <v>260</v>
      </c>
      <c r="B20">
        <v>1120104</v>
      </c>
      <c r="C20">
        <v>5.17</v>
      </c>
      <c r="D20">
        <v>4.12</v>
      </c>
      <c r="E20">
        <v>11.8</v>
      </c>
      <c r="F20">
        <v>36.5</v>
      </c>
      <c r="G20">
        <v>88.6</v>
      </c>
      <c r="H20">
        <v>234</v>
      </c>
      <c r="J20">
        <v>3.8</v>
      </c>
      <c r="K20">
        <v>20</v>
      </c>
      <c r="L20">
        <v>14</v>
      </c>
      <c r="M20">
        <v>120</v>
      </c>
      <c r="N20">
        <v>0.7</v>
      </c>
      <c r="O20">
        <v>139</v>
      </c>
      <c r="P20">
        <v>123</v>
      </c>
      <c r="R20">
        <v>61.5</v>
      </c>
      <c r="S20">
        <v>59.75</v>
      </c>
      <c r="T20">
        <f t="shared" si="0"/>
        <v>1.75</v>
      </c>
      <c r="U20">
        <v>240</v>
      </c>
      <c r="V20">
        <v>81</v>
      </c>
      <c r="W20">
        <v>17</v>
      </c>
      <c r="Y20">
        <v>2640</v>
      </c>
      <c r="Z20">
        <v>9.3699999999999992</v>
      </c>
      <c r="AA20">
        <v>6.7</v>
      </c>
      <c r="AB20">
        <v>135</v>
      </c>
      <c r="AC20">
        <v>4.3</v>
      </c>
      <c r="AE20">
        <v>9</v>
      </c>
      <c r="AF20" s="25">
        <f t="shared" si="1"/>
        <v>36.9</v>
      </c>
      <c r="AG20">
        <v>4.0999999999999996</v>
      </c>
      <c r="AH20">
        <v>0.79</v>
      </c>
      <c r="AI20">
        <v>1.56</v>
      </c>
      <c r="AJ20" s="16">
        <v>1.8223058174739222</v>
      </c>
      <c r="AV20">
        <v>1.38</v>
      </c>
      <c r="AZ20">
        <v>0</v>
      </c>
      <c r="BA20">
        <v>25</v>
      </c>
      <c r="BB20" s="26">
        <f t="shared" si="2"/>
        <v>2.9288702928870293E-2</v>
      </c>
      <c r="BC20" s="27">
        <f t="shared" si="3"/>
        <v>7.0875000000000004</v>
      </c>
    </row>
    <row r="21" spans="1:55" ht="16.5">
      <c r="A21" t="s">
        <v>267</v>
      </c>
      <c r="B21">
        <v>1120105</v>
      </c>
      <c r="C21">
        <v>6.24</v>
      </c>
      <c r="D21">
        <v>3.51</v>
      </c>
      <c r="E21">
        <v>10.5</v>
      </c>
      <c r="F21">
        <v>30.7</v>
      </c>
      <c r="G21">
        <v>87.5</v>
      </c>
      <c r="H21">
        <v>126</v>
      </c>
      <c r="J21">
        <v>3.8</v>
      </c>
      <c r="K21">
        <v>20</v>
      </c>
      <c r="L21">
        <v>10</v>
      </c>
      <c r="M21">
        <v>48</v>
      </c>
      <c r="N21">
        <v>0.8</v>
      </c>
      <c r="O21">
        <v>148</v>
      </c>
      <c r="P21">
        <v>131</v>
      </c>
      <c r="R21">
        <v>53.2</v>
      </c>
      <c r="S21">
        <v>51.7</v>
      </c>
      <c r="T21">
        <f t="shared" si="0"/>
        <v>1.5</v>
      </c>
      <c r="U21">
        <v>180</v>
      </c>
      <c r="V21">
        <v>108</v>
      </c>
      <c r="W21">
        <v>25</v>
      </c>
      <c r="Y21">
        <v>2640</v>
      </c>
      <c r="Z21">
        <v>13.37</v>
      </c>
      <c r="AA21">
        <v>8.9</v>
      </c>
      <c r="AB21">
        <v>137</v>
      </c>
      <c r="AC21">
        <v>5</v>
      </c>
      <c r="AE21">
        <v>8.9</v>
      </c>
      <c r="AF21" s="25">
        <f t="shared" si="1"/>
        <v>50.730000000000004</v>
      </c>
      <c r="AG21">
        <v>5.7</v>
      </c>
      <c r="AH21">
        <v>0.77</v>
      </c>
      <c r="AI21">
        <v>1.46</v>
      </c>
      <c r="AJ21" s="16">
        <v>1.6652610077780607</v>
      </c>
      <c r="AV21">
        <v>1.27</v>
      </c>
      <c r="AZ21">
        <v>1.5</v>
      </c>
      <c r="BA21">
        <v>50</v>
      </c>
      <c r="BB21" s="26">
        <f t="shared" si="2"/>
        <v>2.9013539651837523E-2</v>
      </c>
      <c r="BC21" s="27">
        <f t="shared" si="3"/>
        <v>6.165</v>
      </c>
    </row>
    <row r="22" spans="1:55" ht="16.5">
      <c r="A22" t="s">
        <v>246</v>
      </c>
      <c r="B22">
        <v>1120105</v>
      </c>
      <c r="C22">
        <v>9.24</v>
      </c>
      <c r="D22">
        <v>2.89</v>
      </c>
      <c r="E22">
        <v>9.9</v>
      </c>
      <c r="F22">
        <v>30.9</v>
      </c>
      <c r="G22">
        <v>106.9</v>
      </c>
      <c r="H22">
        <v>163</v>
      </c>
      <c r="J22">
        <v>3.7</v>
      </c>
      <c r="K22">
        <v>16</v>
      </c>
      <c r="L22">
        <v>10</v>
      </c>
      <c r="M22">
        <v>84</v>
      </c>
      <c r="N22">
        <v>0.5</v>
      </c>
      <c r="O22">
        <v>167</v>
      </c>
      <c r="P22">
        <v>182</v>
      </c>
      <c r="Q22">
        <v>170</v>
      </c>
      <c r="R22">
        <v>62.7</v>
      </c>
      <c r="S22">
        <v>62.6</v>
      </c>
      <c r="T22">
        <f t="shared" si="0"/>
        <v>0.10000000000000142</v>
      </c>
      <c r="U22">
        <v>180</v>
      </c>
      <c r="V22">
        <v>100</v>
      </c>
      <c r="W22">
        <v>24</v>
      </c>
      <c r="Y22">
        <v>2640</v>
      </c>
      <c r="Z22">
        <v>9.31</v>
      </c>
      <c r="AA22">
        <v>6.5</v>
      </c>
      <c r="AB22">
        <v>137</v>
      </c>
      <c r="AC22">
        <v>5.0999999999999996</v>
      </c>
      <c r="AE22">
        <v>9.3000000000000007</v>
      </c>
      <c r="AF22" s="25">
        <f t="shared" si="1"/>
        <v>59.52000000000001</v>
      </c>
      <c r="AG22">
        <v>6.4</v>
      </c>
      <c r="AH22">
        <v>0.76</v>
      </c>
      <c r="AI22">
        <v>1.43</v>
      </c>
      <c r="AJ22" s="16">
        <v>1.5375247946206558</v>
      </c>
      <c r="AV22">
        <v>1.5</v>
      </c>
      <c r="AZ22">
        <v>0</v>
      </c>
      <c r="BA22">
        <v>0</v>
      </c>
      <c r="BB22" s="26">
        <f t="shared" si="2"/>
        <v>1.5974440894568917E-3</v>
      </c>
      <c r="BC22" s="27">
        <f t="shared" si="3"/>
        <v>0.41100000000000586</v>
      </c>
    </row>
    <row r="23" spans="1:55" ht="16.5">
      <c r="A23" t="s">
        <v>212</v>
      </c>
      <c r="B23">
        <v>1120104</v>
      </c>
      <c r="C23">
        <v>5.44</v>
      </c>
      <c r="D23">
        <v>4.63</v>
      </c>
      <c r="E23">
        <v>11</v>
      </c>
      <c r="F23">
        <v>36</v>
      </c>
      <c r="G23">
        <v>77.8</v>
      </c>
      <c r="H23">
        <v>217</v>
      </c>
      <c r="J23">
        <v>4</v>
      </c>
      <c r="K23">
        <v>17</v>
      </c>
      <c r="L23">
        <v>10</v>
      </c>
      <c r="M23">
        <v>70</v>
      </c>
      <c r="N23">
        <v>0.6</v>
      </c>
      <c r="O23">
        <v>204</v>
      </c>
      <c r="P23">
        <v>78</v>
      </c>
      <c r="R23">
        <v>40.700000000000003</v>
      </c>
      <c r="S23">
        <v>39</v>
      </c>
      <c r="T23">
        <f t="shared" si="0"/>
        <v>1.7000000000000028</v>
      </c>
      <c r="U23">
        <v>200</v>
      </c>
      <c r="V23">
        <v>58</v>
      </c>
      <c r="W23">
        <v>13</v>
      </c>
      <c r="Y23">
        <v>2640</v>
      </c>
      <c r="Z23">
        <v>7.58</v>
      </c>
      <c r="AA23">
        <v>6.7</v>
      </c>
      <c r="AB23">
        <v>137</v>
      </c>
      <c r="AC23">
        <v>5.5</v>
      </c>
      <c r="AE23">
        <v>10</v>
      </c>
      <c r="AF23" s="25">
        <f t="shared" si="1"/>
        <v>52</v>
      </c>
      <c r="AG23">
        <v>5.2</v>
      </c>
      <c r="AH23">
        <v>0.78</v>
      </c>
      <c r="AI23">
        <v>1.5</v>
      </c>
      <c r="AJ23" s="16">
        <v>1.7621907425307266</v>
      </c>
      <c r="AV23">
        <v>1.45</v>
      </c>
      <c r="AZ23">
        <v>1.5</v>
      </c>
      <c r="BA23">
        <v>0</v>
      </c>
      <c r="BB23" s="26">
        <f t="shared" si="2"/>
        <v>4.3589743589743664E-2</v>
      </c>
      <c r="BC23" s="27">
        <f t="shared" si="3"/>
        <v>6.9870000000000116</v>
      </c>
    </row>
    <row r="24" spans="1:55" ht="16.5">
      <c r="A24" t="s">
        <v>126</v>
      </c>
      <c r="B24">
        <v>1120105</v>
      </c>
      <c r="C24">
        <v>7.41</v>
      </c>
      <c r="D24">
        <v>3.75</v>
      </c>
      <c r="E24">
        <v>11.2</v>
      </c>
      <c r="F24">
        <v>33</v>
      </c>
      <c r="G24">
        <v>88</v>
      </c>
      <c r="H24">
        <v>189</v>
      </c>
      <c r="J24">
        <v>3.9</v>
      </c>
      <c r="K24">
        <v>10</v>
      </c>
      <c r="L24">
        <v>9</v>
      </c>
      <c r="M24">
        <v>73</v>
      </c>
      <c r="N24">
        <v>0.4</v>
      </c>
      <c r="O24">
        <v>175</v>
      </c>
      <c r="P24">
        <v>277</v>
      </c>
      <c r="Q24">
        <v>309</v>
      </c>
      <c r="R24">
        <v>107.3</v>
      </c>
      <c r="S24">
        <v>103.1</v>
      </c>
      <c r="T24">
        <f t="shared" si="0"/>
        <v>4.2000000000000028</v>
      </c>
      <c r="U24">
        <v>240</v>
      </c>
      <c r="V24">
        <v>99</v>
      </c>
      <c r="W24">
        <v>34</v>
      </c>
      <c r="Y24">
        <v>2640</v>
      </c>
      <c r="Z24">
        <v>11.33</v>
      </c>
      <c r="AA24">
        <v>6.6</v>
      </c>
      <c r="AB24">
        <v>134</v>
      </c>
      <c r="AC24">
        <v>4.8</v>
      </c>
      <c r="AE24">
        <v>8.4</v>
      </c>
      <c r="AF24" s="25">
        <f t="shared" si="1"/>
        <v>56.28</v>
      </c>
      <c r="AG24">
        <v>6.7</v>
      </c>
      <c r="AH24">
        <v>0.66</v>
      </c>
      <c r="AI24">
        <v>1.07</v>
      </c>
      <c r="AJ24" s="16">
        <v>1.2805484567119991</v>
      </c>
      <c r="AV24">
        <v>1.1000000000000001</v>
      </c>
      <c r="AZ24">
        <v>0</v>
      </c>
      <c r="BA24">
        <v>25</v>
      </c>
      <c r="BB24" s="26">
        <f t="shared" si="2"/>
        <v>4.073714839961206E-2</v>
      </c>
      <c r="BC24" s="27">
        <f t="shared" si="3"/>
        <v>16.884000000000011</v>
      </c>
    </row>
    <row r="25" spans="1:55" ht="16.5">
      <c r="A25" t="s">
        <v>250</v>
      </c>
      <c r="B25">
        <v>1120105</v>
      </c>
      <c r="C25">
        <v>5.22</v>
      </c>
      <c r="D25">
        <v>3.55</v>
      </c>
      <c r="E25">
        <v>10</v>
      </c>
      <c r="F25">
        <v>30.3</v>
      </c>
      <c r="G25">
        <v>85.4</v>
      </c>
      <c r="H25">
        <v>177</v>
      </c>
      <c r="J25">
        <v>3.5</v>
      </c>
      <c r="K25">
        <v>12</v>
      </c>
      <c r="L25">
        <v>6</v>
      </c>
      <c r="M25">
        <v>48</v>
      </c>
      <c r="N25">
        <v>0.9</v>
      </c>
      <c r="O25">
        <v>155</v>
      </c>
      <c r="P25">
        <v>52</v>
      </c>
      <c r="Q25">
        <v>114</v>
      </c>
      <c r="R25">
        <v>56.9</v>
      </c>
      <c r="S25">
        <v>55.65</v>
      </c>
      <c r="T25">
        <f t="shared" si="0"/>
        <v>1.25</v>
      </c>
      <c r="U25">
        <v>240</v>
      </c>
      <c r="V25">
        <v>73</v>
      </c>
      <c r="W25">
        <v>15</v>
      </c>
      <c r="Y25">
        <v>2640</v>
      </c>
      <c r="Z25">
        <v>6.9</v>
      </c>
      <c r="AA25">
        <v>6.3</v>
      </c>
      <c r="AB25">
        <v>135</v>
      </c>
      <c r="AC25">
        <v>4.2</v>
      </c>
      <c r="AE25">
        <v>8.6</v>
      </c>
      <c r="AF25" s="25">
        <f t="shared" si="1"/>
        <v>42.14</v>
      </c>
      <c r="AG25">
        <v>4.9000000000000004</v>
      </c>
      <c r="AH25">
        <v>0.79</v>
      </c>
      <c r="AI25">
        <v>1.58</v>
      </c>
      <c r="AJ25" s="16">
        <v>1.8253893332553994</v>
      </c>
      <c r="AV25">
        <v>1.57</v>
      </c>
      <c r="AZ25">
        <v>0</v>
      </c>
      <c r="BA25">
        <v>0</v>
      </c>
      <c r="BB25" s="26">
        <f t="shared" si="2"/>
        <v>2.2461814914645103E-2</v>
      </c>
      <c r="BC25" s="27">
        <f t="shared" si="3"/>
        <v>5.0625</v>
      </c>
    </row>
    <row r="26" spans="1:55" ht="16.5">
      <c r="A26" t="s">
        <v>78</v>
      </c>
      <c r="B26">
        <v>1120105</v>
      </c>
      <c r="C26">
        <v>8.39</v>
      </c>
      <c r="D26">
        <v>2.95</v>
      </c>
      <c r="E26">
        <v>9.3000000000000007</v>
      </c>
      <c r="F26">
        <v>27.6</v>
      </c>
      <c r="G26">
        <v>93.6</v>
      </c>
      <c r="H26">
        <v>234</v>
      </c>
      <c r="J26">
        <v>3.6</v>
      </c>
      <c r="K26">
        <v>17</v>
      </c>
      <c r="L26">
        <v>36</v>
      </c>
      <c r="M26">
        <v>29</v>
      </c>
      <c r="N26">
        <v>0.6</v>
      </c>
      <c r="O26">
        <v>159</v>
      </c>
      <c r="P26">
        <v>152</v>
      </c>
      <c r="Q26">
        <v>173</v>
      </c>
      <c r="R26">
        <v>53.1</v>
      </c>
      <c r="S26">
        <v>52.2</v>
      </c>
      <c r="T26">
        <f t="shared" si="0"/>
        <v>0.89999999999999858</v>
      </c>
      <c r="U26">
        <v>240</v>
      </c>
      <c r="V26">
        <v>60</v>
      </c>
      <c r="W26">
        <v>13</v>
      </c>
      <c r="Y26">
        <v>2640</v>
      </c>
      <c r="Z26">
        <v>8.98</v>
      </c>
      <c r="AA26">
        <v>5.7</v>
      </c>
      <c r="AB26">
        <v>142</v>
      </c>
      <c r="AC26">
        <v>3.8</v>
      </c>
      <c r="AE26">
        <v>8.5</v>
      </c>
      <c r="AF26" s="25">
        <f t="shared" si="1"/>
        <v>22.1</v>
      </c>
      <c r="AG26">
        <v>2.6</v>
      </c>
      <c r="AH26">
        <v>0.78</v>
      </c>
      <c r="AI26">
        <v>1.53</v>
      </c>
      <c r="AJ26" s="16">
        <v>1.745093685500664</v>
      </c>
      <c r="AV26">
        <v>1.55</v>
      </c>
      <c r="AZ26">
        <v>0</v>
      </c>
      <c r="BA26">
        <v>12.5</v>
      </c>
      <c r="BB26" s="26">
        <f t="shared" si="2"/>
        <v>1.72413793103448E-2</v>
      </c>
      <c r="BC26" s="27">
        <f t="shared" si="3"/>
        <v>3.8339999999999943</v>
      </c>
    </row>
    <row r="27" spans="1:55" ht="16.5">
      <c r="A27" t="s">
        <v>134</v>
      </c>
      <c r="B27">
        <v>1120104</v>
      </c>
      <c r="C27">
        <v>7.41</v>
      </c>
      <c r="D27">
        <v>3.77</v>
      </c>
      <c r="E27">
        <v>11.2</v>
      </c>
      <c r="F27">
        <v>33.4</v>
      </c>
      <c r="G27">
        <v>88.6</v>
      </c>
      <c r="H27">
        <v>203</v>
      </c>
      <c r="J27">
        <v>4.2</v>
      </c>
      <c r="K27">
        <v>10</v>
      </c>
      <c r="L27">
        <v>7</v>
      </c>
      <c r="M27">
        <v>61</v>
      </c>
      <c r="N27">
        <v>0.8</v>
      </c>
      <c r="O27">
        <v>287</v>
      </c>
      <c r="P27">
        <v>124</v>
      </c>
      <c r="Q27">
        <v>235</v>
      </c>
      <c r="R27">
        <v>73</v>
      </c>
      <c r="S27">
        <v>69.400000000000006</v>
      </c>
      <c r="T27">
        <f t="shared" si="0"/>
        <v>3.5999999999999943</v>
      </c>
      <c r="U27">
        <v>240</v>
      </c>
      <c r="V27">
        <v>85</v>
      </c>
      <c r="W27">
        <v>21</v>
      </c>
      <c r="Y27">
        <v>2640</v>
      </c>
      <c r="Z27">
        <v>10.63</v>
      </c>
      <c r="AA27">
        <v>6</v>
      </c>
      <c r="AB27">
        <v>134</v>
      </c>
      <c r="AC27">
        <v>5.8</v>
      </c>
      <c r="AE27">
        <v>9.4</v>
      </c>
      <c r="AF27" s="25">
        <f t="shared" si="1"/>
        <v>59.22</v>
      </c>
      <c r="AG27">
        <v>6.3</v>
      </c>
      <c r="AH27">
        <v>0.75</v>
      </c>
      <c r="AI27">
        <v>1.4</v>
      </c>
      <c r="AJ27" s="16">
        <v>1.6994814256736697</v>
      </c>
      <c r="AV27">
        <v>1.27</v>
      </c>
      <c r="AZ27">
        <v>0</v>
      </c>
      <c r="BA27">
        <v>25</v>
      </c>
      <c r="BB27" s="26">
        <f t="shared" si="2"/>
        <v>5.1873198847262159E-2</v>
      </c>
      <c r="BC27" s="27">
        <f t="shared" si="3"/>
        <v>14.471999999999978</v>
      </c>
    </row>
    <row r="28" spans="1:55" ht="16.5">
      <c r="A28" t="s">
        <v>171</v>
      </c>
      <c r="B28">
        <v>1120104</v>
      </c>
      <c r="C28">
        <v>6.26</v>
      </c>
      <c r="D28">
        <v>5.89</v>
      </c>
      <c r="E28">
        <v>12.7</v>
      </c>
      <c r="F28">
        <v>41.1</v>
      </c>
      <c r="G28">
        <v>69.8</v>
      </c>
      <c r="H28">
        <v>203</v>
      </c>
      <c r="J28">
        <v>4.2</v>
      </c>
      <c r="K28">
        <v>16</v>
      </c>
      <c r="L28">
        <v>10</v>
      </c>
      <c r="M28">
        <v>62</v>
      </c>
      <c r="N28">
        <v>0.5</v>
      </c>
      <c r="O28">
        <v>200</v>
      </c>
      <c r="P28">
        <v>185</v>
      </c>
      <c r="Q28">
        <v>204</v>
      </c>
      <c r="R28">
        <v>52.8</v>
      </c>
      <c r="S28">
        <v>51.35</v>
      </c>
      <c r="T28">
        <f t="shared" si="0"/>
        <v>1.4499999999999957</v>
      </c>
      <c r="U28">
        <v>210</v>
      </c>
      <c r="V28">
        <v>56</v>
      </c>
      <c r="W28">
        <v>12</v>
      </c>
      <c r="Y28">
        <v>2640</v>
      </c>
      <c r="Z28">
        <v>9.58</v>
      </c>
      <c r="AA28">
        <v>5.5</v>
      </c>
      <c r="AB28">
        <v>135</v>
      </c>
      <c r="AC28">
        <v>3.8</v>
      </c>
      <c r="AE28">
        <v>9.9</v>
      </c>
      <c r="AF28" s="25">
        <f t="shared" si="1"/>
        <v>42.57</v>
      </c>
      <c r="AG28">
        <v>4.3</v>
      </c>
      <c r="AH28">
        <v>0.79</v>
      </c>
      <c r="AI28">
        <v>1.54</v>
      </c>
      <c r="AJ28" s="16">
        <v>1.7722458374495862</v>
      </c>
      <c r="AV28">
        <v>1.53</v>
      </c>
      <c r="AZ28">
        <v>0</v>
      </c>
      <c r="BA28">
        <v>0</v>
      </c>
      <c r="BB28" s="26">
        <f t="shared" si="2"/>
        <v>2.8237585199610431E-2</v>
      </c>
      <c r="BC28" s="27">
        <f t="shared" si="3"/>
        <v>5.8724999999999827</v>
      </c>
    </row>
    <row r="29" spans="1:55" ht="16.5">
      <c r="A29" t="s">
        <v>230</v>
      </c>
      <c r="B29">
        <v>1120105</v>
      </c>
      <c r="C29">
        <v>5.88</v>
      </c>
      <c r="D29">
        <v>3.82</v>
      </c>
      <c r="E29">
        <v>12.2</v>
      </c>
      <c r="F29">
        <v>36.700000000000003</v>
      </c>
      <c r="G29">
        <v>96.1</v>
      </c>
      <c r="H29">
        <v>257</v>
      </c>
      <c r="J29">
        <v>4</v>
      </c>
      <c r="K29">
        <v>9</v>
      </c>
      <c r="L29">
        <v>6</v>
      </c>
      <c r="M29">
        <v>51</v>
      </c>
      <c r="N29">
        <v>0.7</v>
      </c>
      <c r="O29">
        <v>142</v>
      </c>
      <c r="P29">
        <v>91</v>
      </c>
      <c r="Q29">
        <v>189</v>
      </c>
      <c r="R29">
        <v>64.849999999999994</v>
      </c>
      <c r="S29">
        <v>63</v>
      </c>
      <c r="T29">
        <f t="shared" si="0"/>
        <v>1.8499999999999943</v>
      </c>
      <c r="U29">
        <v>210</v>
      </c>
      <c r="V29">
        <v>83</v>
      </c>
      <c r="W29">
        <v>20</v>
      </c>
      <c r="Y29">
        <v>2640</v>
      </c>
      <c r="Z29">
        <v>9.32</v>
      </c>
      <c r="AA29">
        <v>7.2</v>
      </c>
      <c r="AB29">
        <v>136</v>
      </c>
      <c r="AC29">
        <v>4.0999999999999996</v>
      </c>
      <c r="AE29">
        <v>10.3</v>
      </c>
      <c r="AF29" s="25">
        <f t="shared" si="1"/>
        <v>70.040000000000006</v>
      </c>
      <c r="AG29">
        <v>6.8</v>
      </c>
      <c r="AH29">
        <v>0.76</v>
      </c>
      <c r="AI29">
        <v>1.42</v>
      </c>
      <c r="AJ29" s="16">
        <v>1.6393274084034148</v>
      </c>
      <c r="AV29">
        <v>1.34</v>
      </c>
      <c r="AZ29">
        <v>0</v>
      </c>
      <c r="BA29">
        <v>50</v>
      </c>
      <c r="BB29" s="26">
        <f t="shared" si="2"/>
        <v>2.9365079365079275E-2</v>
      </c>
      <c r="BC29" s="27">
        <f t="shared" si="3"/>
        <v>7.5479999999999769</v>
      </c>
    </row>
    <row r="30" spans="1:55" ht="16.5">
      <c r="A30" t="s">
        <v>57</v>
      </c>
      <c r="B30">
        <v>1120105</v>
      </c>
      <c r="C30">
        <v>6.7</v>
      </c>
      <c r="D30">
        <v>3.78</v>
      </c>
      <c r="E30">
        <v>10.6</v>
      </c>
      <c r="F30">
        <v>32.4</v>
      </c>
      <c r="G30">
        <v>85.7</v>
      </c>
      <c r="H30">
        <v>171</v>
      </c>
      <c r="J30">
        <v>3.3</v>
      </c>
      <c r="K30">
        <v>18</v>
      </c>
      <c r="L30">
        <v>13</v>
      </c>
      <c r="M30">
        <v>74</v>
      </c>
      <c r="N30">
        <v>0.6</v>
      </c>
      <c r="O30">
        <v>137</v>
      </c>
      <c r="P30">
        <v>101</v>
      </c>
      <c r="R30">
        <v>65.5</v>
      </c>
      <c r="S30">
        <v>64</v>
      </c>
      <c r="T30">
        <f t="shared" si="0"/>
        <v>1.5</v>
      </c>
      <c r="U30">
        <v>240</v>
      </c>
      <c r="V30">
        <v>52</v>
      </c>
      <c r="W30">
        <v>10</v>
      </c>
      <c r="Y30">
        <v>2640</v>
      </c>
      <c r="Z30">
        <v>10.48</v>
      </c>
      <c r="AA30">
        <v>7.1</v>
      </c>
      <c r="AB30">
        <v>137</v>
      </c>
      <c r="AC30">
        <v>4</v>
      </c>
      <c r="AE30">
        <v>7.8</v>
      </c>
      <c r="AF30" s="25">
        <f t="shared" si="1"/>
        <v>19.5</v>
      </c>
      <c r="AG30">
        <v>2.5</v>
      </c>
      <c r="AH30">
        <v>0.81</v>
      </c>
      <c r="AI30">
        <v>1.65</v>
      </c>
      <c r="AJ30" s="16">
        <v>1.9086349931858009</v>
      </c>
      <c r="AV30">
        <v>1.89</v>
      </c>
      <c r="AZ30">
        <v>0</v>
      </c>
      <c r="BA30">
        <v>0</v>
      </c>
      <c r="BB30" s="26">
        <f t="shared" si="2"/>
        <v>2.34375E-2</v>
      </c>
      <c r="BC30" s="27">
        <f t="shared" si="3"/>
        <v>6.165</v>
      </c>
    </row>
    <row r="31" spans="1:55" ht="16.5">
      <c r="A31" t="s">
        <v>196</v>
      </c>
      <c r="B31">
        <v>1120104</v>
      </c>
      <c r="C31">
        <v>4.17</v>
      </c>
      <c r="D31">
        <v>3.42</v>
      </c>
      <c r="E31">
        <v>10.5</v>
      </c>
      <c r="F31">
        <v>31.8</v>
      </c>
      <c r="G31">
        <v>93</v>
      </c>
      <c r="H31">
        <v>129</v>
      </c>
      <c r="J31">
        <v>3.8</v>
      </c>
      <c r="K31">
        <v>24</v>
      </c>
      <c r="L31">
        <v>20</v>
      </c>
      <c r="M31">
        <v>66</v>
      </c>
      <c r="N31">
        <v>0.5</v>
      </c>
      <c r="O31">
        <v>157</v>
      </c>
      <c r="P31">
        <v>55</v>
      </c>
      <c r="Q31">
        <v>103</v>
      </c>
      <c r="R31">
        <v>58.3</v>
      </c>
      <c r="S31">
        <v>55.5</v>
      </c>
      <c r="T31">
        <f t="shared" si="0"/>
        <v>2.7999999999999972</v>
      </c>
      <c r="U31">
        <v>240</v>
      </c>
      <c r="V31">
        <v>47</v>
      </c>
      <c r="W31">
        <v>11</v>
      </c>
      <c r="Y31">
        <v>2640</v>
      </c>
      <c r="Z31">
        <v>7.52</v>
      </c>
      <c r="AA31">
        <v>6.2</v>
      </c>
      <c r="AB31">
        <v>137</v>
      </c>
      <c r="AC31">
        <v>3.9</v>
      </c>
      <c r="AE31">
        <v>8.6</v>
      </c>
      <c r="AF31" s="25">
        <f t="shared" si="1"/>
        <v>23.22</v>
      </c>
      <c r="AG31">
        <v>2.7</v>
      </c>
      <c r="AH31">
        <v>0.77</v>
      </c>
      <c r="AI31">
        <v>1.45</v>
      </c>
      <c r="AJ31" s="16">
        <v>1.759752313388699</v>
      </c>
      <c r="AV31">
        <v>1.62</v>
      </c>
      <c r="AZ31">
        <v>0</v>
      </c>
      <c r="BA31">
        <v>50</v>
      </c>
      <c r="BB31" s="26">
        <f t="shared" si="2"/>
        <v>5.04504504504504E-2</v>
      </c>
      <c r="BC31" s="27">
        <f t="shared" si="3"/>
        <v>11.507999999999988</v>
      </c>
    </row>
    <row r="32" spans="1:55" ht="16.5">
      <c r="A32" t="s">
        <v>80</v>
      </c>
      <c r="B32">
        <v>1120105</v>
      </c>
      <c r="C32">
        <v>6.34</v>
      </c>
      <c r="D32">
        <v>3.07</v>
      </c>
      <c r="E32">
        <v>10</v>
      </c>
      <c r="F32">
        <v>29</v>
      </c>
      <c r="G32">
        <v>94.5</v>
      </c>
      <c r="H32">
        <v>151</v>
      </c>
      <c r="J32">
        <v>3.7</v>
      </c>
      <c r="K32">
        <v>11</v>
      </c>
      <c r="L32">
        <v>6</v>
      </c>
      <c r="M32">
        <v>49</v>
      </c>
      <c r="N32">
        <v>0.7</v>
      </c>
      <c r="O32">
        <v>159</v>
      </c>
      <c r="P32">
        <v>203</v>
      </c>
      <c r="R32">
        <v>74.7</v>
      </c>
      <c r="S32">
        <v>72.400000000000006</v>
      </c>
      <c r="T32">
        <f t="shared" si="0"/>
        <v>2.2999999999999972</v>
      </c>
      <c r="U32">
        <v>210</v>
      </c>
      <c r="V32">
        <v>86</v>
      </c>
      <c r="W32">
        <v>24</v>
      </c>
      <c r="Y32">
        <v>2640</v>
      </c>
      <c r="Z32">
        <v>11.13</v>
      </c>
      <c r="AA32">
        <v>6.4</v>
      </c>
      <c r="AB32">
        <v>134</v>
      </c>
      <c r="AC32">
        <v>4</v>
      </c>
      <c r="AE32">
        <v>9.3000000000000007</v>
      </c>
      <c r="AF32" s="25">
        <f t="shared" si="1"/>
        <v>50.220000000000006</v>
      </c>
      <c r="AG32">
        <v>5.4</v>
      </c>
      <c r="AH32">
        <v>0.72</v>
      </c>
      <c r="AI32">
        <v>1.28</v>
      </c>
      <c r="AJ32" s="16">
        <v>1.4780670776109122</v>
      </c>
      <c r="AV32">
        <v>1.23</v>
      </c>
      <c r="AZ32">
        <v>0.75</v>
      </c>
      <c r="BA32">
        <v>25</v>
      </c>
      <c r="BB32" s="26">
        <f t="shared" si="2"/>
        <v>3.1767955801104933E-2</v>
      </c>
      <c r="BC32" s="27">
        <f t="shared" si="3"/>
        <v>9.245999999999988</v>
      </c>
    </row>
    <row r="33" spans="1:55" ht="16.5">
      <c r="A33" t="s">
        <v>1389</v>
      </c>
      <c r="B33">
        <v>1120105</v>
      </c>
      <c r="C33">
        <v>8.4600000000000009</v>
      </c>
      <c r="D33">
        <v>3.58</v>
      </c>
      <c r="E33">
        <v>11.1</v>
      </c>
      <c r="F33">
        <v>34.4</v>
      </c>
      <c r="G33">
        <v>96.1</v>
      </c>
      <c r="H33">
        <v>240</v>
      </c>
      <c r="J33">
        <v>3.6</v>
      </c>
      <c r="K33">
        <v>21</v>
      </c>
      <c r="L33">
        <v>7</v>
      </c>
      <c r="M33">
        <v>70</v>
      </c>
      <c r="N33">
        <v>0.5</v>
      </c>
      <c r="O33">
        <v>143</v>
      </c>
      <c r="P33">
        <v>219</v>
      </c>
      <c r="R33">
        <v>50.5</v>
      </c>
      <c r="S33">
        <v>50.25</v>
      </c>
      <c r="T33">
        <f t="shared" si="0"/>
        <v>0.25</v>
      </c>
      <c r="U33">
        <v>240</v>
      </c>
      <c r="V33">
        <v>56</v>
      </c>
      <c r="W33">
        <v>10</v>
      </c>
      <c r="Y33">
        <v>5520</v>
      </c>
      <c r="Z33">
        <v>5.46</v>
      </c>
      <c r="AA33">
        <v>4.5</v>
      </c>
      <c r="AB33">
        <v>142</v>
      </c>
      <c r="AC33">
        <v>3.4</v>
      </c>
      <c r="AE33">
        <v>8.6999999999999993</v>
      </c>
      <c r="AF33" s="25">
        <f t="shared" si="1"/>
        <v>33.059999999999995</v>
      </c>
      <c r="AG33">
        <v>3.8</v>
      </c>
      <c r="AH33">
        <v>0.82</v>
      </c>
      <c r="AI33">
        <v>1.72</v>
      </c>
      <c r="AJ33" s="16">
        <v>1.937033447082855</v>
      </c>
      <c r="AV33">
        <v>1.52</v>
      </c>
      <c r="AZ33">
        <v>0</v>
      </c>
      <c r="BA33">
        <v>50</v>
      </c>
      <c r="BB33" s="26">
        <f t="shared" si="2"/>
        <v>4.9751243781094526E-3</v>
      </c>
      <c r="BC33" s="27">
        <f t="shared" si="3"/>
        <v>1.0649999999999999</v>
      </c>
    </row>
    <row r="34" spans="1:55" ht="16.5">
      <c r="A34" t="s">
        <v>161</v>
      </c>
      <c r="B34">
        <v>1120105</v>
      </c>
      <c r="C34">
        <v>6.38</v>
      </c>
      <c r="D34">
        <v>3.16</v>
      </c>
      <c r="E34">
        <v>10.3</v>
      </c>
      <c r="F34">
        <v>31.3</v>
      </c>
      <c r="G34">
        <v>99.1</v>
      </c>
      <c r="H34">
        <v>129</v>
      </c>
      <c r="J34">
        <v>3.4</v>
      </c>
      <c r="K34">
        <v>12</v>
      </c>
      <c r="L34">
        <v>8</v>
      </c>
      <c r="M34">
        <v>61</v>
      </c>
      <c r="N34">
        <v>0.5</v>
      </c>
      <c r="O34">
        <v>157</v>
      </c>
      <c r="P34">
        <v>83</v>
      </c>
      <c r="R34">
        <v>53.6</v>
      </c>
      <c r="S34">
        <v>50.9</v>
      </c>
      <c r="T34">
        <f t="shared" si="0"/>
        <v>2.7000000000000028</v>
      </c>
      <c r="U34">
        <v>240</v>
      </c>
      <c r="V34">
        <v>89</v>
      </c>
      <c r="W34">
        <v>23</v>
      </c>
      <c r="Y34">
        <v>2640</v>
      </c>
      <c r="Z34">
        <v>9.59</v>
      </c>
      <c r="AA34">
        <v>6.7</v>
      </c>
      <c r="AB34">
        <v>137</v>
      </c>
      <c r="AC34">
        <v>5.6</v>
      </c>
      <c r="AE34">
        <v>8.5</v>
      </c>
      <c r="AF34" s="25">
        <f t="shared" si="1"/>
        <v>45.900000000000006</v>
      </c>
      <c r="AG34">
        <v>5.4</v>
      </c>
      <c r="AH34">
        <v>0.74</v>
      </c>
      <c r="AI34">
        <v>1.35</v>
      </c>
      <c r="AJ34" s="16">
        <v>1.649534503934077</v>
      </c>
      <c r="AV34">
        <v>1.23</v>
      </c>
      <c r="AZ34">
        <v>0.75</v>
      </c>
      <c r="BA34">
        <v>12.5</v>
      </c>
      <c r="BB34" s="26">
        <f t="shared" si="2"/>
        <v>5.3045186640471573E-2</v>
      </c>
      <c r="BC34" s="27">
        <f t="shared" si="3"/>
        <v>11.097000000000012</v>
      </c>
    </row>
    <row r="35" spans="1:55" ht="16.5">
      <c r="A35" t="s">
        <v>160</v>
      </c>
      <c r="B35">
        <v>1120104</v>
      </c>
      <c r="C35">
        <v>7.29</v>
      </c>
      <c r="D35">
        <v>3.5</v>
      </c>
      <c r="E35">
        <v>10.4</v>
      </c>
      <c r="F35">
        <v>30.8</v>
      </c>
      <c r="G35">
        <v>88</v>
      </c>
      <c r="H35">
        <v>261</v>
      </c>
      <c r="J35">
        <v>3.5</v>
      </c>
      <c r="K35">
        <v>12</v>
      </c>
      <c r="L35">
        <v>8</v>
      </c>
      <c r="M35">
        <v>119</v>
      </c>
      <c r="N35">
        <v>0.5</v>
      </c>
      <c r="O35">
        <v>85</v>
      </c>
      <c r="P35">
        <v>95</v>
      </c>
      <c r="Q35">
        <v>179</v>
      </c>
      <c r="R35">
        <v>60.65</v>
      </c>
      <c r="S35">
        <v>59.1</v>
      </c>
      <c r="T35">
        <f t="shared" si="0"/>
        <v>1.5499999999999972</v>
      </c>
      <c r="U35">
        <v>240</v>
      </c>
      <c r="V35">
        <v>49</v>
      </c>
      <c r="W35">
        <v>12</v>
      </c>
      <c r="Y35">
        <v>2640</v>
      </c>
      <c r="Z35">
        <v>9.0500000000000007</v>
      </c>
      <c r="AA35">
        <v>7.4</v>
      </c>
      <c r="AB35">
        <v>138</v>
      </c>
      <c r="AC35">
        <v>3.3</v>
      </c>
      <c r="AE35">
        <v>8.4</v>
      </c>
      <c r="AF35" s="25">
        <f t="shared" si="1"/>
        <v>34.44</v>
      </c>
      <c r="AG35">
        <v>4.0999999999999996</v>
      </c>
      <c r="AH35">
        <v>0.76</v>
      </c>
      <c r="AI35">
        <v>1.41</v>
      </c>
      <c r="AJ35" s="16">
        <v>1.6293691723075234</v>
      </c>
      <c r="AV35">
        <v>1.49</v>
      </c>
      <c r="AZ35">
        <v>0.75</v>
      </c>
      <c r="BA35">
        <v>25</v>
      </c>
      <c r="BB35" s="26">
        <f t="shared" si="2"/>
        <v>2.6226734348561712E-2</v>
      </c>
      <c r="BC35" s="27">
        <f t="shared" si="3"/>
        <v>6.4169999999999883</v>
      </c>
    </row>
    <row r="36" spans="1:55" ht="16.5">
      <c r="A36" t="s">
        <v>48</v>
      </c>
      <c r="B36">
        <v>1120105</v>
      </c>
      <c r="C36">
        <v>8.23</v>
      </c>
      <c r="D36">
        <v>3.76</v>
      </c>
      <c r="E36">
        <v>11.6</v>
      </c>
      <c r="F36">
        <v>34.700000000000003</v>
      </c>
      <c r="G36">
        <v>92.3</v>
      </c>
      <c r="H36">
        <v>233</v>
      </c>
      <c r="J36">
        <v>4.3</v>
      </c>
      <c r="K36">
        <v>17</v>
      </c>
      <c r="L36">
        <v>20</v>
      </c>
      <c r="M36">
        <v>74</v>
      </c>
      <c r="N36">
        <v>0.7</v>
      </c>
      <c r="O36">
        <v>203</v>
      </c>
      <c r="P36">
        <v>155</v>
      </c>
      <c r="R36">
        <v>74.75</v>
      </c>
      <c r="S36">
        <v>71.849999999999994</v>
      </c>
      <c r="T36">
        <f t="shared" si="0"/>
        <v>2.9000000000000057</v>
      </c>
      <c r="U36">
        <v>240</v>
      </c>
      <c r="V36">
        <v>77</v>
      </c>
      <c r="W36">
        <v>23</v>
      </c>
      <c r="Y36">
        <v>2640</v>
      </c>
      <c r="Z36">
        <v>10.130000000000001</v>
      </c>
      <c r="AA36">
        <v>7.3</v>
      </c>
      <c r="AB36">
        <v>134</v>
      </c>
      <c r="AC36">
        <v>5</v>
      </c>
      <c r="AE36">
        <v>10</v>
      </c>
      <c r="AF36" s="25">
        <f t="shared" si="1"/>
        <v>62</v>
      </c>
      <c r="AG36">
        <v>6.2</v>
      </c>
      <c r="AH36">
        <v>0.7</v>
      </c>
      <c r="AI36">
        <v>1.21</v>
      </c>
      <c r="AJ36" s="16">
        <v>1.4408769430472921</v>
      </c>
      <c r="AV36">
        <v>1.36</v>
      </c>
      <c r="AZ36">
        <v>1.5</v>
      </c>
      <c r="BA36">
        <v>25</v>
      </c>
      <c r="BB36" s="26">
        <f t="shared" si="2"/>
        <v>4.0361864996520613E-2</v>
      </c>
      <c r="BC36" s="27">
        <f t="shared" si="3"/>
        <v>11.658000000000023</v>
      </c>
    </row>
    <row r="37" spans="1:55" ht="16.5">
      <c r="A37" t="s">
        <v>215</v>
      </c>
      <c r="B37">
        <v>1120104</v>
      </c>
      <c r="C37">
        <v>4.04</v>
      </c>
      <c r="D37">
        <v>3.65</v>
      </c>
      <c r="E37">
        <v>11</v>
      </c>
      <c r="F37">
        <v>34.299999999999997</v>
      </c>
      <c r="G37">
        <v>94</v>
      </c>
      <c r="H37">
        <v>151</v>
      </c>
      <c r="J37">
        <v>4.0999999999999996</v>
      </c>
      <c r="K37">
        <v>16</v>
      </c>
      <c r="L37">
        <v>16</v>
      </c>
      <c r="M37">
        <v>52</v>
      </c>
      <c r="N37">
        <v>0.7</v>
      </c>
      <c r="O37">
        <v>215</v>
      </c>
      <c r="P37">
        <v>115</v>
      </c>
      <c r="Q37">
        <v>185</v>
      </c>
      <c r="R37">
        <v>62.35</v>
      </c>
      <c r="S37">
        <v>61.35</v>
      </c>
      <c r="T37">
        <f t="shared" si="0"/>
        <v>1</v>
      </c>
      <c r="U37">
        <v>240</v>
      </c>
      <c r="V37">
        <v>76</v>
      </c>
      <c r="W37">
        <v>15</v>
      </c>
      <c r="Y37">
        <v>2640</v>
      </c>
      <c r="Z37">
        <v>11.23</v>
      </c>
      <c r="AA37">
        <v>6.5</v>
      </c>
      <c r="AB37">
        <v>139</v>
      </c>
      <c r="AC37">
        <v>5</v>
      </c>
      <c r="AE37">
        <v>9.5</v>
      </c>
      <c r="AF37" s="25">
        <f t="shared" si="1"/>
        <v>62.699999999999996</v>
      </c>
      <c r="AG37">
        <v>6.6</v>
      </c>
      <c r="AH37">
        <v>0.8</v>
      </c>
      <c r="AI37">
        <v>1.62</v>
      </c>
      <c r="AJ37" s="16">
        <v>1.8535193012126492</v>
      </c>
      <c r="AV37">
        <v>1.56</v>
      </c>
      <c r="AZ37">
        <v>0.5</v>
      </c>
      <c r="BA37">
        <v>0</v>
      </c>
      <c r="BB37" s="26">
        <f t="shared" si="2"/>
        <v>1.6299918500407497E-2</v>
      </c>
      <c r="BC37" s="27">
        <f t="shared" si="3"/>
        <v>4.17</v>
      </c>
    </row>
    <row r="38" spans="1:55" ht="16.5">
      <c r="A38" t="s">
        <v>24</v>
      </c>
      <c r="B38">
        <v>1120104</v>
      </c>
      <c r="C38">
        <v>4.8099999999999996</v>
      </c>
      <c r="D38">
        <v>3.46</v>
      </c>
      <c r="E38">
        <v>11</v>
      </c>
      <c r="F38">
        <v>33.1</v>
      </c>
      <c r="G38">
        <v>95.7</v>
      </c>
      <c r="H38">
        <v>148</v>
      </c>
      <c r="J38">
        <v>4</v>
      </c>
      <c r="K38">
        <v>20</v>
      </c>
      <c r="L38">
        <v>19</v>
      </c>
      <c r="M38">
        <v>53</v>
      </c>
      <c r="N38">
        <v>0.6</v>
      </c>
      <c r="O38">
        <v>142</v>
      </c>
      <c r="P38">
        <v>74</v>
      </c>
      <c r="R38">
        <v>49.45</v>
      </c>
      <c r="S38">
        <v>47.2</v>
      </c>
      <c r="T38">
        <f t="shared" si="0"/>
        <v>2.25</v>
      </c>
      <c r="U38">
        <v>240</v>
      </c>
      <c r="V38">
        <v>81</v>
      </c>
      <c r="W38">
        <v>16</v>
      </c>
      <c r="Y38">
        <v>2640</v>
      </c>
      <c r="Z38">
        <v>9.7799999999999994</v>
      </c>
      <c r="AA38">
        <v>8.1</v>
      </c>
      <c r="AB38">
        <v>137</v>
      </c>
      <c r="AC38">
        <v>4.4000000000000004</v>
      </c>
      <c r="AE38">
        <v>8.5</v>
      </c>
      <c r="AF38" s="25">
        <f t="shared" si="1"/>
        <v>43.349999999999994</v>
      </c>
      <c r="AG38">
        <v>5.0999999999999996</v>
      </c>
      <c r="AH38">
        <v>0.8</v>
      </c>
      <c r="AI38">
        <v>1.62</v>
      </c>
      <c r="AJ38" s="16">
        <v>1.956318891535348</v>
      </c>
      <c r="AV38">
        <v>1.7</v>
      </c>
      <c r="AZ38">
        <v>0</v>
      </c>
      <c r="BA38">
        <v>12.5</v>
      </c>
      <c r="BB38" s="26">
        <f t="shared" si="2"/>
        <v>4.7669491525423727E-2</v>
      </c>
      <c r="BC38" s="27">
        <f t="shared" si="3"/>
        <v>9.2475000000000005</v>
      </c>
    </row>
    <row r="39" spans="1:55" ht="16.5">
      <c r="A39" t="s">
        <v>50</v>
      </c>
      <c r="B39">
        <v>1120105</v>
      </c>
      <c r="C39">
        <v>5.86</v>
      </c>
      <c r="D39">
        <v>3.92</v>
      </c>
      <c r="E39">
        <v>11</v>
      </c>
      <c r="F39">
        <v>33.299999999999997</v>
      </c>
      <c r="G39">
        <v>84.9</v>
      </c>
      <c r="H39">
        <v>251</v>
      </c>
      <c r="J39">
        <v>3.5</v>
      </c>
      <c r="K39">
        <v>9</v>
      </c>
      <c r="L39">
        <v>10</v>
      </c>
      <c r="M39">
        <v>86</v>
      </c>
      <c r="N39">
        <v>0.6</v>
      </c>
      <c r="O39">
        <v>162</v>
      </c>
      <c r="P39">
        <v>84</v>
      </c>
      <c r="Q39">
        <v>105</v>
      </c>
      <c r="R39">
        <v>80.400000000000006</v>
      </c>
      <c r="S39">
        <v>78.599999999999994</v>
      </c>
      <c r="T39">
        <f t="shared" si="0"/>
        <v>1.8000000000000114</v>
      </c>
      <c r="U39">
        <v>230</v>
      </c>
      <c r="V39">
        <v>77</v>
      </c>
      <c r="W39">
        <v>18</v>
      </c>
      <c r="Y39">
        <v>2640</v>
      </c>
      <c r="Z39">
        <v>8.58</v>
      </c>
      <c r="AA39">
        <v>6.2</v>
      </c>
      <c r="AB39">
        <v>141</v>
      </c>
      <c r="AC39">
        <v>4.2</v>
      </c>
      <c r="AE39">
        <v>9</v>
      </c>
      <c r="AF39" s="25">
        <f t="shared" si="1"/>
        <v>63</v>
      </c>
      <c r="AG39">
        <v>7</v>
      </c>
      <c r="AH39">
        <v>0.77</v>
      </c>
      <c r="AI39">
        <v>1.45</v>
      </c>
      <c r="AJ39" s="16">
        <v>1.6667937172229854</v>
      </c>
      <c r="AV39">
        <v>1.42</v>
      </c>
      <c r="AZ39">
        <v>0.75</v>
      </c>
      <c r="BA39">
        <v>25</v>
      </c>
      <c r="BB39" s="26">
        <f t="shared" si="2"/>
        <v>2.2900763358778772E-2</v>
      </c>
      <c r="BC39" s="27">
        <f t="shared" si="3"/>
        <v>7.6140000000000487</v>
      </c>
    </row>
    <row r="40" spans="1:55" ht="16.5">
      <c r="A40" t="s">
        <v>168</v>
      </c>
      <c r="B40">
        <v>1120105</v>
      </c>
      <c r="C40">
        <v>3.82</v>
      </c>
      <c r="D40">
        <v>2.69</v>
      </c>
      <c r="E40">
        <v>8</v>
      </c>
      <c r="F40">
        <v>24.1</v>
      </c>
      <c r="G40">
        <v>89.6</v>
      </c>
      <c r="H40">
        <v>69</v>
      </c>
      <c r="J40">
        <v>3.8</v>
      </c>
      <c r="K40">
        <v>10</v>
      </c>
      <c r="L40">
        <v>8</v>
      </c>
      <c r="M40">
        <v>71</v>
      </c>
      <c r="N40">
        <v>0.6</v>
      </c>
      <c r="O40">
        <v>156</v>
      </c>
      <c r="P40">
        <v>58</v>
      </c>
      <c r="R40">
        <v>76.599999999999994</v>
      </c>
      <c r="S40">
        <v>73.8</v>
      </c>
      <c r="T40">
        <f t="shared" si="0"/>
        <v>2.7999999999999972</v>
      </c>
      <c r="U40">
        <v>240</v>
      </c>
      <c r="V40">
        <v>58</v>
      </c>
      <c r="W40">
        <v>20</v>
      </c>
      <c r="Y40">
        <v>2640</v>
      </c>
      <c r="Z40">
        <v>8.9700000000000006</v>
      </c>
      <c r="AA40">
        <v>6.1</v>
      </c>
      <c r="AB40">
        <v>135</v>
      </c>
      <c r="AC40">
        <v>4.4000000000000004</v>
      </c>
      <c r="AE40">
        <v>9</v>
      </c>
      <c r="AF40" s="25">
        <f t="shared" si="1"/>
        <v>48.6</v>
      </c>
      <c r="AG40">
        <v>5.4</v>
      </c>
      <c r="AH40">
        <v>0.66</v>
      </c>
      <c r="AI40">
        <v>1.06</v>
      </c>
      <c r="AJ40" s="16">
        <v>1.2680744875427095</v>
      </c>
      <c r="AV40">
        <v>1.28</v>
      </c>
      <c r="AZ40">
        <v>0</v>
      </c>
      <c r="BA40">
        <v>0</v>
      </c>
      <c r="BB40" s="26">
        <f t="shared" si="2"/>
        <v>3.7940379403794001E-2</v>
      </c>
      <c r="BC40" s="27">
        <f t="shared" si="3"/>
        <v>11.339999999999989</v>
      </c>
    </row>
    <row r="41" spans="1:55" ht="16.5">
      <c r="A41" t="s">
        <v>155</v>
      </c>
      <c r="B41">
        <v>1120104</v>
      </c>
      <c r="C41">
        <v>6.14</v>
      </c>
      <c r="D41">
        <v>3.86</v>
      </c>
      <c r="E41">
        <v>11.1</v>
      </c>
      <c r="F41">
        <v>34.4</v>
      </c>
      <c r="G41">
        <v>89.1</v>
      </c>
      <c r="H41">
        <v>257</v>
      </c>
      <c r="J41">
        <v>4.2</v>
      </c>
      <c r="K41">
        <v>12</v>
      </c>
      <c r="L41">
        <v>9</v>
      </c>
      <c r="M41">
        <v>44</v>
      </c>
      <c r="N41">
        <v>0.3</v>
      </c>
      <c r="O41">
        <v>133</v>
      </c>
      <c r="P41">
        <v>99</v>
      </c>
      <c r="Q41">
        <v>63</v>
      </c>
      <c r="R41">
        <v>76.650000000000006</v>
      </c>
      <c r="S41">
        <v>74.7</v>
      </c>
      <c r="T41">
        <f t="shared" si="0"/>
        <v>1.9500000000000028</v>
      </c>
      <c r="U41">
        <v>240</v>
      </c>
      <c r="V41">
        <v>101</v>
      </c>
      <c r="W41">
        <v>30</v>
      </c>
      <c r="Y41">
        <v>2640</v>
      </c>
      <c r="Z41">
        <v>8.0299999999999994</v>
      </c>
      <c r="AA41">
        <v>4.0999999999999996</v>
      </c>
      <c r="AB41">
        <v>137</v>
      </c>
      <c r="AC41">
        <v>5.7</v>
      </c>
      <c r="AE41">
        <v>9.9</v>
      </c>
      <c r="AF41" s="25">
        <f t="shared" si="1"/>
        <v>75.239999999999995</v>
      </c>
      <c r="AG41">
        <v>7.6</v>
      </c>
      <c r="AH41">
        <v>0.7</v>
      </c>
      <c r="AI41">
        <v>1.21</v>
      </c>
      <c r="AJ41" s="16">
        <v>1.4051927872852483</v>
      </c>
      <c r="AV41">
        <v>1.1499999999999999</v>
      </c>
      <c r="AZ41">
        <v>0</v>
      </c>
      <c r="BA41">
        <v>50</v>
      </c>
      <c r="BB41" s="26">
        <f t="shared" si="2"/>
        <v>2.6104417670682768E-2</v>
      </c>
      <c r="BC41" s="27">
        <f t="shared" si="3"/>
        <v>8.0145000000000124</v>
      </c>
    </row>
    <row r="42" spans="1:55" ht="16.5">
      <c r="A42" t="s">
        <v>195</v>
      </c>
      <c r="B42">
        <v>1120104</v>
      </c>
      <c r="C42">
        <v>5.38</v>
      </c>
      <c r="D42">
        <v>3.83</v>
      </c>
      <c r="E42">
        <v>11.9</v>
      </c>
      <c r="F42">
        <v>36.4</v>
      </c>
      <c r="G42">
        <v>95</v>
      </c>
      <c r="H42">
        <v>119</v>
      </c>
      <c r="J42">
        <v>3.3</v>
      </c>
      <c r="K42">
        <v>25</v>
      </c>
      <c r="L42">
        <v>18</v>
      </c>
      <c r="M42">
        <v>121</v>
      </c>
      <c r="N42">
        <v>0.6</v>
      </c>
      <c r="O42">
        <v>149</v>
      </c>
      <c r="P42">
        <v>141</v>
      </c>
      <c r="Q42">
        <v>177</v>
      </c>
      <c r="R42">
        <v>52.3</v>
      </c>
      <c r="S42">
        <v>51.4</v>
      </c>
      <c r="T42">
        <f t="shared" si="0"/>
        <v>0.89999999999999858</v>
      </c>
      <c r="U42">
        <v>240</v>
      </c>
      <c r="V42">
        <v>42</v>
      </c>
      <c r="W42">
        <v>9</v>
      </c>
      <c r="Y42">
        <v>5520</v>
      </c>
      <c r="Z42">
        <v>10.14</v>
      </c>
      <c r="AA42">
        <v>5</v>
      </c>
      <c r="AB42">
        <v>138</v>
      </c>
      <c r="AC42">
        <v>3.1</v>
      </c>
      <c r="AE42">
        <v>8.3000000000000007</v>
      </c>
      <c r="AF42" s="25">
        <f t="shared" si="1"/>
        <v>24.900000000000002</v>
      </c>
      <c r="AG42">
        <v>3</v>
      </c>
      <c r="AH42">
        <v>0.79</v>
      </c>
      <c r="AI42">
        <v>1.54</v>
      </c>
      <c r="AJ42" s="16">
        <v>1.7590865789187076</v>
      </c>
      <c r="AV42">
        <v>1.34</v>
      </c>
      <c r="AZ42">
        <v>0</v>
      </c>
      <c r="BA42">
        <v>50</v>
      </c>
      <c r="BB42" s="26">
        <f t="shared" si="2"/>
        <v>1.7509727626459116E-2</v>
      </c>
      <c r="BC42" s="27">
        <f t="shared" si="3"/>
        <v>3.7259999999999938</v>
      </c>
    </row>
    <row r="43" spans="1:55" ht="16.5">
      <c r="A43" t="s">
        <v>119</v>
      </c>
      <c r="B43">
        <v>1120104</v>
      </c>
      <c r="C43">
        <v>5.98</v>
      </c>
      <c r="D43">
        <v>3.35</v>
      </c>
      <c r="E43">
        <v>12.1</v>
      </c>
      <c r="F43">
        <v>34.700000000000003</v>
      </c>
      <c r="G43">
        <v>103.6</v>
      </c>
      <c r="H43">
        <v>172</v>
      </c>
      <c r="J43">
        <v>4.3</v>
      </c>
      <c r="K43">
        <v>13</v>
      </c>
      <c r="L43">
        <v>15</v>
      </c>
      <c r="M43">
        <v>52</v>
      </c>
      <c r="N43">
        <v>0.6</v>
      </c>
      <c r="O43">
        <v>131</v>
      </c>
      <c r="P43">
        <v>255</v>
      </c>
      <c r="Q43">
        <v>254</v>
      </c>
      <c r="R43">
        <v>72.5</v>
      </c>
      <c r="S43">
        <v>69.75</v>
      </c>
      <c r="T43">
        <f t="shared" si="0"/>
        <v>2.75</v>
      </c>
      <c r="U43">
        <v>240</v>
      </c>
      <c r="V43">
        <v>62</v>
      </c>
      <c r="W43">
        <v>17</v>
      </c>
      <c r="Y43">
        <v>2640</v>
      </c>
      <c r="Z43">
        <v>12.11</v>
      </c>
      <c r="AA43">
        <v>7.9</v>
      </c>
      <c r="AB43">
        <v>138</v>
      </c>
      <c r="AC43">
        <v>4.8</v>
      </c>
      <c r="AE43">
        <v>8.1</v>
      </c>
      <c r="AF43" s="25">
        <f t="shared" si="1"/>
        <v>54.269999999999996</v>
      </c>
      <c r="AG43">
        <v>6.7</v>
      </c>
      <c r="AH43">
        <v>0.73</v>
      </c>
      <c r="AI43">
        <v>1.29</v>
      </c>
      <c r="AJ43" s="16">
        <v>1.5378874348185785</v>
      </c>
      <c r="AV43">
        <v>1.27</v>
      </c>
      <c r="AZ43">
        <v>0</v>
      </c>
      <c r="BA43">
        <v>12.5</v>
      </c>
      <c r="BB43" s="26">
        <f t="shared" si="2"/>
        <v>3.9426523297491037E-2</v>
      </c>
      <c r="BC43" s="27">
        <f t="shared" si="3"/>
        <v>11.385</v>
      </c>
    </row>
    <row r="44" spans="1:55" ht="16.5">
      <c r="A44" t="s">
        <v>25</v>
      </c>
      <c r="B44">
        <v>1120104</v>
      </c>
      <c r="C44">
        <v>5.26</v>
      </c>
      <c r="D44">
        <v>3.35</v>
      </c>
      <c r="E44">
        <v>10.9</v>
      </c>
      <c r="F44">
        <v>34.1</v>
      </c>
      <c r="G44">
        <v>101.8</v>
      </c>
      <c r="H44">
        <v>182</v>
      </c>
      <c r="J44">
        <v>3.6</v>
      </c>
      <c r="K44">
        <v>22</v>
      </c>
      <c r="L44">
        <v>21</v>
      </c>
      <c r="M44">
        <v>61</v>
      </c>
      <c r="N44">
        <v>0.4</v>
      </c>
      <c r="O44">
        <v>162</v>
      </c>
      <c r="P44">
        <v>79</v>
      </c>
      <c r="R44">
        <v>47.05</v>
      </c>
      <c r="S44">
        <v>46.6</v>
      </c>
      <c r="T44">
        <f t="shared" si="0"/>
        <v>0.44999999999999574</v>
      </c>
      <c r="U44">
        <v>240</v>
      </c>
      <c r="V44">
        <v>89</v>
      </c>
      <c r="W44">
        <v>22</v>
      </c>
      <c r="Y44">
        <v>2640</v>
      </c>
      <c r="Z44">
        <v>10.6</v>
      </c>
      <c r="AA44">
        <v>4.5</v>
      </c>
      <c r="AB44">
        <v>136</v>
      </c>
      <c r="AC44">
        <v>4.5999999999999996</v>
      </c>
      <c r="AE44">
        <v>8.9</v>
      </c>
      <c r="AF44" s="25">
        <f t="shared" si="1"/>
        <v>26.700000000000003</v>
      </c>
      <c r="AG44">
        <v>3</v>
      </c>
      <c r="AH44">
        <v>0.75</v>
      </c>
      <c r="AI44">
        <v>1.4</v>
      </c>
      <c r="AJ44" s="16">
        <v>1.566501198541058</v>
      </c>
      <c r="AV44">
        <v>1.48</v>
      </c>
      <c r="AZ44">
        <v>0</v>
      </c>
      <c r="BA44">
        <v>50</v>
      </c>
      <c r="BB44" s="26">
        <f t="shared" si="2"/>
        <v>9.6566523605149304E-3</v>
      </c>
      <c r="BC44" s="27">
        <f t="shared" si="3"/>
        <v>1.8359999999999825</v>
      </c>
    </row>
    <row r="45" spans="1:55" ht="16.5">
      <c r="A45" t="s">
        <v>41</v>
      </c>
      <c r="B45">
        <v>1120105</v>
      </c>
      <c r="C45">
        <v>5.37</v>
      </c>
      <c r="D45">
        <v>3.81</v>
      </c>
      <c r="E45">
        <v>11.9</v>
      </c>
      <c r="F45">
        <v>34.5</v>
      </c>
      <c r="G45">
        <v>90.6</v>
      </c>
      <c r="H45">
        <v>289</v>
      </c>
      <c r="J45">
        <v>3.7</v>
      </c>
      <c r="K45">
        <v>19</v>
      </c>
      <c r="L45">
        <v>14</v>
      </c>
      <c r="M45">
        <v>110</v>
      </c>
      <c r="N45">
        <v>0.6</v>
      </c>
      <c r="O45">
        <v>149</v>
      </c>
      <c r="P45">
        <v>124</v>
      </c>
      <c r="R45">
        <v>65.400000000000006</v>
      </c>
      <c r="S45">
        <v>63.1</v>
      </c>
      <c r="T45">
        <f t="shared" si="0"/>
        <v>2.3000000000000043</v>
      </c>
      <c r="U45">
        <v>240</v>
      </c>
      <c r="V45">
        <v>61</v>
      </c>
      <c r="W45">
        <v>14</v>
      </c>
      <c r="Y45">
        <v>2640</v>
      </c>
      <c r="Z45">
        <v>9</v>
      </c>
      <c r="AA45">
        <v>7.4</v>
      </c>
      <c r="AB45">
        <v>136</v>
      </c>
      <c r="AC45">
        <v>4.8</v>
      </c>
      <c r="AE45">
        <v>10.8</v>
      </c>
      <c r="AF45" s="25">
        <f t="shared" si="1"/>
        <v>68.040000000000006</v>
      </c>
      <c r="AG45">
        <v>6.3</v>
      </c>
      <c r="AH45">
        <v>0.77</v>
      </c>
      <c r="AI45">
        <v>1.47</v>
      </c>
      <c r="AJ45" s="16">
        <v>1.73849593822502</v>
      </c>
      <c r="AV45">
        <v>1.59</v>
      </c>
      <c r="AZ45">
        <v>1</v>
      </c>
      <c r="BA45">
        <v>12.5</v>
      </c>
      <c r="BB45" s="26">
        <f t="shared" si="2"/>
        <v>3.6450079239302761E-2</v>
      </c>
      <c r="BC45" s="27">
        <f t="shared" si="3"/>
        <v>9.3840000000000163</v>
      </c>
    </row>
    <row r="46" spans="1:55" ht="16.5">
      <c r="A46" t="s">
        <v>36</v>
      </c>
      <c r="B46">
        <v>1120104</v>
      </c>
      <c r="C46">
        <v>5.19</v>
      </c>
      <c r="D46">
        <v>3.56</v>
      </c>
      <c r="E46">
        <v>11.6</v>
      </c>
      <c r="F46">
        <v>32.799999999999997</v>
      </c>
      <c r="G46">
        <v>92.1</v>
      </c>
      <c r="H46">
        <v>192</v>
      </c>
      <c r="J46">
        <v>4.0999999999999996</v>
      </c>
      <c r="K46">
        <v>14</v>
      </c>
      <c r="L46">
        <v>8</v>
      </c>
      <c r="M46">
        <v>59</v>
      </c>
      <c r="N46">
        <v>0.5</v>
      </c>
      <c r="O46">
        <v>132</v>
      </c>
      <c r="P46">
        <v>372</v>
      </c>
      <c r="R46">
        <v>67</v>
      </c>
      <c r="S46">
        <v>64.75</v>
      </c>
      <c r="T46">
        <f t="shared" si="0"/>
        <v>2.25</v>
      </c>
      <c r="U46">
        <v>240</v>
      </c>
      <c r="V46">
        <v>55</v>
      </c>
      <c r="W46">
        <v>15</v>
      </c>
      <c r="Y46">
        <v>2640</v>
      </c>
      <c r="Z46">
        <v>12.65</v>
      </c>
      <c r="AA46">
        <v>6.5</v>
      </c>
      <c r="AB46">
        <v>137</v>
      </c>
      <c r="AC46">
        <v>4</v>
      </c>
      <c r="AE46">
        <v>8</v>
      </c>
      <c r="AF46" s="25">
        <f t="shared" si="1"/>
        <v>20.8</v>
      </c>
      <c r="AG46">
        <v>2.6</v>
      </c>
      <c r="AH46">
        <v>0.73</v>
      </c>
      <c r="AI46">
        <v>1.3</v>
      </c>
      <c r="AJ46" s="16">
        <v>1.5299172405502146</v>
      </c>
      <c r="AV46">
        <v>1.3</v>
      </c>
      <c r="AZ46">
        <v>3.5</v>
      </c>
      <c r="BA46">
        <v>0</v>
      </c>
      <c r="BB46" s="26">
        <f t="shared" si="2"/>
        <v>3.4749034749034749E-2</v>
      </c>
      <c r="BC46" s="27">
        <f t="shared" si="3"/>
        <v>9.2475000000000005</v>
      </c>
    </row>
    <row r="47" spans="1:55" ht="16.5">
      <c r="A47" t="s">
        <v>133</v>
      </c>
      <c r="B47">
        <v>1120104</v>
      </c>
      <c r="C47">
        <v>8.82</v>
      </c>
      <c r="D47">
        <v>3.06</v>
      </c>
      <c r="E47">
        <v>9.5</v>
      </c>
      <c r="F47">
        <v>28.6</v>
      </c>
      <c r="G47">
        <v>93.5</v>
      </c>
      <c r="H47">
        <v>337</v>
      </c>
      <c r="J47">
        <v>3.8</v>
      </c>
      <c r="K47">
        <v>22</v>
      </c>
      <c r="L47">
        <v>19</v>
      </c>
      <c r="M47">
        <v>84</v>
      </c>
      <c r="N47">
        <v>0.7</v>
      </c>
      <c r="O47">
        <v>116</v>
      </c>
      <c r="P47">
        <v>79</v>
      </c>
      <c r="R47">
        <v>61.3</v>
      </c>
      <c r="S47">
        <v>59.8</v>
      </c>
      <c r="T47">
        <f t="shared" si="0"/>
        <v>1.5</v>
      </c>
      <c r="U47">
        <v>240</v>
      </c>
      <c r="V47">
        <v>88</v>
      </c>
      <c r="W47">
        <v>26</v>
      </c>
      <c r="Y47">
        <v>2640</v>
      </c>
      <c r="Z47">
        <v>10.78</v>
      </c>
      <c r="AA47">
        <v>5.3</v>
      </c>
      <c r="AB47">
        <v>137</v>
      </c>
      <c r="AC47">
        <v>5.8</v>
      </c>
      <c r="AE47">
        <v>9.9</v>
      </c>
      <c r="AF47" s="25">
        <f t="shared" si="1"/>
        <v>58.410000000000004</v>
      </c>
      <c r="AG47">
        <v>5.9</v>
      </c>
      <c r="AH47">
        <v>0.7</v>
      </c>
      <c r="AI47">
        <v>1.22</v>
      </c>
      <c r="AJ47" s="16">
        <v>1.4082701418825494</v>
      </c>
      <c r="AV47">
        <v>1.22</v>
      </c>
      <c r="AZ47">
        <v>0.75</v>
      </c>
      <c r="BA47">
        <v>50</v>
      </c>
      <c r="BB47" s="26">
        <f t="shared" si="2"/>
        <v>2.508361204013378E-2</v>
      </c>
      <c r="BC47" s="27">
        <f t="shared" si="3"/>
        <v>6.165</v>
      </c>
    </row>
    <row r="48" spans="1:55" ht="16.5">
      <c r="A48" t="s">
        <v>55</v>
      </c>
      <c r="B48">
        <v>1120105</v>
      </c>
      <c r="C48">
        <v>5.6</v>
      </c>
      <c r="D48">
        <v>3.58</v>
      </c>
      <c r="E48">
        <v>10.1</v>
      </c>
      <c r="F48">
        <v>32</v>
      </c>
      <c r="G48">
        <v>89.4</v>
      </c>
      <c r="H48">
        <v>237</v>
      </c>
      <c r="J48">
        <v>3.7</v>
      </c>
      <c r="K48">
        <v>17</v>
      </c>
      <c r="L48">
        <v>13</v>
      </c>
      <c r="M48">
        <v>84</v>
      </c>
      <c r="N48">
        <v>0.5</v>
      </c>
      <c r="O48">
        <v>142</v>
      </c>
      <c r="P48">
        <v>171</v>
      </c>
      <c r="Q48">
        <v>72</v>
      </c>
      <c r="R48">
        <v>66.849999999999994</v>
      </c>
      <c r="S48">
        <v>63.95</v>
      </c>
      <c r="T48">
        <f t="shared" si="0"/>
        <v>2.8999999999999915</v>
      </c>
      <c r="U48">
        <v>240</v>
      </c>
      <c r="V48">
        <v>78</v>
      </c>
      <c r="W48">
        <v>19</v>
      </c>
      <c r="Y48">
        <v>2640</v>
      </c>
      <c r="Z48">
        <v>9.8800000000000008</v>
      </c>
      <c r="AA48">
        <v>6.3</v>
      </c>
      <c r="AB48">
        <v>138</v>
      </c>
      <c r="AC48">
        <v>4.5999999999999996</v>
      </c>
      <c r="AE48">
        <v>8.5</v>
      </c>
      <c r="AF48" s="25">
        <f t="shared" si="1"/>
        <v>54.400000000000006</v>
      </c>
      <c r="AG48">
        <v>6.4</v>
      </c>
      <c r="AH48">
        <v>0.76</v>
      </c>
      <c r="AI48">
        <v>1.41</v>
      </c>
      <c r="AJ48" s="16">
        <v>1.6958357475987347</v>
      </c>
      <c r="AV48">
        <v>1.45</v>
      </c>
      <c r="AZ48">
        <v>0</v>
      </c>
      <c r="BA48">
        <v>12.5</v>
      </c>
      <c r="BB48" s="26">
        <f t="shared" si="2"/>
        <v>4.5347928068803618E-2</v>
      </c>
      <c r="BC48" s="27">
        <f t="shared" si="3"/>
        <v>12.005999999999963</v>
      </c>
    </row>
    <row r="49" spans="1:55" ht="16.5">
      <c r="A49" t="s">
        <v>229</v>
      </c>
      <c r="B49">
        <v>1120104</v>
      </c>
      <c r="C49">
        <v>8.26</v>
      </c>
      <c r="D49">
        <v>3.29</v>
      </c>
      <c r="E49">
        <v>10.4</v>
      </c>
      <c r="F49">
        <v>31.3</v>
      </c>
      <c r="G49">
        <v>95.1</v>
      </c>
      <c r="H49">
        <v>285</v>
      </c>
      <c r="J49">
        <v>4.4000000000000004</v>
      </c>
      <c r="K49">
        <v>15</v>
      </c>
      <c r="L49">
        <v>14</v>
      </c>
      <c r="M49">
        <v>67</v>
      </c>
      <c r="N49">
        <v>0.8</v>
      </c>
      <c r="O49">
        <v>159</v>
      </c>
      <c r="P49">
        <v>252</v>
      </c>
      <c r="R49">
        <v>76.599999999999994</v>
      </c>
      <c r="S49">
        <v>73.150000000000006</v>
      </c>
      <c r="T49">
        <f t="shared" si="0"/>
        <v>3.4499999999999886</v>
      </c>
      <c r="U49">
        <v>240</v>
      </c>
      <c r="V49">
        <v>78</v>
      </c>
      <c r="W49">
        <v>25</v>
      </c>
      <c r="Y49">
        <v>2640</v>
      </c>
      <c r="Z49">
        <v>12.55</v>
      </c>
      <c r="AA49">
        <v>6.9</v>
      </c>
      <c r="AB49">
        <v>139</v>
      </c>
      <c r="AC49">
        <v>5.9</v>
      </c>
      <c r="AE49">
        <v>8.8000000000000007</v>
      </c>
      <c r="AF49" s="25">
        <f t="shared" si="1"/>
        <v>45.760000000000005</v>
      </c>
      <c r="AG49">
        <v>5.2</v>
      </c>
      <c r="AH49">
        <v>0.68</v>
      </c>
      <c r="AI49">
        <v>1.1399999999999999</v>
      </c>
      <c r="AJ49" s="16">
        <v>1.3787615886162896</v>
      </c>
      <c r="AV49">
        <v>1.4</v>
      </c>
      <c r="AZ49">
        <v>0</v>
      </c>
      <c r="BA49">
        <v>25</v>
      </c>
      <c r="BB49" s="26">
        <f t="shared" si="2"/>
        <v>4.7163362952836477E-2</v>
      </c>
      <c r="BC49" s="27">
        <f t="shared" si="3"/>
        <v>14.386499999999954</v>
      </c>
    </row>
    <row r="50" spans="1:55" ht="16.5">
      <c r="A50" t="s">
        <v>94</v>
      </c>
      <c r="B50">
        <v>1120104</v>
      </c>
      <c r="C50">
        <v>7.3</v>
      </c>
      <c r="D50">
        <v>3.17</v>
      </c>
      <c r="E50">
        <v>10.9</v>
      </c>
      <c r="F50">
        <v>32</v>
      </c>
      <c r="G50">
        <v>100.9</v>
      </c>
      <c r="H50">
        <v>182</v>
      </c>
      <c r="J50">
        <v>3.8</v>
      </c>
      <c r="K50">
        <v>12</v>
      </c>
      <c r="L50">
        <v>11</v>
      </c>
      <c r="M50">
        <v>84</v>
      </c>
      <c r="N50">
        <v>0.9</v>
      </c>
      <c r="O50">
        <v>154</v>
      </c>
      <c r="P50">
        <v>167</v>
      </c>
      <c r="R50">
        <v>58.3</v>
      </c>
      <c r="S50">
        <v>57.45</v>
      </c>
      <c r="T50">
        <f t="shared" si="0"/>
        <v>0.84999999999999432</v>
      </c>
      <c r="U50">
        <v>240</v>
      </c>
      <c r="V50">
        <v>111</v>
      </c>
      <c r="W50">
        <v>30</v>
      </c>
      <c r="Y50">
        <v>5520</v>
      </c>
      <c r="Z50">
        <v>9.66</v>
      </c>
      <c r="AA50">
        <v>4.2</v>
      </c>
      <c r="AB50">
        <v>135</v>
      </c>
      <c r="AC50">
        <v>5.5</v>
      </c>
      <c r="AE50">
        <v>10.8</v>
      </c>
      <c r="AF50" s="25">
        <f t="shared" si="1"/>
        <v>62.64</v>
      </c>
      <c r="AG50">
        <v>5.8</v>
      </c>
      <c r="AH50">
        <v>0.73</v>
      </c>
      <c r="AI50">
        <v>1.31</v>
      </c>
      <c r="AJ50" s="16">
        <v>1.4795358385791126</v>
      </c>
      <c r="AV50">
        <v>0.88</v>
      </c>
      <c r="AZ50">
        <v>0</v>
      </c>
      <c r="BA50">
        <v>25</v>
      </c>
      <c r="BB50" s="26">
        <f t="shared" si="2"/>
        <v>1.4795474325500336E-2</v>
      </c>
      <c r="BC50" s="27">
        <f t="shared" si="3"/>
        <v>3.4424999999999772</v>
      </c>
    </row>
    <row r="51" spans="1:55" ht="16.5">
      <c r="A51" t="s">
        <v>135</v>
      </c>
      <c r="B51">
        <v>1120105</v>
      </c>
      <c r="C51">
        <v>4.95</v>
      </c>
      <c r="D51">
        <v>3.47</v>
      </c>
      <c r="E51">
        <v>11.4</v>
      </c>
      <c r="F51">
        <v>33.5</v>
      </c>
      <c r="G51">
        <v>96.5</v>
      </c>
      <c r="H51">
        <v>163</v>
      </c>
      <c r="J51">
        <v>4.4000000000000004</v>
      </c>
      <c r="K51">
        <v>7</v>
      </c>
      <c r="L51">
        <v>11</v>
      </c>
      <c r="M51">
        <v>54</v>
      </c>
      <c r="N51">
        <v>0.8</v>
      </c>
      <c r="O51">
        <v>168</v>
      </c>
      <c r="P51">
        <v>224</v>
      </c>
      <c r="R51">
        <v>86.3</v>
      </c>
      <c r="S51">
        <v>85.15</v>
      </c>
      <c r="T51">
        <f t="shared" si="0"/>
        <v>1.1499999999999915</v>
      </c>
      <c r="U51">
        <v>240</v>
      </c>
      <c r="V51">
        <v>91</v>
      </c>
      <c r="W51">
        <v>27</v>
      </c>
      <c r="Y51">
        <v>2640</v>
      </c>
      <c r="Z51">
        <v>14.67</v>
      </c>
      <c r="AA51">
        <v>9.9</v>
      </c>
      <c r="AB51">
        <v>139</v>
      </c>
      <c r="AC51">
        <v>4.9000000000000004</v>
      </c>
      <c r="AE51">
        <v>9.1</v>
      </c>
      <c r="AF51" s="25">
        <f t="shared" si="1"/>
        <v>69.16</v>
      </c>
      <c r="AG51">
        <v>7.6</v>
      </c>
      <c r="AH51">
        <v>0.7</v>
      </c>
      <c r="AI51">
        <v>1.22</v>
      </c>
      <c r="AJ51" s="16">
        <v>1.3691430051879072</v>
      </c>
      <c r="AV51">
        <v>1.1599999999999999</v>
      </c>
      <c r="AZ51">
        <v>0</v>
      </c>
      <c r="BA51">
        <v>0</v>
      </c>
      <c r="BB51" s="26">
        <f t="shared" si="2"/>
        <v>1.3505578391074474E-2</v>
      </c>
      <c r="BC51" s="27">
        <f t="shared" si="3"/>
        <v>4.795499999999965</v>
      </c>
    </row>
    <row r="52" spans="1:55" ht="16.5">
      <c r="A52" t="s">
        <v>138</v>
      </c>
      <c r="B52">
        <v>1120104</v>
      </c>
      <c r="C52">
        <v>4.72</v>
      </c>
      <c r="D52">
        <v>3.55</v>
      </c>
      <c r="E52">
        <v>10.9</v>
      </c>
      <c r="F52">
        <v>33.799999999999997</v>
      </c>
      <c r="G52">
        <v>95.2</v>
      </c>
      <c r="H52">
        <v>285</v>
      </c>
      <c r="J52">
        <v>4.0999999999999996</v>
      </c>
      <c r="K52">
        <v>9</v>
      </c>
      <c r="L52">
        <v>9</v>
      </c>
      <c r="M52">
        <v>62</v>
      </c>
      <c r="N52">
        <v>0.6</v>
      </c>
      <c r="O52">
        <v>198</v>
      </c>
      <c r="P52">
        <v>72</v>
      </c>
      <c r="Q52">
        <v>84</v>
      </c>
      <c r="R52">
        <v>79.7</v>
      </c>
      <c r="S52">
        <v>76.5</v>
      </c>
      <c r="T52">
        <f t="shared" si="0"/>
        <v>3.2000000000000028</v>
      </c>
      <c r="U52">
        <v>240</v>
      </c>
      <c r="V52">
        <v>73</v>
      </c>
      <c r="W52">
        <v>18</v>
      </c>
      <c r="Y52">
        <v>2640</v>
      </c>
      <c r="Z52">
        <v>8.52</v>
      </c>
      <c r="AA52">
        <v>6.5</v>
      </c>
      <c r="AB52">
        <v>140</v>
      </c>
      <c r="AC52">
        <v>5.8</v>
      </c>
      <c r="AE52">
        <v>8.6</v>
      </c>
      <c r="AF52" s="25">
        <f t="shared" si="1"/>
        <v>55.04</v>
      </c>
      <c r="AG52">
        <v>6.4</v>
      </c>
      <c r="AH52">
        <v>0.75</v>
      </c>
      <c r="AI52">
        <v>1.4</v>
      </c>
      <c r="AJ52" s="16">
        <v>1.6703146973783225</v>
      </c>
      <c r="AV52">
        <v>1.2</v>
      </c>
      <c r="AZ52">
        <v>0</v>
      </c>
      <c r="BA52">
        <v>50</v>
      </c>
      <c r="BB52" s="26">
        <f t="shared" si="2"/>
        <v>4.1830065359477163E-2</v>
      </c>
      <c r="BC52" s="27">
        <f t="shared" si="3"/>
        <v>13.440000000000012</v>
      </c>
    </row>
    <row r="53" spans="1:55" ht="16.5">
      <c r="A53" t="s">
        <v>220</v>
      </c>
      <c r="B53">
        <v>1120105</v>
      </c>
      <c r="C53">
        <v>7.18</v>
      </c>
      <c r="D53">
        <v>4.12</v>
      </c>
      <c r="E53">
        <v>9.6999999999999993</v>
      </c>
      <c r="F53">
        <v>31.2</v>
      </c>
      <c r="G53">
        <v>75.7</v>
      </c>
      <c r="H53">
        <v>227</v>
      </c>
      <c r="J53">
        <v>3.8</v>
      </c>
      <c r="K53">
        <v>17</v>
      </c>
      <c r="L53">
        <v>16</v>
      </c>
      <c r="M53">
        <v>65</v>
      </c>
      <c r="N53">
        <v>0.4</v>
      </c>
      <c r="O53">
        <v>175</v>
      </c>
      <c r="P53">
        <v>118</v>
      </c>
      <c r="Q53">
        <v>127</v>
      </c>
      <c r="R53">
        <v>79.3</v>
      </c>
      <c r="S53">
        <v>77.5</v>
      </c>
      <c r="T53">
        <f t="shared" si="0"/>
        <v>1.7999999999999972</v>
      </c>
      <c r="U53">
        <v>240</v>
      </c>
      <c r="V53">
        <v>63</v>
      </c>
      <c r="W53">
        <v>15</v>
      </c>
      <c r="Y53">
        <v>2640</v>
      </c>
      <c r="Z53">
        <v>8.52</v>
      </c>
      <c r="AA53">
        <v>6</v>
      </c>
      <c r="AB53">
        <v>139</v>
      </c>
      <c r="AC53">
        <v>5.4</v>
      </c>
      <c r="AE53">
        <v>9.9</v>
      </c>
      <c r="AF53" s="25">
        <f t="shared" si="1"/>
        <v>53.460000000000008</v>
      </c>
      <c r="AG53">
        <v>5.4</v>
      </c>
      <c r="AH53">
        <v>0.76</v>
      </c>
      <c r="AI53">
        <v>1.44</v>
      </c>
      <c r="AJ53" s="16">
        <v>1.6529652832760169</v>
      </c>
      <c r="AV53">
        <v>1.45</v>
      </c>
      <c r="AZ53">
        <v>0</v>
      </c>
      <c r="BA53">
        <v>25</v>
      </c>
      <c r="BB53" s="26">
        <f t="shared" si="2"/>
        <v>2.3225806451612867E-2</v>
      </c>
      <c r="BC53" s="27">
        <f t="shared" si="3"/>
        <v>7.5059999999999878</v>
      </c>
    </row>
    <row r="54" spans="1:55" ht="16.5">
      <c r="A54" t="s">
        <v>13</v>
      </c>
      <c r="B54">
        <v>1120105</v>
      </c>
      <c r="C54">
        <v>5.74</v>
      </c>
      <c r="D54">
        <v>4.43</v>
      </c>
      <c r="E54">
        <v>9.9</v>
      </c>
      <c r="F54">
        <v>31</v>
      </c>
      <c r="G54">
        <v>70</v>
      </c>
      <c r="H54">
        <v>226</v>
      </c>
      <c r="J54">
        <v>4</v>
      </c>
      <c r="K54">
        <v>19</v>
      </c>
      <c r="L54">
        <v>13</v>
      </c>
      <c r="M54">
        <v>67</v>
      </c>
      <c r="N54">
        <v>0.7</v>
      </c>
      <c r="O54">
        <v>105</v>
      </c>
      <c r="P54">
        <v>83</v>
      </c>
      <c r="Q54">
        <v>212</v>
      </c>
      <c r="R54">
        <v>85.3</v>
      </c>
      <c r="S54">
        <v>82.15</v>
      </c>
      <c r="T54">
        <f t="shared" si="0"/>
        <v>3.1499999999999915</v>
      </c>
      <c r="U54">
        <v>240</v>
      </c>
      <c r="V54">
        <v>83</v>
      </c>
      <c r="W54">
        <v>27</v>
      </c>
      <c r="Y54">
        <v>2640</v>
      </c>
      <c r="Z54">
        <v>10.64</v>
      </c>
      <c r="AA54">
        <v>7.1</v>
      </c>
      <c r="AB54">
        <v>137</v>
      </c>
      <c r="AC54">
        <v>5.7</v>
      </c>
      <c r="AE54">
        <v>8.9</v>
      </c>
      <c r="AF54" s="25">
        <f t="shared" si="1"/>
        <v>68.53</v>
      </c>
      <c r="AG54">
        <v>7.7</v>
      </c>
      <c r="AH54">
        <v>0.67</v>
      </c>
      <c r="AI54">
        <v>1.1200000000000001</v>
      </c>
      <c r="AJ54" s="16">
        <v>1.3362758795216776</v>
      </c>
      <c r="AV54">
        <v>1.26</v>
      </c>
      <c r="AZ54">
        <v>0</v>
      </c>
      <c r="BA54">
        <v>50</v>
      </c>
      <c r="BB54" s="26">
        <f t="shared" si="2"/>
        <v>3.8344491783323081E-2</v>
      </c>
      <c r="BC54" s="27">
        <f t="shared" si="3"/>
        <v>12.946499999999965</v>
      </c>
    </row>
    <row r="55" spans="1:55" ht="16.5">
      <c r="A55" t="s">
        <v>1390</v>
      </c>
      <c r="B55">
        <v>1120102</v>
      </c>
      <c r="C55">
        <v>8.25</v>
      </c>
      <c r="D55">
        <v>2.56</v>
      </c>
      <c r="E55">
        <v>7.7</v>
      </c>
      <c r="F55">
        <v>23.4</v>
      </c>
      <c r="G55">
        <v>91.4</v>
      </c>
      <c r="H55">
        <v>246</v>
      </c>
      <c r="J55">
        <v>2.5</v>
      </c>
      <c r="K55">
        <v>21</v>
      </c>
      <c r="L55">
        <v>15</v>
      </c>
      <c r="M55">
        <v>54</v>
      </c>
      <c r="N55">
        <v>0.4</v>
      </c>
      <c r="O55">
        <v>152</v>
      </c>
      <c r="P55">
        <v>130</v>
      </c>
      <c r="Q55">
        <v>163</v>
      </c>
      <c r="R55">
        <v>61.9</v>
      </c>
      <c r="S55">
        <v>60.6</v>
      </c>
      <c r="T55">
        <f t="shared" si="0"/>
        <v>1.2999999999999972</v>
      </c>
      <c r="U55">
        <v>240</v>
      </c>
      <c r="V55">
        <v>60</v>
      </c>
      <c r="W55">
        <v>18</v>
      </c>
      <c r="Y55">
        <v>2640</v>
      </c>
      <c r="Z55">
        <v>7.79</v>
      </c>
      <c r="AA55">
        <v>5.7</v>
      </c>
      <c r="AB55">
        <v>132</v>
      </c>
      <c r="AC55">
        <v>3.9</v>
      </c>
      <c r="AE55">
        <v>8.5</v>
      </c>
      <c r="AF55" s="25">
        <f t="shared" si="1"/>
        <v>34.849999999999994</v>
      </c>
      <c r="AG55">
        <v>4.0999999999999996</v>
      </c>
      <c r="AH55">
        <v>0.7</v>
      </c>
      <c r="AI55">
        <v>1.2</v>
      </c>
      <c r="AJ55" s="16">
        <v>1.3800521268541184</v>
      </c>
      <c r="AV55">
        <v>1.35</v>
      </c>
      <c r="AZ55">
        <v>0</v>
      </c>
      <c r="BA55">
        <v>0</v>
      </c>
      <c r="BB55" s="26">
        <f t="shared" si="2"/>
        <v>2.1452145214521406E-2</v>
      </c>
      <c r="BC55" s="27">
        <f t="shared" si="3"/>
        <v>5.1479999999999881</v>
      </c>
    </row>
    <row r="56" spans="1:55" ht="16.5">
      <c r="A56" t="s">
        <v>144</v>
      </c>
      <c r="B56">
        <v>1120104</v>
      </c>
      <c r="C56">
        <v>12.24</v>
      </c>
      <c r="D56">
        <v>3.34</v>
      </c>
      <c r="E56">
        <v>10.7</v>
      </c>
      <c r="F56">
        <v>31.9</v>
      </c>
      <c r="G56">
        <v>95.5</v>
      </c>
      <c r="H56">
        <v>152</v>
      </c>
      <c r="J56">
        <v>4.0999999999999996</v>
      </c>
      <c r="K56">
        <v>19</v>
      </c>
      <c r="L56">
        <v>23</v>
      </c>
      <c r="M56">
        <v>92</v>
      </c>
      <c r="N56">
        <v>0.6</v>
      </c>
      <c r="O56">
        <v>162</v>
      </c>
      <c r="P56">
        <v>178</v>
      </c>
      <c r="Q56">
        <v>324</v>
      </c>
      <c r="R56">
        <v>65.599999999999994</v>
      </c>
      <c r="S56">
        <v>64.5</v>
      </c>
      <c r="T56">
        <f t="shared" si="0"/>
        <v>1.0999999999999943</v>
      </c>
      <c r="U56">
        <v>240</v>
      </c>
      <c r="V56">
        <v>100</v>
      </c>
      <c r="W56">
        <v>21</v>
      </c>
      <c r="Y56">
        <v>2640</v>
      </c>
      <c r="Z56">
        <v>11.49</v>
      </c>
      <c r="AA56">
        <v>7.8</v>
      </c>
      <c r="AB56">
        <v>133</v>
      </c>
      <c r="AC56">
        <v>5.6</v>
      </c>
      <c r="AE56">
        <v>9.1</v>
      </c>
      <c r="AF56" s="25">
        <f t="shared" si="1"/>
        <v>59.15</v>
      </c>
      <c r="AG56">
        <v>6.5</v>
      </c>
      <c r="AH56">
        <v>0.79</v>
      </c>
      <c r="AI56">
        <v>1.56</v>
      </c>
      <c r="AJ56" s="16">
        <v>1.7816538992326874</v>
      </c>
      <c r="AV56">
        <v>1.54</v>
      </c>
      <c r="AZ56">
        <v>0</v>
      </c>
      <c r="BA56">
        <v>0</v>
      </c>
      <c r="BB56" s="26">
        <f t="shared" si="2"/>
        <v>1.7054263565891386E-2</v>
      </c>
      <c r="BC56" s="27">
        <f t="shared" si="3"/>
        <v>4.3889999999999771</v>
      </c>
    </row>
    <row r="57" spans="1:55" ht="16.5">
      <c r="A57" t="s">
        <v>165</v>
      </c>
      <c r="B57">
        <v>1120104</v>
      </c>
      <c r="C57">
        <v>7.27</v>
      </c>
      <c r="D57">
        <v>3.39</v>
      </c>
      <c r="E57">
        <v>10.4</v>
      </c>
      <c r="F57">
        <v>32.5</v>
      </c>
      <c r="G57">
        <v>95.9</v>
      </c>
      <c r="H57">
        <v>189</v>
      </c>
      <c r="J57">
        <v>3.8</v>
      </c>
      <c r="K57">
        <v>21</v>
      </c>
      <c r="L57">
        <v>19</v>
      </c>
      <c r="M57">
        <v>48</v>
      </c>
      <c r="N57">
        <v>0.8</v>
      </c>
      <c r="O57">
        <v>159</v>
      </c>
      <c r="P57">
        <v>66</v>
      </c>
      <c r="Q57">
        <v>245</v>
      </c>
      <c r="R57">
        <v>67.400000000000006</v>
      </c>
      <c r="S57">
        <v>65.25</v>
      </c>
      <c r="T57">
        <f t="shared" si="0"/>
        <v>2.1500000000000057</v>
      </c>
      <c r="U57">
        <v>250</v>
      </c>
      <c r="V57">
        <v>80</v>
      </c>
      <c r="W57">
        <v>17</v>
      </c>
      <c r="Y57">
        <v>2640</v>
      </c>
      <c r="Z57">
        <v>7.7</v>
      </c>
      <c r="AA57">
        <v>6.4</v>
      </c>
      <c r="AB57">
        <v>138</v>
      </c>
      <c r="AC57">
        <v>4.5999999999999996</v>
      </c>
      <c r="AE57">
        <v>9.9</v>
      </c>
      <c r="AF57" s="25">
        <f t="shared" si="1"/>
        <v>40.589999999999996</v>
      </c>
      <c r="AG57">
        <v>4.0999999999999996</v>
      </c>
      <c r="AH57">
        <v>0.79</v>
      </c>
      <c r="AI57">
        <v>1.55</v>
      </c>
      <c r="AJ57" s="16">
        <v>1.8047984526052332</v>
      </c>
      <c r="AV57">
        <v>1.43</v>
      </c>
      <c r="AZ57">
        <v>0</v>
      </c>
      <c r="BA57">
        <v>6.25</v>
      </c>
      <c r="BB57" s="26">
        <f t="shared" si="2"/>
        <v>3.2950191570881311E-2</v>
      </c>
      <c r="BC57" s="27">
        <f t="shared" si="3"/>
        <v>8.9010000000000247</v>
      </c>
    </row>
    <row r="58" spans="1:55" ht="16.5">
      <c r="A58" t="s">
        <v>1391</v>
      </c>
      <c r="B58">
        <v>1120102</v>
      </c>
      <c r="C58">
        <v>3.68</v>
      </c>
      <c r="D58">
        <v>3.72</v>
      </c>
      <c r="E58">
        <v>11.6</v>
      </c>
      <c r="F58">
        <v>33.299999999999997</v>
      </c>
      <c r="G58">
        <v>89.5</v>
      </c>
      <c r="H58">
        <v>144</v>
      </c>
      <c r="J58">
        <v>3.5</v>
      </c>
      <c r="K58">
        <v>19</v>
      </c>
      <c r="L58">
        <v>20</v>
      </c>
      <c r="M58">
        <v>78</v>
      </c>
      <c r="N58">
        <v>0.5</v>
      </c>
      <c r="O58">
        <v>148</v>
      </c>
      <c r="P58">
        <v>38</v>
      </c>
      <c r="Q58">
        <v>168</v>
      </c>
      <c r="R58">
        <v>42.15</v>
      </c>
      <c r="S58">
        <v>40.9</v>
      </c>
      <c r="T58">
        <f t="shared" si="0"/>
        <v>1.25</v>
      </c>
      <c r="U58">
        <v>220</v>
      </c>
      <c r="V58">
        <v>114</v>
      </c>
      <c r="W58">
        <v>22</v>
      </c>
      <c r="Y58">
        <v>2640</v>
      </c>
      <c r="Z58">
        <v>6.54</v>
      </c>
      <c r="AA58">
        <v>6.9</v>
      </c>
      <c r="AB58">
        <v>146</v>
      </c>
      <c r="AC58">
        <v>4.0999999999999996</v>
      </c>
      <c r="AE58">
        <v>10.9</v>
      </c>
      <c r="AF58" s="25">
        <f t="shared" si="1"/>
        <v>71.94</v>
      </c>
      <c r="AG58">
        <v>6.6</v>
      </c>
      <c r="AH58">
        <v>0.81</v>
      </c>
      <c r="AI58">
        <v>1.65</v>
      </c>
      <c r="AJ58" s="16">
        <v>1.9118000016242767</v>
      </c>
      <c r="AV58">
        <v>1.63</v>
      </c>
      <c r="AZ58">
        <v>0</v>
      </c>
      <c r="BA58">
        <v>25</v>
      </c>
      <c r="BB58" s="26">
        <f t="shared" si="2"/>
        <v>3.0562347188264061E-2</v>
      </c>
      <c r="BC58" s="27">
        <f t="shared" si="3"/>
        <v>5.4749999999999996</v>
      </c>
    </row>
    <row r="59" spans="1:55" ht="16.5">
      <c r="A59" t="s">
        <v>75</v>
      </c>
      <c r="B59">
        <v>1120105</v>
      </c>
      <c r="C59">
        <v>6.73</v>
      </c>
      <c r="D59">
        <v>3.45</v>
      </c>
      <c r="E59">
        <v>11.2</v>
      </c>
      <c r="F59">
        <v>32.5</v>
      </c>
      <c r="G59">
        <v>94.2</v>
      </c>
      <c r="H59">
        <v>193</v>
      </c>
      <c r="J59">
        <v>3.9</v>
      </c>
      <c r="K59">
        <v>11</v>
      </c>
      <c r="L59">
        <v>12</v>
      </c>
      <c r="M59">
        <v>54</v>
      </c>
      <c r="N59">
        <v>0.6</v>
      </c>
      <c r="O59">
        <v>172</v>
      </c>
      <c r="P59">
        <v>90</v>
      </c>
      <c r="R59">
        <v>63.2</v>
      </c>
      <c r="S59">
        <v>60</v>
      </c>
      <c r="T59">
        <f t="shared" si="0"/>
        <v>3.2000000000000028</v>
      </c>
      <c r="U59">
        <v>240</v>
      </c>
      <c r="V59">
        <v>64</v>
      </c>
      <c r="W59">
        <v>18</v>
      </c>
      <c r="Y59">
        <v>2640</v>
      </c>
      <c r="Z59">
        <v>9.4700000000000006</v>
      </c>
      <c r="AA59">
        <v>5.7</v>
      </c>
      <c r="AB59">
        <v>137</v>
      </c>
      <c r="AC59">
        <v>4.0999999999999996</v>
      </c>
      <c r="AE59">
        <v>8.9</v>
      </c>
      <c r="AF59" s="25">
        <f t="shared" si="1"/>
        <v>48.95</v>
      </c>
      <c r="AG59">
        <v>5.5</v>
      </c>
      <c r="AH59">
        <v>0.72</v>
      </c>
      <c r="AI59">
        <v>1.27</v>
      </c>
      <c r="AJ59" s="16">
        <v>1.550132203473523</v>
      </c>
      <c r="AV59">
        <v>1.4</v>
      </c>
      <c r="AZ59">
        <v>0</v>
      </c>
      <c r="BA59">
        <v>0</v>
      </c>
      <c r="BB59" s="26">
        <f t="shared" si="2"/>
        <v>5.3333333333333378E-2</v>
      </c>
      <c r="BC59" s="27">
        <f t="shared" si="3"/>
        <v>13.152000000000012</v>
      </c>
    </row>
    <row r="60" spans="1:55" ht="16.5">
      <c r="A60" t="s">
        <v>27</v>
      </c>
      <c r="B60">
        <v>1120104</v>
      </c>
      <c r="C60">
        <v>7.38</v>
      </c>
      <c r="D60">
        <v>3.64</v>
      </c>
      <c r="E60">
        <v>11.3</v>
      </c>
      <c r="F60">
        <v>33.799999999999997</v>
      </c>
      <c r="G60">
        <v>92.9</v>
      </c>
      <c r="H60">
        <v>213</v>
      </c>
      <c r="J60">
        <v>4.2</v>
      </c>
      <c r="K60">
        <v>13</v>
      </c>
      <c r="L60">
        <v>13</v>
      </c>
      <c r="M60">
        <v>56</v>
      </c>
      <c r="N60">
        <v>0.7</v>
      </c>
      <c r="O60">
        <v>114</v>
      </c>
      <c r="P60">
        <v>97</v>
      </c>
      <c r="Q60">
        <v>137</v>
      </c>
      <c r="R60">
        <v>67.8</v>
      </c>
      <c r="S60">
        <v>65.8</v>
      </c>
      <c r="T60">
        <f t="shared" si="0"/>
        <v>2</v>
      </c>
      <c r="U60">
        <v>240</v>
      </c>
      <c r="V60">
        <v>63</v>
      </c>
      <c r="W60">
        <v>19</v>
      </c>
      <c r="Y60">
        <v>2640</v>
      </c>
      <c r="Z60">
        <v>10.78</v>
      </c>
      <c r="AA60">
        <v>5.4</v>
      </c>
      <c r="AB60">
        <v>137</v>
      </c>
      <c r="AC60">
        <v>4.3</v>
      </c>
      <c r="AE60">
        <v>9.4</v>
      </c>
      <c r="AF60" s="25">
        <f t="shared" si="1"/>
        <v>35.72</v>
      </c>
      <c r="AG60">
        <v>3.8</v>
      </c>
      <c r="AH60">
        <v>0.7</v>
      </c>
      <c r="AI60">
        <v>1.2</v>
      </c>
      <c r="AJ60" s="16">
        <v>1.4003597936150287</v>
      </c>
      <c r="AV60">
        <v>1.3</v>
      </c>
      <c r="AZ60">
        <v>0</v>
      </c>
      <c r="BA60">
        <v>25</v>
      </c>
      <c r="BB60" s="26">
        <f t="shared" si="2"/>
        <v>3.0395136778115502E-2</v>
      </c>
      <c r="BC60" s="27">
        <f t="shared" si="3"/>
        <v>8.2200000000000006</v>
      </c>
    </row>
    <row r="61" spans="1:55" ht="16.5">
      <c r="A61" t="s">
        <v>226</v>
      </c>
      <c r="B61">
        <v>1120105</v>
      </c>
      <c r="C61">
        <v>4.8600000000000003</v>
      </c>
      <c r="D61">
        <v>3.02</v>
      </c>
      <c r="E61">
        <v>9.6</v>
      </c>
      <c r="F61">
        <v>29.2</v>
      </c>
      <c r="G61">
        <v>96.7</v>
      </c>
      <c r="H61">
        <v>162</v>
      </c>
      <c r="J61">
        <v>3.9</v>
      </c>
      <c r="K61">
        <v>9</v>
      </c>
      <c r="L61">
        <v>7</v>
      </c>
      <c r="M61">
        <v>102</v>
      </c>
      <c r="N61">
        <v>0.5</v>
      </c>
      <c r="O61">
        <v>131</v>
      </c>
      <c r="P61">
        <v>87</v>
      </c>
      <c r="Q61">
        <v>269</v>
      </c>
      <c r="R61">
        <v>49.85</v>
      </c>
      <c r="S61">
        <v>47.95</v>
      </c>
      <c r="T61">
        <f t="shared" si="0"/>
        <v>1.8999999999999986</v>
      </c>
      <c r="U61">
        <v>230</v>
      </c>
      <c r="V61">
        <v>76</v>
      </c>
      <c r="W61">
        <v>14</v>
      </c>
      <c r="Y61">
        <v>2640</v>
      </c>
      <c r="Z61">
        <v>8.5</v>
      </c>
      <c r="AA61">
        <v>7.4</v>
      </c>
      <c r="AB61">
        <v>137</v>
      </c>
      <c r="AC61">
        <v>3.3</v>
      </c>
      <c r="AE61">
        <v>10.3</v>
      </c>
      <c r="AF61" s="25">
        <f t="shared" si="1"/>
        <v>76.220000000000013</v>
      </c>
      <c r="AG61">
        <v>7.4</v>
      </c>
      <c r="AH61">
        <v>0.82</v>
      </c>
      <c r="AI61">
        <v>1.69</v>
      </c>
      <c r="AJ61" s="16">
        <v>2.0065463532611689</v>
      </c>
      <c r="AV61">
        <v>1.7</v>
      </c>
      <c r="AZ61">
        <v>4</v>
      </c>
      <c r="BA61">
        <v>25</v>
      </c>
      <c r="BB61" s="26">
        <f t="shared" si="2"/>
        <v>3.9624608967674627E-2</v>
      </c>
      <c r="BC61" s="27">
        <f t="shared" si="3"/>
        <v>7.8089999999999939</v>
      </c>
    </row>
    <row r="62" spans="1:55" ht="16.5">
      <c r="A62" t="s">
        <v>216</v>
      </c>
      <c r="B62">
        <v>1120104</v>
      </c>
      <c r="C62">
        <v>5.99</v>
      </c>
      <c r="D62">
        <v>3.18</v>
      </c>
      <c r="E62">
        <v>10.199999999999999</v>
      </c>
      <c r="F62">
        <v>31</v>
      </c>
      <c r="G62">
        <v>97.5</v>
      </c>
      <c r="H62">
        <v>180</v>
      </c>
      <c r="J62">
        <v>4</v>
      </c>
      <c r="K62">
        <v>16</v>
      </c>
      <c r="L62">
        <v>9</v>
      </c>
      <c r="M62">
        <v>89</v>
      </c>
      <c r="N62">
        <v>0.7</v>
      </c>
      <c r="O62">
        <v>149</v>
      </c>
      <c r="P62">
        <v>190</v>
      </c>
      <c r="R62">
        <v>80.2</v>
      </c>
      <c r="S62">
        <v>77.400000000000006</v>
      </c>
      <c r="T62">
        <f t="shared" si="0"/>
        <v>2.7999999999999972</v>
      </c>
      <c r="U62">
        <v>240</v>
      </c>
      <c r="V62">
        <v>71</v>
      </c>
      <c r="W62">
        <v>21</v>
      </c>
      <c r="Y62">
        <v>2640</v>
      </c>
      <c r="Z62">
        <v>10.41</v>
      </c>
      <c r="AA62">
        <v>6.3</v>
      </c>
      <c r="AB62">
        <v>139</v>
      </c>
      <c r="AC62">
        <v>5.3</v>
      </c>
      <c r="AE62">
        <v>9.3000000000000007</v>
      </c>
      <c r="AF62" s="25">
        <f t="shared" si="1"/>
        <v>41.85</v>
      </c>
      <c r="AG62">
        <v>4.5</v>
      </c>
      <c r="AH62">
        <v>0.7</v>
      </c>
      <c r="AI62">
        <v>1.22</v>
      </c>
      <c r="AJ62" s="16">
        <v>1.439913486009091</v>
      </c>
      <c r="AV62">
        <v>1.3</v>
      </c>
      <c r="AZ62">
        <v>0</v>
      </c>
      <c r="BA62">
        <v>25</v>
      </c>
      <c r="BB62" s="26">
        <f t="shared" si="2"/>
        <v>3.6175710594315208E-2</v>
      </c>
      <c r="BC62" s="27">
        <f t="shared" si="3"/>
        <v>11.675999999999988</v>
      </c>
    </row>
    <row r="63" spans="1:55" ht="16.5">
      <c r="A63" t="s">
        <v>262</v>
      </c>
      <c r="B63">
        <v>1120105</v>
      </c>
      <c r="C63">
        <v>7.81</v>
      </c>
      <c r="D63">
        <v>4.13</v>
      </c>
      <c r="E63">
        <v>12.9</v>
      </c>
      <c r="F63">
        <v>38.4</v>
      </c>
      <c r="G63">
        <v>93</v>
      </c>
      <c r="H63">
        <v>130</v>
      </c>
      <c r="J63">
        <v>4.0999999999999996</v>
      </c>
      <c r="K63">
        <v>16</v>
      </c>
      <c r="L63">
        <v>15</v>
      </c>
      <c r="M63">
        <v>44</v>
      </c>
      <c r="N63">
        <v>0.6</v>
      </c>
      <c r="O63">
        <v>140</v>
      </c>
      <c r="P63">
        <v>141</v>
      </c>
      <c r="R63">
        <v>64</v>
      </c>
      <c r="S63">
        <v>62.4</v>
      </c>
      <c r="T63">
        <f t="shared" si="0"/>
        <v>1.6000000000000014</v>
      </c>
      <c r="U63">
        <v>240</v>
      </c>
      <c r="V63">
        <v>81</v>
      </c>
      <c r="W63">
        <v>20</v>
      </c>
      <c r="Y63">
        <v>2640</v>
      </c>
      <c r="Z63">
        <v>13.46</v>
      </c>
      <c r="AA63">
        <v>7.7</v>
      </c>
      <c r="AB63">
        <v>135</v>
      </c>
      <c r="AC63">
        <v>4.5999999999999996</v>
      </c>
      <c r="AE63">
        <v>10.1</v>
      </c>
      <c r="AF63" s="25">
        <f t="shared" si="1"/>
        <v>45.449999999999996</v>
      </c>
      <c r="AG63">
        <v>4.5</v>
      </c>
      <c r="AH63">
        <v>0.75</v>
      </c>
      <c r="AI63">
        <v>1.4</v>
      </c>
      <c r="AJ63" s="16">
        <v>1.6179244755152093</v>
      </c>
      <c r="AV63">
        <v>1.5</v>
      </c>
      <c r="AZ63">
        <v>0</v>
      </c>
      <c r="BA63">
        <v>0</v>
      </c>
      <c r="BB63" s="26">
        <f t="shared" si="2"/>
        <v>2.5641025641025664E-2</v>
      </c>
      <c r="BC63" s="27">
        <f t="shared" si="3"/>
        <v>6.4800000000000058</v>
      </c>
    </row>
    <row r="64" spans="1:55" ht="16.5">
      <c r="A64" t="s">
        <v>140</v>
      </c>
      <c r="B64">
        <v>1120103</v>
      </c>
      <c r="C64">
        <v>5.61</v>
      </c>
      <c r="D64">
        <v>3.35</v>
      </c>
      <c r="E64">
        <v>10.9</v>
      </c>
      <c r="F64">
        <v>33.6</v>
      </c>
      <c r="G64">
        <v>100.3</v>
      </c>
      <c r="H64">
        <v>152</v>
      </c>
      <c r="J64">
        <v>4.0999999999999996</v>
      </c>
      <c r="K64">
        <v>13</v>
      </c>
      <c r="L64">
        <v>10</v>
      </c>
      <c r="M64">
        <v>75</v>
      </c>
      <c r="N64">
        <v>0.7</v>
      </c>
      <c r="O64">
        <v>140</v>
      </c>
      <c r="P64">
        <v>75</v>
      </c>
      <c r="R64">
        <v>46.3</v>
      </c>
      <c r="S64">
        <v>44.8</v>
      </c>
      <c r="T64">
        <f t="shared" si="0"/>
        <v>1.5</v>
      </c>
      <c r="U64">
        <v>225</v>
      </c>
      <c r="V64">
        <v>52</v>
      </c>
      <c r="W64">
        <v>10</v>
      </c>
      <c r="Y64">
        <v>2640</v>
      </c>
      <c r="Z64">
        <v>7.27</v>
      </c>
      <c r="AA64">
        <v>5.3</v>
      </c>
      <c r="AB64">
        <v>136</v>
      </c>
      <c r="AC64">
        <v>4.2</v>
      </c>
      <c r="AE64">
        <v>10.6</v>
      </c>
      <c r="AF64" s="25">
        <f t="shared" si="1"/>
        <v>29.679999999999996</v>
      </c>
      <c r="AG64">
        <v>2.8</v>
      </c>
      <c r="AH64">
        <v>0.81</v>
      </c>
      <c r="AI64">
        <v>1.65</v>
      </c>
      <c r="AJ64" s="16">
        <v>1.9296539237098251</v>
      </c>
      <c r="AV64">
        <v>1.6</v>
      </c>
      <c r="AZ64">
        <v>1.5</v>
      </c>
      <c r="BA64">
        <v>25</v>
      </c>
      <c r="BB64" s="26">
        <f t="shared" si="2"/>
        <v>3.3482142857142856E-2</v>
      </c>
      <c r="BC64" s="27">
        <f t="shared" si="3"/>
        <v>6.12</v>
      </c>
    </row>
    <row r="65" spans="1:55" ht="16.5">
      <c r="A65" t="s">
        <v>77</v>
      </c>
      <c r="B65">
        <v>1120105</v>
      </c>
      <c r="C65">
        <v>4.04</v>
      </c>
      <c r="D65">
        <v>4.03</v>
      </c>
      <c r="E65">
        <v>12.2</v>
      </c>
      <c r="F65">
        <v>36.299999999999997</v>
      </c>
      <c r="G65">
        <v>90.1</v>
      </c>
      <c r="H65">
        <v>136</v>
      </c>
      <c r="J65">
        <v>3.8</v>
      </c>
      <c r="K65">
        <v>7</v>
      </c>
      <c r="L65">
        <v>11</v>
      </c>
      <c r="M65">
        <v>61</v>
      </c>
      <c r="N65">
        <v>0.8</v>
      </c>
      <c r="O65">
        <v>132</v>
      </c>
      <c r="P65">
        <v>75</v>
      </c>
      <c r="R65">
        <v>58.5</v>
      </c>
      <c r="S65">
        <v>57.3</v>
      </c>
      <c r="T65">
        <f t="shared" si="0"/>
        <v>1.2000000000000028</v>
      </c>
      <c r="U65">
        <v>210</v>
      </c>
      <c r="V65">
        <v>75</v>
      </c>
      <c r="W65">
        <v>17</v>
      </c>
      <c r="Y65">
        <v>2640</v>
      </c>
      <c r="Z65">
        <v>10.33</v>
      </c>
      <c r="AA65">
        <v>6.5</v>
      </c>
      <c r="AB65">
        <v>133</v>
      </c>
      <c r="AC65">
        <v>5.0999999999999996</v>
      </c>
      <c r="AE65">
        <v>9.3000000000000007</v>
      </c>
      <c r="AF65" s="25">
        <f t="shared" si="1"/>
        <v>42.78</v>
      </c>
      <c r="AG65">
        <v>4.5999999999999996</v>
      </c>
      <c r="AH65">
        <v>0.77</v>
      </c>
      <c r="AI65">
        <v>1.48</v>
      </c>
      <c r="AJ65" s="16">
        <v>1.6832822234470264</v>
      </c>
      <c r="AV65">
        <v>1.41</v>
      </c>
      <c r="AZ65">
        <v>0</v>
      </c>
      <c r="BA65">
        <v>12.5</v>
      </c>
      <c r="BB65" s="26">
        <f t="shared" si="2"/>
        <v>2.0942408376963401E-2</v>
      </c>
      <c r="BC65" s="27">
        <f t="shared" si="3"/>
        <v>4.7880000000000109</v>
      </c>
    </row>
    <row r="66" spans="1:55" ht="16.5">
      <c r="A66" t="s">
        <v>146</v>
      </c>
      <c r="B66">
        <v>1120104</v>
      </c>
      <c r="C66">
        <v>7.32</v>
      </c>
      <c r="D66">
        <v>2.96</v>
      </c>
      <c r="E66">
        <v>9.6999999999999993</v>
      </c>
      <c r="F66">
        <v>29.8</v>
      </c>
      <c r="G66">
        <v>100.7</v>
      </c>
      <c r="H66">
        <v>245</v>
      </c>
      <c r="J66">
        <v>3.7</v>
      </c>
      <c r="K66">
        <v>24</v>
      </c>
      <c r="L66">
        <v>15</v>
      </c>
      <c r="M66">
        <v>78</v>
      </c>
      <c r="N66">
        <v>0.5</v>
      </c>
      <c r="O66">
        <v>139</v>
      </c>
      <c r="P66">
        <v>201</v>
      </c>
      <c r="Q66">
        <v>242</v>
      </c>
      <c r="R66">
        <v>63.4</v>
      </c>
      <c r="S66">
        <v>61.45</v>
      </c>
      <c r="T66">
        <f t="shared" ref="T66:T129" si="4">R66-S66</f>
        <v>1.9499999999999957</v>
      </c>
      <c r="U66">
        <v>210</v>
      </c>
      <c r="V66">
        <v>63</v>
      </c>
      <c r="W66">
        <v>15</v>
      </c>
      <c r="Y66">
        <v>2640</v>
      </c>
      <c r="Z66">
        <v>7.94</v>
      </c>
      <c r="AA66">
        <v>7.3</v>
      </c>
      <c r="AB66">
        <v>135</v>
      </c>
      <c r="AC66">
        <v>4.5999999999999996</v>
      </c>
      <c r="AE66">
        <v>9.8000000000000007</v>
      </c>
      <c r="AF66" s="25">
        <f t="shared" ref="AF66:AF129" si="5">AE66*AG66</f>
        <v>35.28</v>
      </c>
      <c r="AG66">
        <v>3.6</v>
      </c>
      <c r="AH66">
        <v>0.76</v>
      </c>
      <c r="AI66">
        <v>1.44</v>
      </c>
      <c r="AJ66" s="16">
        <v>1.6606825381222401</v>
      </c>
      <c r="AV66">
        <v>1.21</v>
      </c>
      <c r="AZ66">
        <v>0</v>
      </c>
      <c r="BA66">
        <v>50</v>
      </c>
      <c r="BB66" s="26">
        <f t="shared" ref="BB66:BB129" si="6">T66/S66</f>
        <v>3.1733116354759894E-2</v>
      </c>
      <c r="BC66" s="27">
        <f t="shared" ref="BC66:BC129" si="7">(T66*AB66*6)/(2*100)</f>
        <v>7.8974999999999831</v>
      </c>
    </row>
    <row r="67" spans="1:55" ht="16.5">
      <c r="A67" t="s">
        <v>46</v>
      </c>
      <c r="B67">
        <v>1120104</v>
      </c>
      <c r="C67">
        <v>3.79</v>
      </c>
      <c r="D67">
        <v>3.52</v>
      </c>
      <c r="E67">
        <v>11.5</v>
      </c>
      <c r="F67">
        <v>35.6</v>
      </c>
      <c r="G67">
        <v>101.1</v>
      </c>
      <c r="H67">
        <v>128</v>
      </c>
      <c r="J67">
        <v>3.9</v>
      </c>
      <c r="K67">
        <v>22</v>
      </c>
      <c r="L67">
        <v>16</v>
      </c>
      <c r="M67">
        <v>79</v>
      </c>
      <c r="N67">
        <v>0.5</v>
      </c>
      <c r="O67">
        <v>157</v>
      </c>
      <c r="P67">
        <v>64</v>
      </c>
      <c r="Q67">
        <v>137</v>
      </c>
      <c r="R67">
        <v>57.2</v>
      </c>
      <c r="S67">
        <v>54.7</v>
      </c>
      <c r="T67">
        <f t="shared" si="4"/>
        <v>2.5</v>
      </c>
      <c r="U67">
        <v>240</v>
      </c>
      <c r="V67">
        <v>53</v>
      </c>
      <c r="W67">
        <v>10</v>
      </c>
      <c r="Y67">
        <v>2640</v>
      </c>
      <c r="Z67">
        <v>7.37</v>
      </c>
      <c r="AA67">
        <v>5.5</v>
      </c>
      <c r="AB67">
        <v>136</v>
      </c>
      <c r="AC67">
        <v>6.1</v>
      </c>
      <c r="AE67">
        <v>8.9</v>
      </c>
      <c r="AF67" s="25">
        <f t="shared" si="5"/>
        <v>29.37</v>
      </c>
      <c r="AG67">
        <v>3.3</v>
      </c>
      <c r="AH67">
        <v>0.81</v>
      </c>
      <c r="AI67">
        <v>1.67</v>
      </c>
      <c r="AJ67" s="16">
        <v>2.006188163065949</v>
      </c>
      <c r="AV67">
        <v>1.45</v>
      </c>
      <c r="AZ67">
        <v>0</v>
      </c>
      <c r="BA67">
        <v>50</v>
      </c>
      <c r="BB67" s="26">
        <f t="shared" si="6"/>
        <v>4.5703839122486288E-2</v>
      </c>
      <c r="BC67" s="27">
        <f t="shared" si="7"/>
        <v>10.199999999999999</v>
      </c>
    </row>
    <row r="68" spans="1:55" ht="16.5">
      <c r="A68" t="s">
        <v>82</v>
      </c>
      <c r="B68">
        <v>1120102</v>
      </c>
      <c r="C68">
        <v>11.3</v>
      </c>
      <c r="D68">
        <v>4.46</v>
      </c>
      <c r="E68">
        <v>10.1</v>
      </c>
      <c r="F68">
        <v>34.1</v>
      </c>
      <c r="G68">
        <v>76.5</v>
      </c>
      <c r="H68">
        <v>184</v>
      </c>
      <c r="J68">
        <v>3.5</v>
      </c>
      <c r="K68">
        <v>18</v>
      </c>
      <c r="L68">
        <v>15</v>
      </c>
      <c r="M68">
        <v>58</v>
      </c>
      <c r="N68">
        <v>0.3</v>
      </c>
      <c r="O68">
        <v>147</v>
      </c>
      <c r="P68">
        <v>187</v>
      </c>
      <c r="Q68">
        <v>110</v>
      </c>
      <c r="R68">
        <v>51.35</v>
      </c>
      <c r="S68">
        <v>51.5</v>
      </c>
      <c r="T68">
        <f t="shared" si="4"/>
        <v>-0.14999999999999858</v>
      </c>
      <c r="U68">
        <v>240</v>
      </c>
      <c r="V68">
        <v>89</v>
      </c>
      <c r="W68">
        <v>13</v>
      </c>
      <c r="Y68">
        <v>4080</v>
      </c>
      <c r="Z68">
        <v>7.02</v>
      </c>
      <c r="AA68">
        <v>7.7</v>
      </c>
      <c r="AB68">
        <v>135</v>
      </c>
      <c r="AC68">
        <v>5.3</v>
      </c>
      <c r="AE68">
        <v>10.8</v>
      </c>
      <c r="AF68" s="25">
        <f t="shared" si="5"/>
        <v>28.080000000000002</v>
      </c>
      <c r="AG68">
        <v>2.6</v>
      </c>
      <c r="AH68">
        <v>0.85</v>
      </c>
      <c r="AI68">
        <v>1.92</v>
      </c>
      <c r="AJ68" s="16">
        <v>2.1608041906454596</v>
      </c>
      <c r="AV68">
        <v>1.6</v>
      </c>
      <c r="AZ68">
        <v>0.5</v>
      </c>
      <c r="BA68">
        <v>0</v>
      </c>
      <c r="BB68" s="26">
        <f t="shared" si="6"/>
        <v>-2.9126213592232733E-3</v>
      </c>
      <c r="BC68" s="27">
        <f t="shared" si="7"/>
        <v>-0.60749999999999427</v>
      </c>
    </row>
    <row r="69" spans="1:55" ht="16.5">
      <c r="A69" t="s">
        <v>191</v>
      </c>
      <c r="B69">
        <v>1120104</v>
      </c>
      <c r="C69">
        <v>4.3499999999999996</v>
      </c>
      <c r="D69">
        <v>3.96</v>
      </c>
      <c r="E69">
        <v>12.1</v>
      </c>
      <c r="F69">
        <v>38.200000000000003</v>
      </c>
      <c r="G69">
        <v>96.5</v>
      </c>
      <c r="H69">
        <v>168</v>
      </c>
      <c r="J69">
        <v>3.6</v>
      </c>
      <c r="K69">
        <v>14</v>
      </c>
      <c r="L69">
        <v>7</v>
      </c>
      <c r="M69">
        <v>77</v>
      </c>
      <c r="N69">
        <v>0.7</v>
      </c>
      <c r="O69">
        <v>106</v>
      </c>
      <c r="P69">
        <v>150</v>
      </c>
      <c r="Q69">
        <v>251</v>
      </c>
      <c r="R69">
        <v>64</v>
      </c>
      <c r="S69">
        <v>62.85</v>
      </c>
      <c r="T69">
        <f t="shared" si="4"/>
        <v>1.1499999999999986</v>
      </c>
      <c r="U69">
        <v>240</v>
      </c>
      <c r="V69">
        <v>67</v>
      </c>
      <c r="W69">
        <v>19</v>
      </c>
      <c r="Y69">
        <v>2640</v>
      </c>
      <c r="Z69">
        <v>7.91</v>
      </c>
      <c r="AA69">
        <v>7.2</v>
      </c>
      <c r="AB69">
        <v>141</v>
      </c>
      <c r="AC69">
        <v>3.6</v>
      </c>
      <c r="AE69">
        <v>8.3000000000000007</v>
      </c>
      <c r="AF69" s="25">
        <f t="shared" si="5"/>
        <v>43.99</v>
      </c>
      <c r="AG69">
        <v>5.3</v>
      </c>
      <c r="AH69">
        <v>0.72</v>
      </c>
      <c r="AI69">
        <v>1.26</v>
      </c>
      <c r="AJ69" s="16">
        <v>1.4350150930808401</v>
      </c>
      <c r="AV69">
        <v>1.1499999999999999</v>
      </c>
      <c r="AZ69">
        <v>1.5</v>
      </c>
      <c r="BA69">
        <v>25</v>
      </c>
      <c r="BB69" s="26">
        <f t="shared" si="6"/>
        <v>1.829753381066028E-2</v>
      </c>
      <c r="BC69" s="27">
        <f t="shared" si="7"/>
        <v>4.8644999999999943</v>
      </c>
    </row>
    <row r="70" spans="1:55" ht="16.5">
      <c r="A70" t="s">
        <v>53</v>
      </c>
      <c r="B70">
        <v>1120104</v>
      </c>
      <c r="C70">
        <v>5.61</v>
      </c>
      <c r="D70">
        <v>3.12</v>
      </c>
      <c r="E70">
        <v>9.6999999999999993</v>
      </c>
      <c r="F70">
        <v>31.1</v>
      </c>
      <c r="G70">
        <v>99.7</v>
      </c>
      <c r="H70">
        <v>203</v>
      </c>
      <c r="J70">
        <v>3.9</v>
      </c>
      <c r="K70">
        <v>19</v>
      </c>
      <c r="L70">
        <v>14</v>
      </c>
      <c r="M70">
        <v>92</v>
      </c>
      <c r="N70">
        <v>0.4</v>
      </c>
      <c r="O70">
        <v>133</v>
      </c>
      <c r="P70">
        <v>148</v>
      </c>
      <c r="R70">
        <v>64.2</v>
      </c>
      <c r="S70">
        <v>62.05</v>
      </c>
      <c r="T70">
        <f t="shared" si="4"/>
        <v>2.1500000000000057</v>
      </c>
      <c r="U70">
        <v>225</v>
      </c>
      <c r="V70">
        <v>66</v>
      </c>
      <c r="W70">
        <v>16</v>
      </c>
      <c r="Y70">
        <v>2640</v>
      </c>
      <c r="Z70">
        <v>8.0500000000000007</v>
      </c>
      <c r="AA70">
        <v>6.5</v>
      </c>
      <c r="AB70">
        <v>136</v>
      </c>
      <c r="AC70">
        <v>3.8</v>
      </c>
      <c r="AE70">
        <v>8.8000000000000007</v>
      </c>
      <c r="AF70" s="25">
        <f t="shared" si="5"/>
        <v>36.08</v>
      </c>
      <c r="AG70">
        <v>4.0999999999999996</v>
      </c>
      <c r="AH70">
        <v>0.76</v>
      </c>
      <c r="AI70">
        <v>1.42</v>
      </c>
      <c r="AJ70" s="16">
        <v>1.6583682097472594</v>
      </c>
      <c r="AV70">
        <v>1.43</v>
      </c>
      <c r="AZ70">
        <v>0</v>
      </c>
      <c r="BA70">
        <v>0</v>
      </c>
      <c r="BB70" s="26">
        <f t="shared" si="6"/>
        <v>3.4649476228847793E-2</v>
      </c>
      <c r="BC70" s="27">
        <f t="shared" si="7"/>
        <v>8.7720000000000233</v>
      </c>
    </row>
    <row r="71" spans="1:55" ht="16.5">
      <c r="A71" t="s">
        <v>188</v>
      </c>
      <c r="B71">
        <v>1120104</v>
      </c>
      <c r="C71">
        <v>6.06</v>
      </c>
      <c r="D71">
        <v>3.3</v>
      </c>
      <c r="E71">
        <v>9.6</v>
      </c>
      <c r="F71">
        <v>28.2</v>
      </c>
      <c r="G71">
        <v>85.5</v>
      </c>
      <c r="H71">
        <v>149</v>
      </c>
      <c r="J71">
        <v>4.2</v>
      </c>
      <c r="K71">
        <v>13</v>
      </c>
      <c r="L71">
        <v>15</v>
      </c>
      <c r="M71">
        <v>43</v>
      </c>
      <c r="N71">
        <v>0.7</v>
      </c>
      <c r="O71">
        <v>209</v>
      </c>
      <c r="P71">
        <v>162</v>
      </c>
      <c r="Q71">
        <v>122</v>
      </c>
      <c r="R71">
        <v>68.400000000000006</v>
      </c>
      <c r="S71">
        <v>65.95</v>
      </c>
      <c r="T71">
        <f t="shared" si="4"/>
        <v>2.4500000000000028</v>
      </c>
      <c r="U71">
        <v>240</v>
      </c>
      <c r="V71">
        <v>69</v>
      </c>
      <c r="W71">
        <v>18</v>
      </c>
      <c r="Y71">
        <v>2640</v>
      </c>
      <c r="Z71">
        <v>9.16</v>
      </c>
      <c r="AA71">
        <v>6.2</v>
      </c>
      <c r="AB71">
        <v>134</v>
      </c>
      <c r="AC71">
        <v>4.7</v>
      </c>
      <c r="AE71">
        <v>10.3</v>
      </c>
      <c r="AF71" s="25">
        <f t="shared" si="5"/>
        <v>61.800000000000004</v>
      </c>
      <c r="AG71">
        <v>6</v>
      </c>
      <c r="AH71">
        <v>0.74</v>
      </c>
      <c r="AI71">
        <v>1.34</v>
      </c>
      <c r="AJ71" s="16">
        <v>1.5892814673687703</v>
      </c>
      <c r="AV71">
        <v>1.43</v>
      </c>
      <c r="AZ71">
        <v>0</v>
      </c>
      <c r="BA71">
        <v>50</v>
      </c>
      <c r="BB71" s="26">
        <f t="shared" si="6"/>
        <v>3.7149355572403377E-2</v>
      </c>
      <c r="BC71" s="27">
        <f t="shared" si="7"/>
        <v>9.8490000000000126</v>
      </c>
    </row>
    <row r="72" spans="1:55" ht="16.5">
      <c r="A72" t="s">
        <v>266</v>
      </c>
      <c r="B72">
        <v>1120103</v>
      </c>
      <c r="C72">
        <v>4.8</v>
      </c>
      <c r="D72">
        <v>2.68</v>
      </c>
      <c r="E72">
        <v>8.6999999999999993</v>
      </c>
      <c r="F72">
        <v>26.2</v>
      </c>
      <c r="G72">
        <v>97.8</v>
      </c>
      <c r="H72">
        <v>78</v>
      </c>
      <c r="J72">
        <v>3.4</v>
      </c>
      <c r="K72">
        <v>31</v>
      </c>
      <c r="L72">
        <v>56</v>
      </c>
      <c r="M72">
        <v>63</v>
      </c>
      <c r="N72">
        <v>0.5</v>
      </c>
      <c r="O72">
        <v>117</v>
      </c>
      <c r="P72">
        <v>67</v>
      </c>
      <c r="Q72">
        <v>204</v>
      </c>
      <c r="R72">
        <v>71.8</v>
      </c>
      <c r="S72">
        <v>68.8</v>
      </c>
      <c r="T72">
        <f t="shared" si="4"/>
        <v>3</v>
      </c>
      <c r="U72">
        <v>210</v>
      </c>
      <c r="V72">
        <v>122</v>
      </c>
      <c r="W72">
        <v>52</v>
      </c>
      <c r="Y72">
        <v>4080</v>
      </c>
      <c r="Z72">
        <v>6.73</v>
      </c>
      <c r="AA72">
        <v>9.3000000000000007</v>
      </c>
      <c r="AB72">
        <v>135</v>
      </c>
      <c r="AC72">
        <v>5.3</v>
      </c>
      <c r="AE72">
        <v>8.1999999999999993</v>
      </c>
      <c r="AF72" s="25">
        <f t="shared" si="5"/>
        <v>48.379999999999995</v>
      </c>
      <c r="AG72">
        <v>5.9</v>
      </c>
      <c r="AH72">
        <v>0.56999999999999995</v>
      </c>
      <c r="AI72">
        <v>0.85</v>
      </c>
      <c r="AJ72" s="16">
        <v>1.0300958292184246</v>
      </c>
      <c r="AV72">
        <v>0.92</v>
      </c>
      <c r="AZ72">
        <v>1</v>
      </c>
      <c r="BA72">
        <v>0</v>
      </c>
      <c r="BB72" s="26">
        <f t="shared" si="6"/>
        <v>4.3604651162790699E-2</v>
      </c>
      <c r="BC72" s="27">
        <f t="shared" si="7"/>
        <v>12.15</v>
      </c>
    </row>
    <row r="73" spans="1:55" ht="16.5">
      <c r="A73" t="s">
        <v>65</v>
      </c>
      <c r="B73">
        <v>1120107</v>
      </c>
      <c r="C73">
        <v>21.13</v>
      </c>
      <c r="D73">
        <v>3.65</v>
      </c>
      <c r="E73">
        <v>12</v>
      </c>
      <c r="F73">
        <v>36.700000000000003</v>
      </c>
      <c r="G73">
        <v>100.5</v>
      </c>
      <c r="H73">
        <v>192</v>
      </c>
      <c r="J73">
        <v>4</v>
      </c>
      <c r="K73">
        <v>22</v>
      </c>
      <c r="L73">
        <v>9</v>
      </c>
      <c r="M73">
        <v>33</v>
      </c>
      <c r="N73">
        <v>1.2</v>
      </c>
      <c r="R73">
        <v>65.5</v>
      </c>
      <c r="S73">
        <v>65.05</v>
      </c>
      <c r="T73">
        <f t="shared" si="4"/>
        <v>0.45000000000000284</v>
      </c>
      <c r="U73">
        <v>230</v>
      </c>
      <c r="V73">
        <v>97</v>
      </c>
      <c r="W73">
        <v>27</v>
      </c>
      <c r="Y73">
        <v>5520</v>
      </c>
      <c r="Z73">
        <v>11.42</v>
      </c>
      <c r="AA73">
        <v>4.2</v>
      </c>
      <c r="AB73">
        <v>132</v>
      </c>
      <c r="AC73">
        <v>3.9</v>
      </c>
      <c r="AE73">
        <v>8</v>
      </c>
      <c r="AF73" s="25">
        <f t="shared" si="5"/>
        <v>33.6</v>
      </c>
      <c r="AG73">
        <v>4.2</v>
      </c>
      <c r="AH73">
        <v>0.76</v>
      </c>
      <c r="AI73">
        <v>1.42</v>
      </c>
      <c r="AJ73" s="16">
        <v>1.4164260503572939</v>
      </c>
      <c r="AV73">
        <v>1.02</v>
      </c>
      <c r="AZ73">
        <v>1.5</v>
      </c>
      <c r="BA73">
        <v>50</v>
      </c>
      <c r="BB73" s="26">
        <f t="shared" si="6"/>
        <v>6.9177555726364776E-3</v>
      </c>
      <c r="BC73" s="27">
        <f t="shared" si="7"/>
        <v>1.7820000000000114</v>
      </c>
    </row>
    <row r="74" spans="1:55" ht="16.5">
      <c r="A74" t="s">
        <v>241</v>
      </c>
      <c r="B74">
        <v>1120104</v>
      </c>
      <c r="C74">
        <v>6.81</v>
      </c>
      <c r="D74">
        <v>3.79</v>
      </c>
      <c r="E74">
        <v>11.1</v>
      </c>
      <c r="F74">
        <v>32</v>
      </c>
      <c r="G74">
        <v>84.4</v>
      </c>
      <c r="H74">
        <v>226</v>
      </c>
      <c r="J74">
        <v>4.4000000000000004</v>
      </c>
      <c r="K74">
        <v>25</v>
      </c>
      <c r="L74">
        <v>35</v>
      </c>
      <c r="M74">
        <v>50</v>
      </c>
      <c r="N74">
        <v>1</v>
      </c>
      <c r="O74">
        <v>146</v>
      </c>
      <c r="P74">
        <v>97</v>
      </c>
      <c r="Q74">
        <v>171</v>
      </c>
      <c r="R74">
        <v>64.2</v>
      </c>
      <c r="S74">
        <v>61.9</v>
      </c>
      <c r="T74">
        <f t="shared" si="4"/>
        <v>2.3000000000000043</v>
      </c>
      <c r="U74">
        <v>240</v>
      </c>
      <c r="V74">
        <v>52</v>
      </c>
      <c r="W74">
        <v>12</v>
      </c>
      <c r="Y74">
        <v>2640</v>
      </c>
      <c r="Z74">
        <v>10.24</v>
      </c>
      <c r="AA74">
        <v>4.9000000000000004</v>
      </c>
      <c r="AB74">
        <v>137</v>
      </c>
      <c r="AC74">
        <v>3.7</v>
      </c>
      <c r="AE74">
        <v>9.8000000000000007</v>
      </c>
      <c r="AF74" s="25">
        <f t="shared" si="5"/>
        <v>36.260000000000005</v>
      </c>
      <c r="AG74">
        <v>3.7</v>
      </c>
      <c r="AH74">
        <v>0.77</v>
      </c>
      <c r="AI74">
        <v>1.47</v>
      </c>
      <c r="AJ74" s="16">
        <v>1.7342264046963944</v>
      </c>
      <c r="AV74">
        <v>1.45</v>
      </c>
      <c r="AZ74">
        <v>0</v>
      </c>
      <c r="BA74">
        <v>0</v>
      </c>
      <c r="BB74" s="26">
        <f t="shared" si="6"/>
        <v>3.7156704361874057E-2</v>
      </c>
      <c r="BC74" s="27">
        <f t="shared" si="7"/>
        <v>9.4530000000000172</v>
      </c>
    </row>
    <row r="75" spans="1:55" ht="16.5">
      <c r="A75" t="s">
        <v>192</v>
      </c>
      <c r="B75">
        <v>1120104</v>
      </c>
      <c r="C75">
        <v>6.11</v>
      </c>
      <c r="D75">
        <v>2.78</v>
      </c>
      <c r="E75">
        <v>9.6999999999999993</v>
      </c>
      <c r="F75">
        <v>29.2</v>
      </c>
      <c r="G75">
        <v>105</v>
      </c>
      <c r="H75">
        <v>119</v>
      </c>
      <c r="J75">
        <v>3.5</v>
      </c>
      <c r="K75">
        <v>17</v>
      </c>
      <c r="L75">
        <v>13</v>
      </c>
      <c r="M75">
        <v>68</v>
      </c>
      <c r="N75">
        <v>0.7</v>
      </c>
      <c r="O75">
        <v>110</v>
      </c>
      <c r="P75">
        <v>65</v>
      </c>
      <c r="R75">
        <v>53</v>
      </c>
      <c r="S75">
        <v>51.2</v>
      </c>
      <c r="T75">
        <f t="shared" si="4"/>
        <v>1.7999999999999972</v>
      </c>
      <c r="U75">
        <v>225</v>
      </c>
      <c r="V75">
        <v>47</v>
      </c>
      <c r="W75">
        <v>11</v>
      </c>
      <c r="Y75">
        <v>2640</v>
      </c>
      <c r="Z75">
        <v>9.86</v>
      </c>
      <c r="AA75">
        <v>5</v>
      </c>
      <c r="AB75">
        <v>137</v>
      </c>
      <c r="AC75">
        <v>3.9</v>
      </c>
      <c r="AE75">
        <v>10.6</v>
      </c>
      <c r="AF75" s="25">
        <f t="shared" si="5"/>
        <v>36.04</v>
      </c>
      <c r="AG75">
        <v>3.4</v>
      </c>
      <c r="AH75">
        <v>0.77</v>
      </c>
      <c r="AI75">
        <v>1.45</v>
      </c>
      <c r="AJ75" s="16">
        <v>1.7012535080274775</v>
      </c>
      <c r="AV75">
        <v>1.5</v>
      </c>
      <c r="AZ75">
        <v>2.25</v>
      </c>
      <c r="BA75">
        <v>25</v>
      </c>
      <c r="BB75" s="26">
        <f t="shared" si="6"/>
        <v>3.5156249999999944E-2</v>
      </c>
      <c r="BC75" s="27">
        <f t="shared" si="7"/>
        <v>7.3979999999999881</v>
      </c>
    </row>
    <row r="76" spans="1:55" ht="16.5">
      <c r="A76" t="s">
        <v>231</v>
      </c>
      <c r="B76">
        <v>1120104</v>
      </c>
      <c r="C76">
        <v>4.4000000000000004</v>
      </c>
      <c r="D76">
        <v>3.21</v>
      </c>
      <c r="E76">
        <v>9.8000000000000007</v>
      </c>
      <c r="F76">
        <v>28.3</v>
      </c>
      <c r="G76">
        <v>88.2</v>
      </c>
      <c r="H76">
        <v>148</v>
      </c>
      <c r="J76">
        <v>4</v>
      </c>
      <c r="K76">
        <v>20</v>
      </c>
      <c r="L76">
        <v>19</v>
      </c>
      <c r="M76">
        <v>42</v>
      </c>
      <c r="N76">
        <v>0.7</v>
      </c>
      <c r="O76">
        <v>132</v>
      </c>
      <c r="P76">
        <v>77</v>
      </c>
      <c r="Q76">
        <v>129</v>
      </c>
      <c r="R76">
        <v>65.45</v>
      </c>
      <c r="S76">
        <v>64</v>
      </c>
      <c r="T76">
        <f t="shared" si="4"/>
        <v>1.4500000000000028</v>
      </c>
      <c r="U76">
        <v>240</v>
      </c>
      <c r="V76">
        <v>88</v>
      </c>
      <c r="W76">
        <v>30</v>
      </c>
      <c r="Y76">
        <v>2640</v>
      </c>
      <c r="Z76">
        <v>10.97</v>
      </c>
      <c r="AA76">
        <v>6.2</v>
      </c>
      <c r="AB76">
        <v>139</v>
      </c>
      <c r="AC76">
        <v>4.8</v>
      </c>
      <c r="AE76">
        <v>8.8000000000000007</v>
      </c>
      <c r="AF76" s="25">
        <f t="shared" si="5"/>
        <v>53.68</v>
      </c>
      <c r="AG76">
        <v>6.1</v>
      </c>
      <c r="AH76">
        <v>0.66</v>
      </c>
      <c r="AI76">
        <v>1.08</v>
      </c>
      <c r="AJ76" s="16">
        <v>1.2383002239804486</v>
      </c>
      <c r="AV76">
        <v>1.28</v>
      </c>
      <c r="AZ76">
        <v>0.75</v>
      </c>
      <c r="BA76">
        <v>50</v>
      </c>
      <c r="BB76" s="26">
        <f t="shared" si="6"/>
        <v>2.2656250000000044E-2</v>
      </c>
      <c r="BC76" s="27">
        <f t="shared" si="7"/>
        <v>6.0465000000000124</v>
      </c>
    </row>
    <row r="77" spans="1:55" ht="16.5">
      <c r="A77" t="s">
        <v>193</v>
      </c>
      <c r="B77">
        <v>1120105</v>
      </c>
      <c r="C77">
        <v>6.79</v>
      </c>
      <c r="D77">
        <v>3.48</v>
      </c>
      <c r="E77">
        <v>11.1</v>
      </c>
      <c r="F77">
        <v>32.700000000000003</v>
      </c>
      <c r="G77">
        <v>94</v>
      </c>
      <c r="H77">
        <v>209</v>
      </c>
      <c r="J77">
        <v>4</v>
      </c>
      <c r="K77">
        <v>50</v>
      </c>
      <c r="L77">
        <v>52</v>
      </c>
      <c r="M77">
        <v>89</v>
      </c>
      <c r="N77">
        <v>0.5</v>
      </c>
      <c r="O77">
        <v>104</v>
      </c>
      <c r="P77">
        <v>107</v>
      </c>
      <c r="Q77">
        <v>192</v>
      </c>
      <c r="R77">
        <v>64.2</v>
      </c>
      <c r="S77">
        <v>62.4</v>
      </c>
      <c r="T77">
        <f t="shared" si="4"/>
        <v>1.8000000000000043</v>
      </c>
      <c r="U77">
        <v>240</v>
      </c>
      <c r="V77">
        <v>49</v>
      </c>
      <c r="W77">
        <v>13</v>
      </c>
      <c r="Y77">
        <v>2640</v>
      </c>
      <c r="Z77">
        <v>8.89</v>
      </c>
      <c r="AA77">
        <v>4.7</v>
      </c>
      <c r="AB77">
        <v>130</v>
      </c>
      <c r="AC77">
        <v>5.9</v>
      </c>
      <c r="AE77">
        <v>9.8000000000000007</v>
      </c>
      <c r="AF77" s="25">
        <f t="shared" si="5"/>
        <v>45.08</v>
      </c>
      <c r="AG77">
        <v>4.5999999999999996</v>
      </c>
      <c r="AH77">
        <v>0.73</v>
      </c>
      <c r="AI77">
        <v>1.33</v>
      </c>
      <c r="AJ77" s="16">
        <v>1.5440027585819616</v>
      </c>
      <c r="AV77">
        <v>1.46</v>
      </c>
      <c r="AZ77">
        <v>2.25</v>
      </c>
      <c r="BA77">
        <v>25</v>
      </c>
      <c r="BB77" s="26">
        <f t="shared" si="6"/>
        <v>2.8846153846153914E-2</v>
      </c>
      <c r="BC77" s="27">
        <f t="shared" si="7"/>
        <v>7.0200000000000173</v>
      </c>
    </row>
    <row r="78" spans="1:55" ht="16.5">
      <c r="A78" t="s">
        <v>17</v>
      </c>
      <c r="B78">
        <v>1120104</v>
      </c>
      <c r="C78">
        <v>6.68</v>
      </c>
      <c r="D78">
        <v>4.0199999999999996</v>
      </c>
      <c r="E78">
        <v>9.8000000000000007</v>
      </c>
      <c r="F78">
        <v>30.7</v>
      </c>
      <c r="G78">
        <v>76.400000000000006</v>
      </c>
      <c r="H78">
        <v>179</v>
      </c>
      <c r="J78">
        <v>4.0999999999999996</v>
      </c>
      <c r="K78">
        <v>9</v>
      </c>
      <c r="L78">
        <v>9</v>
      </c>
      <c r="M78">
        <v>65</v>
      </c>
      <c r="N78">
        <v>0.6</v>
      </c>
      <c r="O78">
        <v>95</v>
      </c>
      <c r="P78">
        <v>76</v>
      </c>
      <c r="Q78">
        <v>114</v>
      </c>
      <c r="R78">
        <v>57.15</v>
      </c>
      <c r="S78">
        <v>54.45</v>
      </c>
      <c r="T78">
        <f t="shared" si="4"/>
        <v>2.6999999999999957</v>
      </c>
      <c r="U78">
        <v>240</v>
      </c>
      <c r="V78">
        <v>91</v>
      </c>
      <c r="W78">
        <v>22</v>
      </c>
      <c r="Y78">
        <v>2640</v>
      </c>
      <c r="Z78">
        <v>12.92</v>
      </c>
      <c r="AA78">
        <v>8.1</v>
      </c>
      <c r="AB78">
        <v>137</v>
      </c>
      <c r="AC78">
        <v>5.4</v>
      </c>
      <c r="AE78">
        <v>9.1</v>
      </c>
      <c r="AF78" s="25">
        <f t="shared" si="5"/>
        <v>47.32</v>
      </c>
      <c r="AG78">
        <v>5.2</v>
      </c>
      <c r="AH78">
        <v>0.76</v>
      </c>
      <c r="AI78">
        <v>1.42</v>
      </c>
      <c r="AJ78" s="16">
        <v>1.718188706641264</v>
      </c>
      <c r="AV78">
        <v>0.8</v>
      </c>
      <c r="AZ78">
        <v>0</v>
      </c>
      <c r="BA78">
        <v>100</v>
      </c>
      <c r="BB78" s="26">
        <f t="shared" si="6"/>
        <v>4.958677685950405E-2</v>
      </c>
      <c r="BC78" s="27">
        <f t="shared" si="7"/>
        <v>11.096999999999982</v>
      </c>
    </row>
    <row r="79" spans="1:55" ht="16.5">
      <c r="A79" t="s">
        <v>219</v>
      </c>
      <c r="B79">
        <v>1120105</v>
      </c>
      <c r="C79">
        <v>7.04</v>
      </c>
      <c r="D79">
        <v>4.1399999999999997</v>
      </c>
      <c r="E79">
        <v>13.2</v>
      </c>
      <c r="F79">
        <v>40.6</v>
      </c>
      <c r="G79">
        <v>98.1</v>
      </c>
      <c r="H79">
        <v>195</v>
      </c>
      <c r="J79">
        <v>3.4</v>
      </c>
      <c r="K79">
        <v>14</v>
      </c>
      <c r="L79">
        <v>9</v>
      </c>
      <c r="M79">
        <v>72</v>
      </c>
      <c r="N79">
        <v>0.7</v>
      </c>
      <c r="O79">
        <v>111</v>
      </c>
      <c r="P79">
        <v>107</v>
      </c>
      <c r="Q79">
        <v>140</v>
      </c>
      <c r="R79">
        <v>85.5</v>
      </c>
      <c r="S79">
        <v>84</v>
      </c>
      <c r="T79">
        <f t="shared" si="4"/>
        <v>1.5</v>
      </c>
      <c r="U79">
        <v>240</v>
      </c>
      <c r="V79">
        <v>62</v>
      </c>
      <c r="W79">
        <v>15</v>
      </c>
      <c r="Y79">
        <v>2640</v>
      </c>
      <c r="Z79">
        <v>7.84</v>
      </c>
      <c r="AA79">
        <v>7</v>
      </c>
      <c r="AB79">
        <v>139</v>
      </c>
      <c r="AC79">
        <v>3.8</v>
      </c>
      <c r="AE79">
        <v>8.4</v>
      </c>
      <c r="AF79" s="25">
        <f t="shared" si="5"/>
        <v>17.64</v>
      </c>
      <c r="AG79">
        <v>2.1</v>
      </c>
      <c r="AH79">
        <v>0.76</v>
      </c>
      <c r="AI79">
        <v>1.42</v>
      </c>
      <c r="AJ79" s="16">
        <v>1.6172626188149908</v>
      </c>
      <c r="AV79">
        <v>1.3</v>
      </c>
      <c r="AZ79">
        <v>0.75</v>
      </c>
      <c r="BA79">
        <v>50</v>
      </c>
      <c r="BB79" s="26">
        <f t="shared" si="6"/>
        <v>1.7857142857142856E-2</v>
      </c>
      <c r="BC79" s="27">
        <f t="shared" si="7"/>
        <v>6.2549999999999999</v>
      </c>
    </row>
    <row r="80" spans="1:55" ht="16.5">
      <c r="A80" t="s">
        <v>198</v>
      </c>
      <c r="B80">
        <v>1120105</v>
      </c>
      <c r="C80">
        <v>5.94</v>
      </c>
      <c r="D80">
        <v>3.73</v>
      </c>
      <c r="E80">
        <v>11.3</v>
      </c>
      <c r="F80">
        <v>33.200000000000003</v>
      </c>
      <c r="G80">
        <v>89</v>
      </c>
      <c r="H80">
        <v>247</v>
      </c>
      <c r="J80">
        <v>3.7</v>
      </c>
      <c r="K80">
        <v>10</v>
      </c>
      <c r="L80">
        <v>14</v>
      </c>
      <c r="M80">
        <v>39</v>
      </c>
      <c r="N80">
        <v>0.5</v>
      </c>
      <c r="O80">
        <v>196</v>
      </c>
      <c r="P80">
        <v>166</v>
      </c>
      <c r="Q80">
        <v>249</v>
      </c>
      <c r="R80">
        <v>72.45</v>
      </c>
      <c r="S80">
        <v>70.599999999999994</v>
      </c>
      <c r="T80">
        <f t="shared" si="4"/>
        <v>1.8500000000000085</v>
      </c>
      <c r="U80">
        <v>225</v>
      </c>
      <c r="V80">
        <v>74</v>
      </c>
      <c r="W80">
        <v>20</v>
      </c>
      <c r="Y80">
        <v>2640</v>
      </c>
      <c r="Z80">
        <v>10.119999999999999</v>
      </c>
      <c r="AA80">
        <v>7</v>
      </c>
      <c r="AB80">
        <v>136</v>
      </c>
      <c r="AC80">
        <v>5.6</v>
      </c>
      <c r="AE80">
        <v>8.1999999999999993</v>
      </c>
      <c r="AF80" s="25">
        <f t="shared" si="5"/>
        <v>51.66</v>
      </c>
      <c r="AG80">
        <v>6.3</v>
      </c>
      <c r="AH80">
        <v>0.73</v>
      </c>
      <c r="AI80">
        <v>1.31</v>
      </c>
      <c r="AJ80" s="16">
        <v>1.5060191917303096</v>
      </c>
      <c r="AV80">
        <v>1.23</v>
      </c>
      <c r="AZ80">
        <v>0</v>
      </c>
      <c r="BA80">
        <v>50</v>
      </c>
      <c r="BB80" s="26">
        <f t="shared" si="6"/>
        <v>2.6203966005665845E-2</v>
      </c>
      <c r="BC80" s="27">
        <f t="shared" si="7"/>
        <v>7.5480000000000347</v>
      </c>
    </row>
    <row r="81" spans="1:55" ht="16.5">
      <c r="A81" t="s">
        <v>254</v>
      </c>
      <c r="B81">
        <v>1120104</v>
      </c>
      <c r="C81">
        <v>3.82</v>
      </c>
      <c r="D81">
        <v>3.5</v>
      </c>
      <c r="E81">
        <v>12</v>
      </c>
      <c r="F81">
        <v>36.1</v>
      </c>
      <c r="G81">
        <v>103.1</v>
      </c>
      <c r="H81">
        <v>190</v>
      </c>
      <c r="J81">
        <v>4.3</v>
      </c>
      <c r="K81">
        <v>23</v>
      </c>
      <c r="L81">
        <v>17</v>
      </c>
      <c r="M81">
        <v>73</v>
      </c>
      <c r="N81">
        <v>0.7</v>
      </c>
      <c r="O81">
        <v>187</v>
      </c>
      <c r="P81">
        <v>254</v>
      </c>
      <c r="R81">
        <v>55.7</v>
      </c>
      <c r="S81">
        <v>54.15</v>
      </c>
      <c r="T81">
        <f t="shared" si="4"/>
        <v>1.5500000000000043</v>
      </c>
      <c r="U81">
        <v>240</v>
      </c>
      <c r="V81">
        <v>42</v>
      </c>
      <c r="W81">
        <v>8</v>
      </c>
      <c r="Y81">
        <v>2640</v>
      </c>
      <c r="Z81">
        <v>10.36</v>
      </c>
      <c r="AA81">
        <v>6.8</v>
      </c>
      <c r="AB81">
        <v>134</v>
      </c>
      <c r="AC81">
        <v>3.5</v>
      </c>
      <c r="AE81">
        <v>9.1999999999999993</v>
      </c>
      <c r="AF81" s="25">
        <f t="shared" si="5"/>
        <v>30.359999999999996</v>
      </c>
      <c r="AG81">
        <v>3.3</v>
      </c>
      <c r="AH81">
        <v>0.81</v>
      </c>
      <c r="AI81">
        <v>1.66</v>
      </c>
      <c r="AJ81" s="16">
        <v>1.937564888294778</v>
      </c>
      <c r="AV81">
        <v>1.66</v>
      </c>
      <c r="AZ81">
        <v>0</v>
      </c>
      <c r="BA81">
        <v>25</v>
      </c>
      <c r="BB81" s="26">
        <f t="shared" si="6"/>
        <v>2.8624192059095187E-2</v>
      </c>
      <c r="BC81" s="27">
        <f t="shared" si="7"/>
        <v>6.2310000000000176</v>
      </c>
    </row>
    <row r="82" spans="1:55" ht="16.5">
      <c r="A82" t="s">
        <v>35</v>
      </c>
      <c r="B82">
        <v>1120105</v>
      </c>
      <c r="C82">
        <v>4.72</v>
      </c>
      <c r="D82">
        <v>3.97</v>
      </c>
      <c r="E82">
        <v>10.4</v>
      </c>
      <c r="F82">
        <v>31.4</v>
      </c>
      <c r="G82">
        <v>79.099999999999994</v>
      </c>
      <c r="H82">
        <v>191</v>
      </c>
      <c r="J82">
        <v>4</v>
      </c>
      <c r="K82">
        <v>9</v>
      </c>
      <c r="L82">
        <v>10</v>
      </c>
      <c r="M82">
        <v>71</v>
      </c>
      <c r="N82">
        <v>0.8</v>
      </c>
      <c r="O82">
        <v>153</v>
      </c>
      <c r="P82">
        <v>204</v>
      </c>
      <c r="Q82">
        <v>253</v>
      </c>
      <c r="R82">
        <v>63.7</v>
      </c>
      <c r="S82">
        <v>61.2</v>
      </c>
      <c r="T82">
        <f t="shared" si="4"/>
        <v>2.5</v>
      </c>
      <c r="U82">
        <v>240</v>
      </c>
      <c r="V82">
        <v>66</v>
      </c>
      <c r="W82">
        <v>18</v>
      </c>
      <c r="Y82">
        <v>2640</v>
      </c>
      <c r="Z82">
        <v>9.99</v>
      </c>
      <c r="AA82">
        <v>6.1</v>
      </c>
      <c r="AB82">
        <v>138</v>
      </c>
      <c r="AC82">
        <v>5.0999999999999996</v>
      </c>
      <c r="AE82">
        <v>8.8000000000000007</v>
      </c>
      <c r="AF82" s="25">
        <f t="shared" si="5"/>
        <v>60.720000000000006</v>
      </c>
      <c r="AG82">
        <v>6.9</v>
      </c>
      <c r="AH82">
        <v>0.73</v>
      </c>
      <c r="AI82">
        <v>1.3</v>
      </c>
      <c r="AJ82" s="16">
        <v>1.5484964576588436</v>
      </c>
      <c r="AV82">
        <v>1.25</v>
      </c>
      <c r="AZ82">
        <v>0</v>
      </c>
      <c r="BA82">
        <v>25</v>
      </c>
      <c r="BB82" s="26">
        <f t="shared" si="6"/>
        <v>4.084967320261438E-2</v>
      </c>
      <c r="BC82" s="27">
        <f t="shared" si="7"/>
        <v>10.35</v>
      </c>
    </row>
    <row r="83" spans="1:55" ht="16.5">
      <c r="A83" t="s">
        <v>96</v>
      </c>
      <c r="B83">
        <v>1120105</v>
      </c>
      <c r="C83">
        <v>9.1</v>
      </c>
      <c r="D83">
        <v>3.31</v>
      </c>
      <c r="E83">
        <v>11</v>
      </c>
      <c r="F83">
        <v>32.5</v>
      </c>
      <c r="G83">
        <v>98.2</v>
      </c>
      <c r="H83">
        <v>183</v>
      </c>
      <c r="J83">
        <v>4.0999999999999996</v>
      </c>
      <c r="K83">
        <v>13</v>
      </c>
      <c r="L83">
        <v>11</v>
      </c>
      <c r="M83">
        <v>75</v>
      </c>
      <c r="N83">
        <v>0.6</v>
      </c>
      <c r="O83">
        <v>97</v>
      </c>
      <c r="P83">
        <v>133</v>
      </c>
      <c r="Q83">
        <v>121</v>
      </c>
      <c r="R83">
        <v>94.15</v>
      </c>
      <c r="S83">
        <v>92.05</v>
      </c>
      <c r="T83">
        <f t="shared" si="4"/>
        <v>2.1000000000000085</v>
      </c>
      <c r="U83">
        <v>240</v>
      </c>
      <c r="V83">
        <v>68</v>
      </c>
      <c r="W83">
        <v>22</v>
      </c>
      <c r="Y83">
        <v>2640</v>
      </c>
      <c r="Z83">
        <v>9.8800000000000008</v>
      </c>
      <c r="AA83">
        <v>6.8</v>
      </c>
      <c r="AB83">
        <v>135</v>
      </c>
      <c r="AC83">
        <v>4.3</v>
      </c>
      <c r="AE83">
        <v>8.4</v>
      </c>
      <c r="AF83" s="25">
        <f t="shared" si="5"/>
        <v>33.6</v>
      </c>
      <c r="AG83">
        <v>4</v>
      </c>
      <c r="AH83">
        <v>0.68</v>
      </c>
      <c r="AI83">
        <v>1.1299999999999999</v>
      </c>
      <c r="AJ83" s="16">
        <v>1.2980359861940394</v>
      </c>
      <c r="AV83">
        <v>1.19</v>
      </c>
      <c r="AZ83">
        <v>0</v>
      </c>
      <c r="BA83">
        <v>25</v>
      </c>
      <c r="BB83" s="26">
        <f t="shared" si="6"/>
        <v>2.2813688212927851E-2</v>
      </c>
      <c r="BC83" s="27">
        <f t="shared" si="7"/>
        <v>8.5050000000000345</v>
      </c>
    </row>
    <row r="84" spans="1:55" ht="16.5">
      <c r="A84" t="s">
        <v>89</v>
      </c>
      <c r="B84">
        <v>1120105</v>
      </c>
      <c r="C84">
        <v>5.27</v>
      </c>
      <c r="D84">
        <v>4.2300000000000004</v>
      </c>
      <c r="E84">
        <v>13.6</v>
      </c>
      <c r="F84">
        <v>40.200000000000003</v>
      </c>
      <c r="G84">
        <v>95</v>
      </c>
      <c r="H84">
        <v>145</v>
      </c>
      <c r="J84">
        <v>4.2</v>
      </c>
      <c r="K84">
        <v>20</v>
      </c>
      <c r="L84">
        <v>16</v>
      </c>
      <c r="M84">
        <v>72</v>
      </c>
      <c r="N84">
        <v>0.5</v>
      </c>
      <c r="O84">
        <v>136</v>
      </c>
      <c r="P84">
        <v>135</v>
      </c>
      <c r="Q84">
        <v>213</v>
      </c>
      <c r="R84">
        <v>62.05</v>
      </c>
      <c r="S84">
        <v>60.85</v>
      </c>
      <c r="T84">
        <f t="shared" si="4"/>
        <v>1.1999999999999957</v>
      </c>
      <c r="U84">
        <v>240</v>
      </c>
      <c r="V84">
        <v>62</v>
      </c>
      <c r="W84">
        <v>16</v>
      </c>
      <c r="Y84">
        <v>2640</v>
      </c>
      <c r="Z84">
        <v>13.9</v>
      </c>
      <c r="AA84">
        <v>7.9</v>
      </c>
      <c r="AB84">
        <v>142</v>
      </c>
      <c r="AC84">
        <v>3.6</v>
      </c>
      <c r="AE84">
        <v>9.6999999999999993</v>
      </c>
      <c r="AF84" s="25">
        <f t="shared" si="5"/>
        <v>61.109999999999992</v>
      </c>
      <c r="AG84">
        <v>6.3</v>
      </c>
      <c r="AH84">
        <v>0.74</v>
      </c>
      <c r="AI84">
        <v>1.35</v>
      </c>
      <c r="AJ84" s="16">
        <v>1.5480051718413281</v>
      </c>
      <c r="AV84">
        <v>1.38</v>
      </c>
      <c r="AZ84">
        <v>0</v>
      </c>
      <c r="BA84">
        <v>25</v>
      </c>
      <c r="BB84" s="26">
        <f t="shared" si="6"/>
        <v>1.9720624486442E-2</v>
      </c>
      <c r="BC84" s="27">
        <f t="shared" si="7"/>
        <v>5.1119999999999823</v>
      </c>
    </row>
    <row r="85" spans="1:55" ht="16.5">
      <c r="A85" t="s">
        <v>197</v>
      </c>
      <c r="B85">
        <v>1120104</v>
      </c>
      <c r="C85">
        <v>7.41</v>
      </c>
      <c r="D85">
        <v>4.93</v>
      </c>
      <c r="E85">
        <v>9.6</v>
      </c>
      <c r="F85">
        <v>32</v>
      </c>
      <c r="G85">
        <v>64.900000000000006</v>
      </c>
      <c r="H85">
        <v>197</v>
      </c>
      <c r="J85">
        <v>4.0999999999999996</v>
      </c>
      <c r="K85">
        <v>13</v>
      </c>
      <c r="L85">
        <v>14</v>
      </c>
      <c r="M85">
        <v>46</v>
      </c>
      <c r="N85">
        <v>1.2</v>
      </c>
      <c r="O85">
        <v>130</v>
      </c>
      <c r="P85">
        <v>116</v>
      </c>
      <c r="Q85">
        <v>124</v>
      </c>
      <c r="R85">
        <v>111.9</v>
      </c>
      <c r="S85">
        <v>106.6</v>
      </c>
      <c r="T85">
        <f t="shared" si="4"/>
        <v>5.3000000000000114</v>
      </c>
      <c r="U85">
        <v>270</v>
      </c>
      <c r="V85">
        <v>78</v>
      </c>
      <c r="W85">
        <v>25</v>
      </c>
      <c r="Y85">
        <v>2640</v>
      </c>
      <c r="Z85">
        <v>11.69</v>
      </c>
      <c r="AA85">
        <v>8.9</v>
      </c>
      <c r="AB85">
        <v>137</v>
      </c>
      <c r="AC85">
        <v>4.2</v>
      </c>
      <c r="AE85">
        <v>9.1999999999999993</v>
      </c>
      <c r="AF85" s="25">
        <f t="shared" si="5"/>
        <v>79.11999999999999</v>
      </c>
      <c r="AG85">
        <v>8.6</v>
      </c>
      <c r="AH85">
        <v>0.68</v>
      </c>
      <c r="AI85">
        <v>1.1399999999999999</v>
      </c>
      <c r="AJ85" s="16">
        <v>1.4000772180841627</v>
      </c>
      <c r="AV85">
        <v>1.25</v>
      </c>
      <c r="AZ85">
        <v>1.5</v>
      </c>
      <c r="BA85">
        <v>50</v>
      </c>
      <c r="BB85" s="26">
        <f t="shared" si="6"/>
        <v>4.9718574108818123E-2</v>
      </c>
      <c r="BC85" s="27">
        <f t="shared" si="7"/>
        <v>21.783000000000047</v>
      </c>
    </row>
    <row r="86" spans="1:55" ht="16.5">
      <c r="A86" t="s">
        <v>164</v>
      </c>
      <c r="B86">
        <v>1120104</v>
      </c>
      <c r="C86">
        <v>4.08</v>
      </c>
      <c r="D86">
        <v>5.04</v>
      </c>
      <c r="E86">
        <v>10.5</v>
      </c>
      <c r="F86">
        <v>33</v>
      </c>
      <c r="G86">
        <v>65.5</v>
      </c>
      <c r="H86">
        <v>166</v>
      </c>
      <c r="J86">
        <v>4.4000000000000004</v>
      </c>
      <c r="K86">
        <v>21</v>
      </c>
      <c r="L86">
        <v>20</v>
      </c>
      <c r="M86">
        <v>31</v>
      </c>
      <c r="N86">
        <v>1</v>
      </c>
      <c r="O86">
        <v>84</v>
      </c>
      <c r="P86">
        <v>65</v>
      </c>
      <c r="Q86">
        <v>76</v>
      </c>
      <c r="R86">
        <v>66.2</v>
      </c>
      <c r="S86">
        <v>65.2</v>
      </c>
      <c r="T86">
        <f t="shared" si="4"/>
        <v>1</v>
      </c>
      <c r="U86">
        <v>240</v>
      </c>
      <c r="V86">
        <v>88</v>
      </c>
      <c r="W86">
        <v>26</v>
      </c>
      <c r="Y86">
        <v>2640</v>
      </c>
      <c r="Z86">
        <v>13.59</v>
      </c>
      <c r="AA86">
        <v>7.1</v>
      </c>
      <c r="AB86">
        <v>140</v>
      </c>
      <c r="AC86">
        <v>5</v>
      </c>
      <c r="AE86">
        <v>9.3000000000000007</v>
      </c>
      <c r="AF86" s="25">
        <f t="shared" si="5"/>
        <v>61.38</v>
      </c>
      <c r="AG86">
        <v>6.6</v>
      </c>
      <c r="AH86">
        <v>0.7</v>
      </c>
      <c r="AI86">
        <v>1.22</v>
      </c>
      <c r="AJ86" s="16">
        <v>1.3793638321346819</v>
      </c>
      <c r="AV86">
        <v>1.4</v>
      </c>
      <c r="AZ86">
        <v>0</v>
      </c>
      <c r="BA86">
        <v>12.5</v>
      </c>
      <c r="BB86" s="26">
        <f t="shared" si="6"/>
        <v>1.5337423312883436E-2</v>
      </c>
      <c r="BC86" s="27">
        <f t="shared" si="7"/>
        <v>4.2</v>
      </c>
    </row>
    <row r="87" spans="1:55" ht="16.5">
      <c r="A87" t="s">
        <v>147</v>
      </c>
      <c r="B87">
        <v>1120103</v>
      </c>
      <c r="C87">
        <v>10.69</v>
      </c>
      <c r="D87">
        <v>3.66</v>
      </c>
      <c r="E87">
        <v>11.2</v>
      </c>
      <c r="F87">
        <v>34.1</v>
      </c>
      <c r="G87">
        <v>93.2</v>
      </c>
      <c r="H87">
        <v>271</v>
      </c>
      <c r="J87">
        <v>4.2</v>
      </c>
      <c r="K87">
        <v>16</v>
      </c>
      <c r="L87">
        <v>11</v>
      </c>
      <c r="M87">
        <v>65</v>
      </c>
      <c r="N87">
        <v>0.5</v>
      </c>
      <c r="O87">
        <v>245</v>
      </c>
      <c r="P87">
        <v>195</v>
      </c>
      <c r="Q87">
        <v>65</v>
      </c>
      <c r="R87">
        <v>72.849999999999994</v>
      </c>
      <c r="S87">
        <v>71.599999999999994</v>
      </c>
      <c r="T87">
        <f t="shared" si="4"/>
        <v>1.25</v>
      </c>
      <c r="U87">
        <v>240</v>
      </c>
      <c r="V87">
        <v>65</v>
      </c>
      <c r="W87">
        <v>13</v>
      </c>
      <c r="Y87">
        <v>2640</v>
      </c>
      <c r="Z87">
        <v>7.95</v>
      </c>
      <c r="AA87">
        <v>6.9</v>
      </c>
      <c r="AB87">
        <v>141</v>
      </c>
      <c r="AC87">
        <v>5.4</v>
      </c>
      <c r="AE87">
        <v>10.199999999999999</v>
      </c>
      <c r="AF87" s="25">
        <f t="shared" si="5"/>
        <v>53.04</v>
      </c>
      <c r="AG87">
        <v>5.2</v>
      </c>
      <c r="AH87">
        <v>0.8</v>
      </c>
      <c r="AI87">
        <v>1.61</v>
      </c>
      <c r="AJ87" s="16">
        <v>1.8414030314224534</v>
      </c>
      <c r="AV87">
        <v>1.4</v>
      </c>
      <c r="AZ87">
        <v>0</v>
      </c>
      <c r="BA87">
        <v>12.5</v>
      </c>
      <c r="BB87" s="26">
        <f t="shared" si="6"/>
        <v>1.745810055865922E-2</v>
      </c>
      <c r="BC87" s="27">
        <f t="shared" si="7"/>
        <v>5.2874999999999996</v>
      </c>
    </row>
    <row r="88" spans="1:55" ht="16.5">
      <c r="A88" t="s">
        <v>63</v>
      </c>
      <c r="B88">
        <v>1120104</v>
      </c>
      <c r="C88">
        <v>5.03</v>
      </c>
      <c r="D88">
        <v>3.44</v>
      </c>
      <c r="E88">
        <v>11.9</v>
      </c>
      <c r="F88">
        <v>35.6</v>
      </c>
      <c r="G88">
        <v>103.5</v>
      </c>
      <c r="H88">
        <v>164</v>
      </c>
      <c r="J88">
        <v>3.6</v>
      </c>
      <c r="K88">
        <v>63</v>
      </c>
      <c r="L88">
        <v>44</v>
      </c>
      <c r="M88">
        <v>165</v>
      </c>
      <c r="N88">
        <v>0.6</v>
      </c>
      <c r="O88">
        <v>139</v>
      </c>
      <c r="P88">
        <v>84</v>
      </c>
      <c r="R88">
        <v>55.4</v>
      </c>
      <c r="S88">
        <v>53.65</v>
      </c>
      <c r="T88">
        <f t="shared" si="4"/>
        <v>1.75</v>
      </c>
      <c r="U88">
        <v>240</v>
      </c>
      <c r="V88">
        <v>82</v>
      </c>
      <c r="W88">
        <v>13</v>
      </c>
      <c r="Y88">
        <v>2640</v>
      </c>
      <c r="Z88">
        <v>8.35</v>
      </c>
      <c r="AA88">
        <v>6.8</v>
      </c>
      <c r="AB88">
        <v>137</v>
      </c>
      <c r="AC88">
        <v>4</v>
      </c>
      <c r="AE88">
        <v>6.6</v>
      </c>
      <c r="AF88" s="25">
        <f t="shared" si="5"/>
        <v>35.64</v>
      </c>
      <c r="AG88">
        <v>5.4</v>
      </c>
      <c r="AH88">
        <v>0.84</v>
      </c>
      <c r="AI88">
        <v>1.84</v>
      </c>
      <c r="AJ88" s="16">
        <v>2.1795996327689204</v>
      </c>
      <c r="AV88">
        <v>1.49</v>
      </c>
      <c r="AZ88">
        <v>0</v>
      </c>
      <c r="BA88">
        <v>12.5</v>
      </c>
      <c r="BB88" s="26">
        <f t="shared" si="6"/>
        <v>3.2618825722274002E-2</v>
      </c>
      <c r="BC88" s="27">
        <f t="shared" si="7"/>
        <v>7.1924999999999999</v>
      </c>
    </row>
    <row r="89" spans="1:55" ht="16.5">
      <c r="A89" t="s">
        <v>103</v>
      </c>
      <c r="B89">
        <v>1120105</v>
      </c>
      <c r="C89">
        <v>3.9</v>
      </c>
      <c r="D89">
        <v>3.44</v>
      </c>
      <c r="E89">
        <v>10.8</v>
      </c>
      <c r="F89">
        <v>31</v>
      </c>
      <c r="G89">
        <v>90.1</v>
      </c>
      <c r="H89">
        <v>177</v>
      </c>
      <c r="J89">
        <v>4.2</v>
      </c>
      <c r="K89">
        <v>17</v>
      </c>
      <c r="L89">
        <v>31</v>
      </c>
      <c r="M89">
        <v>69</v>
      </c>
      <c r="N89">
        <v>0.5</v>
      </c>
      <c r="O89">
        <v>143</v>
      </c>
      <c r="P89">
        <v>88</v>
      </c>
      <c r="R89">
        <v>53.3</v>
      </c>
      <c r="S89">
        <v>52.7</v>
      </c>
      <c r="T89">
        <f t="shared" si="4"/>
        <v>0.59999999999999432</v>
      </c>
      <c r="U89">
        <v>240</v>
      </c>
      <c r="V89">
        <v>63</v>
      </c>
      <c r="W89">
        <v>17</v>
      </c>
      <c r="Y89">
        <v>2640</v>
      </c>
      <c r="Z89">
        <v>8.56</v>
      </c>
      <c r="AA89">
        <v>6.9</v>
      </c>
      <c r="AB89">
        <v>138</v>
      </c>
      <c r="AC89">
        <v>4.7</v>
      </c>
      <c r="AE89">
        <v>8.6</v>
      </c>
      <c r="AF89" s="25">
        <f t="shared" si="5"/>
        <v>36.119999999999997</v>
      </c>
      <c r="AG89">
        <v>4.2</v>
      </c>
      <c r="AH89">
        <v>0.73</v>
      </c>
      <c r="AI89">
        <v>1.31</v>
      </c>
      <c r="AJ89" s="16">
        <v>1.4709398700416489</v>
      </c>
      <c r="AV89">
        <v>1.29</v>
      </c>
      <c r="AZ89">
        <v>1.5</v>
      </c>
      <c r="BA89">
        <v>12.5</v>
      </c>
      <c r="BB89" s="26">
        <f t="shared" si="6"/>
        <v>1.138519924098661E-2</v>
      </c>
      <c r="BC89" s="27">
        <f t="shared" si="7"/>
        <v>2.4839999999999764</v>
      </c>
    </row>
    <row r="90" spans="1:55" ht="16.5">
      <c r="A90" t="s">
        <v>98</v>
      </c>
      <c r="B90">
        <v>1120104</v>
      </c>
      <c r="C90">
        <v>6.94</v>
      </c>
      <c r="D90">
        <v>3.32</v>
      </c>
      <c r="E90">
        <v>10.6</v>
      </c>
      <c r="F90">
        <v>33</v>
      </c>
      <c r="G90">
        <v>99.4</v>
      </c>
      <c r="H90">
        <v>159</v>
      </c>
      <c r="J90">
        <v>4</v>
      </c>
      <c r="K90">
        <v>15</v>
      </c>
      <c r="L90">
        <v>8</v>
      </c>
      <c r="M90">
        <v>48</v>
      </c>
      <c r="N90">
        <v>0.7</v>
      </c>
      <c r="O90">
        <v>215</v>
      </c>
      <c r="P90">
        <v>185</v>
      </c>
      <c r="Q90">
        <v>156</v>
      </c>
      <c r="R90">
        <v>62.7</v>
      </c>
      <c r="S90">
        <v>60.25</v>
      </c>
      <c r="T90">
        <f t="shared" si="4"/>
        <v>2.4500000000000028</v>
      </c>
      <c r="U90">
        <v>240</v>
      </c>
      <c r="V90">
        <v>85</v>
      </c>
      <c r="W90">
        <v>21</v>
      </c>
      <c r="Y90">
        <v>2640</v>
      </c>
      <c r="Z90">
        <v>10.53</v>
      </c>
      <c r="AA90">
        <v>6.6</v>
      </c>
      <c r="AB90">
        <v>141</v>
      </c>
      <c r="AC90">
        <v>4.9000000000000004</v>
      </c>
      <c r="AE90">
        <v>8.6</v>
      </c>
      <c r="AF90" s="25">
        <f t="shared" si="5"/>
        <v>49.019999999999996</v>
      </c>
      <c r="AG90">
        <v>5.7</v>
      </c>
      <c r="AH90">
        <v>0.75</v>
      </c>
      <c r="AI90">
        <v>1.4</v>
      </c>
      <c r="AJ90" s="16">
        <v>1.6643369782358526</v>
      </c>
      <c r="AV90">
        <v>1.44</v>
      </c>
      <c r="AZ90">
        <v>0</v>
      </c>
      <c r="BA90">
        <v>12.5</v>
      </c>
      <c r="BB90" s="26">
        <f t="shared" si="6"/>
        <v>4.0663900414937809E-2</v>
      </c>
      <c r="BC90" s="27">
        <f t="shared" si="7"/>
        <v>10.363500000000013</v>
      </c>
    </row>
    <row r="91" spans="1:55" ht="16.5">
      <c r="A91" t="s">
        <v>156</v>
      </c>
      <c r="B91">
        <v>1120105</v>
      </c>
      <c r="C91">
        <v>5.23</v>
      </c>
      <c r="D91">
        <v>3.99</v>
      </c>
      <c r="E91">
        <v>12.4</v>
      </c>
      <c r="F91">
        <v>35.4</v>
      </c>
      <c r="G91">
        <v>88.7</v>
      </c>
      <c r="H91">
        <v>127</v>
      </c>
      <c r="J91">
        <v>3.9</v>
      </c>
      <c r="K91">
        <v>22</v>
      </c>
      <c r="L91">
        <v>21</v>
      </c>
      <c r="M91">
        <v>108</v>
      </c>
      <c r="N91">
        <v>1</v>
      </c>
      <c r="O91">
        <v>147</v>
      </c>
      <c r="P91">
        <v>85</v>
      </c>
      <c r="Q91">
        <v>261</v>
      </c>
      <c r="R91">
        <v>62.2</v>
      </c>
      <c r="S91">
        <v>59.8</v>
      </c>
      <c r="T91">
        <f t="shared" si="4"/>
        <v>2.4000000000000057</v>
      </c>
      <c r="U91">
        <v>240</v>
      </c>
      <c r="V91">
        <v>80</v>
      </c>
      <c r="W91">
        <v>18</v>
      </c>
      <c r="Y91">
        <v>2640</v>
      </c>
      <c r="Z91">
        <v>8.67</v>
      </c>
      <c r="AA91">
        <v>7</v>
      </c>
      <c r="AB91">
        <v>138</v>
      </c>
      <c r="AC91">
        <v>4.5</v>
      </c>
      <c r="AE91">
        <v>8.6999999999999993</v>
      </c>
      <c r="AF91" s="25">
        <f t="shared" si="5"/>
        <v>42.63</v>
      </c>
      <c r="AG91">
        <v>4.9000000000000004</v>
      </c>
      <c r="AH91">
        <v>0.78</v>
      </c>
      <c r="AI91">
        <v>1.49</v>
      </c>
      <c r="AJ91" s="16">
        <v>1.7739948559635395</v>
      </c>
      <c r="AV91">
        <v>1.5</v>
      </c>
      <c r="AZ91">
        <v>2.25</v>
      </c>
      <c r="BA91">
        <v>12.5</v>
      </c>
      <c r="BB91" s="26">
        <f t="shared" si="6"/>
        <v>4.0133779264214145E-2</v>
      </c>
      <c r="BC91" s="27">
        <f t="shared" si="7"/>
        <v>9.9360000000000248</v>
      </c>
    </row>
    <row r="92" spans="1:55" ht="16.5">
      <c r="A92" t="s">
        <v>117</v>
      </c>
      <c r="B92">
        <v>1120105</v>
      </c>
      <c r="C92">
        <v>5.0599999999999996</v>
      </c>
      <c r="D92">
        <v>3.93</v>
      </c>
      <c r="E92">
        <v>11.9</v>
      </c>
      <c r="F92">
        <v>35</v>
      </c>
      <c r="G92">
        <v>89.1</v>
      </c>
      <c r="H92">
        <v>155</v>
      </c>
      <c r="J92">
        <v>4.0999999999999996</v>
      </c>
      <c r="K92">
        <v>14</v>
      </c>
      <c r="L92">
        <v>21</v>
      </c>
      <c r="M92">
        <v>50</v>
      </c>
      <c r="N92">
        <v>0.7</v>
      </c>
      <c r="O92">
        <v>163</v>
      </c>
      <c r="P92">
        <v>63</v>
      </c>
      <c r="R92">
        <v>83.35</v>
      </c>
      <c r="S92">
        <v>79.45</v>
      </c>
      <c r="T92">
        <f t="shared" si="4"/>
        <v>3.8999999999999915</v>
      </c>
      <c r="U92">
        <v>240</v>
      </c>
      <c r="V92">
        <v>97</v>
      </c>
      <c r="W92">
        <v>30</v>
      </c>
      <c r="Y92">
        <v>2640</v>
      </c>
      <c r="Z92">
        <v>13.71</v>
      </c>
      <c r="AA92">
        <v>7.4</v>
      </c>
      <c r="AB92">
        <v>133</v>
      </c>
      <c r="AC92">
        <v>5.4</v>
      </c>
      <c r="AE92">
        <v>9.6</v>
      </c>
      <c r="AF92" s="25">
        <f t="shared" si="5"/>
        <v>80.64</v>
      </c>
      <c r="AG92">
        <v>8.4</v>
      </c>
      <c r="AH92">
        <v>0.69</v>
      </c>
      <c r="AI92">
        <v>1.17</v>
      </c>
      <c r="AJ92" s="16">
        <v>1.4259473793760016</v>
      </c>
      <c r="AV92">
        <v>1.1599999999999999</v>
      </c>
      <c r="AZ92">
        <v>1</v>
      </c>
      <c r="BA92">
        <v>50</v>
      </c>
      <c r="BB92" s="26">
        <f t="shared" si="6"/>
        <v>4.9087476400251621E-2</v>
      </c>
      <c r="BC92" s="27">
        <f t="shared" si="7"/>
        <v>15.560999999999968</v>
      </c>
    </row>
    <row r="93" spans="1:55" ht="16.5">
      <c r="A93" t="s">
        <v>175</v>
      </c>
      <c r="B93">
        <v>1120105</v>
      </c>
      <c r="C93">
        <v>9.84</v>
      </c>
      <c r="D93">
        <v>3.86</v>
      </c>
      <c r="E93">
        <v>11.6</v>
      </c>
      <c r="F93">
        <v>34</v>
      </c>
      <c r="G93">
        <v>88.1</v>
      </c>
      <c r="H93">
        <v>268</v>
      </c>
      <c r="J93">
        <v>4.3</v>
      </c>
      <c r="K93">
        <v>16</v>
      </c>
      <c r="L93">
        <v>17</v>
      </c>
      <c r="M93">
        <v>51</v>
      </c>
      <c r="N93">
        <v>0.8</v>
      </c>
      <c r="O93">
        <v>124</v>
      </c>
      <c r="P93">
        <v>150</v>
      </c>
      <c r="R93">
        <v>78.900000000000006</v>
      </c>
      <c r="S93">
        <v>76.599999999999994</v>
      </c>
      <c r="T93">
        <f t="shared" si="4"/>
        <v>2.3000000000000114</v>
      </c>
      <c r="U93">
        <v>240</v>
      </c>
      <c r="V93">
        <v>84</v>
      </c>
      <c r="W93">
        <v>22</v>
      </c>
      <c r="Y93">
        <v>2640</v>
      </c>
      <c r="Z93">
        <v>13.45</v>
      </c>
      <c r="AA93">
        <v>7.7</v>
      </c>
      <c r="AB93">
        <v>137</v>
      </c>
      <c r="AC93">
        <v>4.9000000000000004</v>
      </c>
      <c r="AE93">
        <v>9.4</v>
      </c>
      <c r="AF93" s="25">
        <f t="shared" si="5"/>
        <v>43.239999999999995</v>
      </c>
      <c r="AG93">
        <v>4.5999999999999996</v>
      </c>
      <c r="AH93">
        <v>0.74</v>
      </c>
      <c r="AI93">
        <v>1.34</v>
      </c>
      <c r="AJ93" s="16">
        <v>1.5626706392749095</v>
      </c>
      <c r="AV93">
        <v>1.33</v>
      </c>
      <c r="AZ93">
        <v>0</v>
      </c>
      <c r="BA93">
        <v>25</v>
      </c>
      <c r="BB93" s="26">
        <f t="shared" si="6"/>
        <v>3.0026109660574563E-2</v>
      </c>
      <c r="BC93" s="27">
        <f t="shared" si="7"/>
        <v>9.4530000000000474</v>
      </c>
    </row>
    <row r="94" spans="1:55" ht="16.5">
      <c r="A94" t="s">
        <v>93</v>
      </c>
      <c r="B94">
        <v>1120104</v>
      </c>
      <c r="C94">
        <v>7.48</v>
      </c>
      <c r="D94">
        <v>4.18</v>
      </c>
      <c r="E94">
        <v>13.5</v>
      </c>
      <c r="F94">
        <v>39.9</v>
      </c>
      <c r="G94">
        <v>95.5</v>
      </c>
      <c r="H94">
        <v>240</v>
      </c>
      <c r="J94">
        <v>4.4000000000000004</v>
      </c>
      <c r="K94">
        <v>19</v>
      </c>
      <c r="L94">
        <v>19</v>
      </c>
      <c r="M94">
        <v>79</v>
      </c>
      <c r="N94">
        <v>0.5</v>
      </c>
      <c r="O94">
        <v>157</v>
      </c>
      <c r="P94">
        <v>65</v>
      </c>
      <c r="R94">
        <v>50.75</v>
      </c>
      <c r="S94">
        <v>48.25</v>
      </c>
      <c r="T94">
        <f t="shared" si="4"/>
        <v>2.5</v>
      </c>
      <c r="U94">
        <v>240</v>
      </c>
      <c r="V94">
        <v>88</v>
      </c>
      <c r="W94">
        <v>15</v>
      </c>
      <c r="Y94">
        <v>2640</v>
      </c>
      <c r="Z94">
        <v>8.15</v>
      </c>
      <c r="AA94">
        <v>7.7</v>
      </c>
      <c r="AB94">
        <v>136</v>
      </c>
      <c r="AC94">
        <v>6.1</v>
      </c>
      <c r="AE94">
        <v>9.6</v>
      </c>
      <c r="AF94" s="25">
        <f t="shared" si="5"/>
        <v>62.4</v>
      </c>
      <c r="AG94">
        <v>6.5</v>
      </c>
      <c r="AH94">
        <v>0.83</v>
      </c>
      <c r="AI94">
        <v>1.77</v>
      </c>
      <c r="AJ94" s="16">
        <v>2.1535556388288222</v>
      </c>
      <c r="AV94">
        <v>1.45</v>
      </c>
      <c r="AZ94">
        <v>0</v>
      </c>
      <c r="BA94">
        <v>0</v>
      </c>
      <c r="BB94" s="26">
        <f t="shared" si="6"/>
        <v>5.181347150259067E-2</v>
      </c>
      <c r="BC94" s="27">
        <f t="shared" si="7"/>
        <v>10.199999999999999</v>
      </c>
    </row>
    <row r="95" spans="1:55" ht="16.5">
      <c r="A95" t="s">
        <v>251</v>
      </c>
      <c r="B95">
        <v>1120104</v>
      </c>
      <c r="C95">
        <v>3.6</v>
      </c>
      <c r="D95">
        <v>2.78</v>
      </c>
      <c r="E95">
        <v>8.8000000000000007</v>
      </c>
      <c r="F95">
        <v>26.7</v>
      </c>
      <c r="G95">
        <v>96</v>
      </c>
      <c r="H95">
        <v>94</v>
      </c>
      <c r="J95">
        <v>3.9</v>
      </c>
      <c r="K95">
        <v>19</v>
      </c>
      <c r="L95">
        <v>15</v>
      </c>
      <c r="M95">
        <v>88</v>
      </c>
      <c r="N95">
        <v>0.6</v>
      </c>
      <c r="O95">
        <v>184</v>
      </c>
      <c r="P95">
        <v>77</v>
      </c>
      <c r="Q95">
        <v>113</v>
      </c>
      <c r="R95">
        <v>63.65</v>
      </c>
      <c r="S95">
        <v>61.7</v>
      </c>
      <c r="T95">
        <f t="shared" si="4"/>
        <v>1.9499999999999957</v>
      </c>
      <c r="U95">
        <v>230</v>
      </c>
      <c r="V95">
        <v>62</v>
      </c>
      <c r="W95">
        <v>14</v>
      </c>
      <c r="Y95">
        <v>2640</v>
      </c>
      <c r="Z95">
        <v>10.96</v>
      </c>
      <c r="AA95">
        <v>3.7</v>
      </c>
      <c r="AB95">
        <v>139</v>
      </c>
      <c r="AC95">
        <v>4.9000000000000004</v>
      </c>
      <c r="AE95">
        <v>10</v>
      </c>
      <c r="AF95" s="25">
        <f t="shared" si="5"/>
        <v>40</v>
      </c>
      <c r="AG95">
        <v>4</v>
      </c>
      <c r="AH95">
        <v>0.77</v>
      </c>
      <c r="AI95">
        <v>1.49</v>
      </c>
      <c r="AJ95" s="16">
        <v>1.7353428587597546</v>
      </c>
      <c r="AV95">
        <v>1.48</v>
      </c>
      <c r="AZ95">
        <v>0</v>
      </c>
      <c r="BA95">
        <v>0</v>
      </c>
      <c r="BB95" s="26">
        <f t="shared" si="6"/>
        <v>3.1604538087520187E-2</v>
      </c>
      <c r="BC95" s="27">
        <f t="shared" si="7"/>
        <v>8.1314999999999813</v>
      </c>
    </row>
    <row r="96" spans="1:55" ht="16.5">
      <c r="A96" t="s">
        <v>1392</v>
      </c>
      <c r="B96">
        <v>1120104</v>
      </c>
      <c r="C96">
        <v>4.9800000000000004</v>
      </c>
      <c r="D96">
        <v>3.74</v>
      </c>
      <c r="E96">
        <v>12.1</v>
      </c>
      <c r="F96">
        <v>35.1</v>
      </c>
      <c r="G96">
        <v>93.9</v>
      </c>
      <c r="H96">
        <v>98</v>
      </c>
      <c r="J96">
        <v>3.8</v>
      </c>
      <c r="K96">
        <v>31</v>
      </c>
      <c r="L96">
        <v>29</v>
      </c>
      <c r="M96">
        <v>119</v>
      </c>
      <c r="N96">
        <v>0.9</v>
      </c>
      <c r="O96">
        <v>144</v>
      </c>
      <c r="P96">
        <v>91</v>
      </c>
      <c r="Q96">
        <v>296</v>
      </c>
      <c r="R96">
        <v>65.3</v>
      </c>
      <c r="S96">
        <v>62.75</v>
      </c>
      <c r="T96">
        <f t="shared" si="4"/>
        <v>2.5499999999999972</v>
      </c>
      <c r="U96">
        <v>240</v>
      </c>
      <c r="V96">
        <v>79</v>
      </c>
      <c r="W96">
        <v>21</v>
      </c>
      <c r="Y96">
        <v>2640</v>
      </c>
      <c r="Z96">
        <v>8.5399999999999991</v>
      </c>
      <c r="AA96">
        <v>8.1</v>
      </c>
      <c r="AB96">
        <v>133</v>
      </c>
      <c r="AC96">
        <v>5.3</v>
      </c>
      <c r="AE96">
        <v>9.5</v>
      </c>
      <c r="AF96" s="25">
        <f t="shared" si="5"/>
        <v>45.6</v>
      </c>
      <c r="AG96">
        <v>4.8</v>
      </c>
      <c r="AH96">
        <v>0.73</v>
      </c>
      <c r="AI96">
        <v>1.32</v>
      </c>
      <c r="AJ96" s="16">
        <v>1.5779333205832673</v>
      </c>
      <c r="AV96">
        <v>1.18</v>
      </c>
      <c r="AZ96">
        <v>0.5</v>
      </c>
      <c r="BA96">
        <v>12.5</v>
      </c>
      <c r="BB96" s="26">
        <f t="shared" si="6"/>
        <v>4.0637450199203139E-2</v>
      </c>
      <c r="BC96" s="27">
        <f t="shared" si="7"/>
        <v>10.174499999999989</v>
      </c>
    </row>
    <row r="97" spans="1:55" ht="16.5">
      <c r="A97" t="s">
        <v>259</v>
      </c>
      <c r="B97">
        <v>1120104</v>
      </c>
      <c r="C97">
        <v>7.82</v>
      </c>
      <c r="D97">
        <v>3.62</v>
      </c>
      <c r="E97">
        <v>11.2</v>
      </c>
      <c r="F97">
        <v>33.1</v>
      </c>
      <c r="G97">
        <v>91.4</v>
      </c>
      <c r="H97">
        <v>157</v>
      </c>
      <c r="J97">
        <v>4.0999999999999996</v>
      </c>
      <c r="K97">
        <v>12</v>
      </c>
      <c r="L97">
        <v>14</v>
      </c>
      <c r="M97">
        <v>52</v>
      </c>
      <c r="N97">
        <v>0.8</v>
      </c>
      <c r="O97">
        <v>157</v>
      </c>
      <c r="P97">
        <v>117</v>
      </c>
      <c r="Q97">
        <v>155</v>
      </c>
      <c r="R97">
        <v>72.400000000000006</v>
      </c>
      <c r="S97">
        <v>69.099999999999994</v>
      </c>
      <c r="T97">
        <f t="shared" si="4"/>
        <v>3.3000000000000114</v>
      </c>
      <c r="U97">
        <v>220</v>
      </c>
      <c r="V97">
        <v>88</v>
      </c>
      <c r="W97">
        <v>28</v>
      </c>
      <c r="Y97">
        <v>2640</v>
      </c>
      <c r="Z97">
        <v>11.78</v>
      </c>
      <c r="AA97">
        <v>6</v>
      </c>
      <c r="AB97">
        <v>136</v>
      </c>
      <c r="AC97">
        <v>4.5</v>
      </c>
      <c r="AE97">
        <v>10.7</v>
      </c>
      <c r="AF97" s="25">
        <f t="shared" si="5"/>
        <v>55.64</v>
      </c>
      <c r="AG97">
        <v>5.2</v>
      </c>
      <c r="AH97">
        <v>0.68</v>
      </c>
      <c r="AI97">
        <v>1.1499999999999999</v>
      </c>
      <c r="AJ97" s="16">
        <v>1.3797890318717621</v>
      </c>
      <c r="AV97">
        <v>1.3</v>
      </c>
      <c r="AZ97">
        <v>1</v>
      </c>
      <c r="BA97">
        <v>25</v>
      </c>
      <c r="BB97" s="26">
        <f t="shared" si="6"/>
        <v>4.7756874095513914E-2</v>
      </c>
      <c r="BC97" s="27">
        <f t="shared" si="7"/>
        <v>13.464000000000047</v>
      </c>
    </row>
    <row r="98" spans="1:55" ht="16.5">
      <c r="A98" t="s">
        <v>248</v>
      </c>
      <c r="B98">
        <v>1120104</v>
      </c>
      <c r="C98">
        <v>5.37</v>
      </c>
      <c r="D98">
        <v>2.99</v>
      </c>
      <c r="E98">
        <v>9.1999999999999993</v>
      </c>
      <c r="F98">
        <v>28</v>
      </c>
      <c r="G98">
        <v>93.6</v>
      </c>
      <c r="H98">
        <v>205</v>
      </c>
      <c r="J98">
        <v>3.6</v>
      </c>
      <c r="K98">
        <v>12</v>
      </c>
      <c r="L98">
        <v>11</v>
      </c>
      <c r="M98">
        <v>91</v>
      </c>
      <c r="N98">
        <v>0.5</v>
      </c>
      <c r="O98">
        <v>190</v>
      </c>
      <c r="P98">
        <v>414</v>
      </c>
      <c r="Q98">
        <v>250</v>
      </c>
      <c r="R98">
        <v>54.6</v>
      </c>
      <c r="S98">
        <v>54</v>
      </c>
      <c r="T98">
        <f t="shared" si="4"/>
        <v>0.60000000000000142</v>
      </c>
      <c r="U98">
        <v>210</v>
      </c>
      <c r="V98">
        <v>77</v>
      </c>
      <c r="W98">
        <v>14</v>
      </c>
      <c r="Y98">
        <v>2640</v>
      </c>
      <c r="Z98">
        <v>7.12</v>
      </c>
      <c r="AA98">
        <v>7.1</v>
      </c>
      <c r="AB98">
        <v>138</v>
      </c>
      <c r="AC98">
        <v>5.4</v>
      </c>
      <c r="AE98">
        <v>8.4</v>
      </c>
      <c r="AF98" s="25">
        <f t="shared" si="5"/>
        <v>48.72</v>
      </c>
      <c r="AG98">
        <v>5.8</v>
      </c>
      <c r="AH98">
        <v>0.82</v>
      </c>
      <c r="AI98">
        <v>1.7</v>
      </c>
      <c r="AJ98" s="16">
        <v>1.9093577489880764</v>
      </c>
      <c r="AV98">
        <v>0.9</v>
      </c>
      <c r="AZ98">
        <v>0</v>
      </c>
      <c r="BA98">
        <v>25</v>
      </c>
      <c r="BB98" s="26">
        <f t="shared" si="6"/>
        <v>1.1111111111111138E-2</v>
      </c>
      <c r="BC98" s="27">
        <f t="shared" si="7"/>
        <v>2.4840000000000062</v>
      </c>
    </row>
    <row r="99" spans="1:55" ht="16.5">
      <c r="A99" t="s">
        <v>177</v>
      </c>
      <c r="B99">
        <v>1120104</v>
      </c>
      <c r="C99">
        <v>5.65</v>
      </c>
      <c r="D99">
        <v>3.61</v>
      </c>
      <c r="E99">
        <v>11.5</v>
      </c>
      <c r="F99">
        <v>36.200000000000003</v>
      </c>
      <c r="G99">
        <v>100.3</v>
      </c>
      <c r="H99">
        <v>134</v>
      </c>
      <c r="J99">
        <v>3.7</v>
      </c>
      <c r="K99">
        <v>44</v>
      </c>
      <c r="L99">
        <v>39</v>
      </c>
      <c r="M99">
        <v>134</v>
      </c>
      <c r="N99">
        <v>1.3</v>
      </c>
      <c r="O99">
        <v>127</v>
      </c>
      <c r="P99">
        <v>133</v>
      </c>
      <c r="Q99">
        <v>133</v>
      </c>
      <c r="R99">
        <v>66.7</v>
      </c>
      <c r="S99">
        <v>64.25</v>
      </c>
      <c r="T99">
        <f t="shared" si="4"/>
        <v>2.4500000000000028</v>
      </c>
      <c r="U99">
        <v>240</v>
      </c>
      <c r="V99">
        <v>71</v>
      </c>
      <c r="W99">
        <v>18</v>
      </c>
      <c r="Y99">
        <v>2640</v>
      </c>
      <c r="Z99">
        <v>8.9600000000000009</v>
      </c>
      <c r="AA99">
        <v>8.1999999999999993</v>
      </c>
      <c r="AB99">
        <v>134</v>
      </c>
      <c r="AC99">
        <v>4.4000000000000004</v>
      </c>
      <c r="AE99">
        <v>8.9</v>
      </c>
      <c r="AF99" s="25">
        <f t="shared" si="5"/>
        <v>40.94</v>
      </c>
      <c r="AG99">
        <v>4.5999999999999996</v>
      </c>
      <c r="AH99">
        <v>0.75</v>
      </c>
      <c r="AI99">
        <v>1.37</v>
      </c>
      <c r="AJ99" s="16">
        <v>1.6259307974968655</v>
      </c>
      <c r="AV99">
        <v>1.34</v>
      </c>
      <c r="AZ99">
        <v>0</v>
      </c>
      <c r="BA99">
        <v>12.5</v>
      </c>
      <c r="BB99" s="26">
        <f t="shared" si="6"/>
        <v>3.8132295719844403E-2</v>
      </c>
      <c r="BC99" s="27">
        <f t="shared" si="7"/>
        <v>9.8490000000000126</v>
      </c>
    </row>
    <row r="100" spans="1:55" ht="16.5">
      <c r="A100" t="s">
        <v>107</v>
      </c>
      <c r="B100">
        <v>1120104</v>
      </c>
      <c r="C100">
        <v>5.05</v>
      </c>
      <c r="D100">
        <v>3.69</v>
      </c>
      <c r="E100">
        <v>11.3</v>
      </c>
      <c r="F100">
        <v>34.200000000000003</v>
      </c>
      <c r="G100">
        <v>92.7</v>
      </c>
      <c r="H100">
        <v>149</v>
      </c>
      <c r="J100">
        <v>4.3</v>
      </c>
      <c r="K100">
        <v>12</v>
      </c>
      <c r="L100">
        <v>10</v>
      </c>
      <c r="M100">
        <v>55</v>
      </c>
      <c r="N100">
        <v>0.5</v>
      </c>
      <c r="O100">
        <v>175</v>
      </c>
      <c r="P100">
        <v>77</v>
      </c>
      <c r="R100">
        <v>58.3</v>
      </c>
      <c r="S100">
        <v>55.5</v>
      </c>
      <c r="T100">
        <f t="shared" si="4"/>
        <v>2.7999999999999972</v>
      </c>
      <c r="U100">
        <v>240</v>
      </c>
      <c r="V100">
        <v>94</v>
      </c>
      <c r="W100">
        <v>20</v>
      </c>
      <c r="Y100">
        <v>2640</v>
      </c>
      <c r="Z100">
        <v>11.77</v>
      </c>
      <c r="AA100">
        <v>8.1</v>
      </c>
      <c r="AB100">
        <v>137</v>
      </c>
      <c r="AC100">
        <v>5.5</v>
      </c>
      <c r="AE100">
        <v>8.3000000000000007</v>
      </c>
      <c r="AF100" s="25">
        <f t="shared" si="5"/>
        <v>35.690000000000005</v>
      </c>
      <c r="AG100">
        <v>4.3</v>
      </c>
      <c r="AH100">
        <v>0.79</v>
      </c>
      <c r="AI100">
        <v>1.55</v>
      </c>
      <c r="AJ100" s="16">
        <v>1.874784454634282</v>
      </c>
      <c r="AV100">
        <v>1.58</v>
      </c>
      <c r="AZ100">
        <v>0</v>
      </c>
      <c r="BA100">
        <v>12.5</v>
      </c>
      <c r="BB100" s="26">
        <f t="shared" si="6"/>
        <v>5.04504504504504E-2</v>
      </c>
      <c r="BC100" s="27">
        <f t="shared" si="7"/>
        <v>11.507999999999988</v>
      </c>
    </row>
    <row r="101" spans="1:55" ht="16.5">
      <c r="A101" t="s">
        <v>83</v>
      </c>
      <c r="B101">
        <v>1120104</v>
      </c>
      <c r="C101">
        <v>5.56</v>
      </c>
      <c r="D101">
        <v>3.13</v>
      </c>
      <c r="E101">
        <v>9.4</v>
      </c>
      <c r="F101">
        <v>27.6</v>
      </c>
      <c r="G101">
        <v>88.2</v>
      </c>
      <c r="H101">
        <v>199</v>
      </c>
      <c r="J101">
        <v>4.2</v>
      </c>
      <c r="K101">
        <v>11</v>
      </c>
      <c r="L101">
        <v>13</v>
      </c>
      <c r="M101">
        <v>100</v>
      </c>
      <c r="N101">
        <v>0.6</v>
      </c>
      <c r="O101">
        <v>155</v>
      </c>
      <c r="P101">
        <v>158</v>
      </c>
      <c r="Q101">
        <v>354</v>
      </c>
      <c r="R101">
        <v>69.099999999999994</v>
      </c>
      <c r="S101">
        <v>67.25</v>
      </c>
      <c r="T101">
        <f t="shared" si="4"/>
        <v>1.8499999999999943</v>
      </c>
      <c r="U101">
        <v>240</v>
      </c>
      <c r="V101">
        <v>94</v>
      </c>
      <c r="W101">
        <v>25</v>
      </c>
      <c r="Y101">
        <v>2640</v>
      </c>
      <c r="Z101">
        <v>9.82</v>
      </c>
      <c r="AA101">
        <v>6.2</v>
      </c>
      <c r="AB101">
        <v>138</v>
      </c>
      <c r="AC101">
        <v>4.7</v>
      </c>
      <c r="AE101">
        <v>8.6999999999999993</v>
      </c>
      <c r="AF101" s="25">
        <f t="shared" si="5"/>
        <v>59.16</v>
      </c>
      <c r="AG101">
        <v>6.8</v>
      </c>
      <c r="AH101">
        <v>0.73</v>
      </c>
      <c r="AI101">
        <v>1.32</v>
      </c>
      <c r="AJ101" s="16">
        <v>1.5370461508407378</v>
      </c>
      <c r="AV101">
        <v>1.26</v>
      </c>
      <c r="AZ101">
        <v>0</v>
      </c>
      <c r="BA101">
        <v>50</v>
      </c>
      <c r="BB101" s="26">
        <f t="shared" si="6"/>
        <v>2.7509293680297312E-2</v>
      </c>
      <c r="BC101" s="27">
        <f t="shared" si="7"/>
        <v>7.6589999999999758</v>
      </c>
    </row>
    <row r="102" spans="1:55" ht="16.5">
      <c r="A102" t="s">
        <v>68</v>
      </c>
      <c r="B102">
        <v>1120104</v>
      </c>
      <c r="C102">
        <v>6.5</v>
      </c>
      <c r="D102">
        <v>3.95</v>
      </c>
      <c r="E102">
        <v>11.5</v>
      </c>
      <c r="F102">
        <v>35.1</v>
      </c>
      <c r="G102">
        <v>88.9</v>
      </c>
      <c r="H102">
        <v>224</v>
      </c>
      <c r="J102">
        <v>3.8</v>
      </c>
      <c r="K102">
        <v>16</v>
      </c>
      <c r="L102">
        <v>14</v>
      </c>
      <c r="M102">
        <v>101</v>
      </c>
      <c r="N102">
        <v>0.5</v>
      </c>
      <c r="O102">
        <v>208</v>
      </c>
      <c r="P102">
        <v>153</v>
      </c>
      <c r="R102">
        <v>57.3</v>
      </c>
      <c r="S102">
        <v>55.6</v>
      </c>
      <c r="T102">
        <f t="shared" si="4"/>
        <v>1.6999999999999957</v>
      </c>
      <c r="U102">
        <v>240</v>
      </c>
      <c r="V102">
        <v>74</v>
      </c>
      <c r="W102">
        <v>16</v>
      </c>
      <c r="Y102">
        <v>2640</v>
      </c>
      <c r="Z102">
        <v>9.14</v>
      </c>
      <c r="AA102">
        <v>6.9</v>
      </c>
      <c r="AB102">
        <v>139</v>
      </c>
      <c r="AC102">
        <v>4.0999999999999996</v>
      </c>
      <c r="AE102">
        <v>9.5</v>
      </c>
      <c r="AF102" s="25">
        <f t="shared" si="5"/>
        <v>49.4</v>
      </c>
      <c r="AG102">
        <v>5.2</v>
      </c>
      <c r="AH102">
        <v>0.78</v>
      </c>
      <c r="AI102">
        <v>1.53</v>
      </c>
      <c r="AJ102" s="16">
        <v>1.790809035230762</v>
      </c>
      <c r="AV102">
        <v>1.5</v>
      </c>
      <c r="AZ102">
        <v>0</v>
      </c>
      <c r="BA102">
        <v>25</v>
      </c>
      <c r="BB102" s="26">
        <f t="shared" si="6"/>
        <v>3.0575539568345245E-2</v>
      </c>
      <c r="BC102" s="27">
        <f t="shared" si="7"/>
        <v>7.0889999999999826</v>
      </c>
    </row>
    <row r="103" spans="1:55" ht="16.5">
      <c r="A103" t="s">
        <v>139</v>
      </c>
      <c r="B103">
        <v>1120105</v>
      </c>
      <c r="C103">
        <v>6.31</v>
      </c>
      <c r="D103">
        <v>2.98</v>
      </c>
      <c r="E103">
        <v>9.9</v>
      </c>
      <c r="F103">
        <v>29.4</v>
      </c>
      <c r="G103">
        <v>98.7</v>
      </c>
      <c r="H103">
        <v>101</v>
      </c>
      <c r="J103">
        <v>4.3</v>
      </c>
      <c r="K103">
        <v>24</v>
      </c>
      <c r="L103">
        <v>20</v>
      </c>
      <c r="M103">
        <v>71</v>
      </c>
      <c r="N103">
        <v>0.7</v>
      </c>
      <c r="O103">
        <v>224</v>
      </c>
      <c r="P103">
        <v>56</v>
      </c>
      <c r="R103">
        <v>51.7</v>
      </c>
      <c r="S103">
        <v>50.3</v>
      </c>
      <c r="T103">
        <f t="shared" si="4"/>
        <v>1.4000000000000057</v>
      </c>
      <c r="U103">
        <v>240</v>
      </c>
      <c r="V103">
        <v>78</v>
      </c>
      <c r="W103">
        <v>17</v>
      </c>
      <c r="Y103">
        <v>2640</v>
      </c>
      <c r="Z103">
        <v>9.23</v>
      </c>
      <c r="AA103">
        <v>6.4</v>
      </c>
      <c r="AB103">
        <v>140</v>
      </c>
      <c r="AC103">
        <v>4.8</v>
      </c>
      <c r="AE103">
        <v>10.1</v>
      </c>
      <c r="AF103" s="25">
        <f t="shared" si="5"/>
        <v>59.59</v>
      </c>
      <c r="AG103">
        <v>5.9</v>
      </c>
      <c r="AH103">
        <v>0.78</v>
      </c>
      <c r="AI103">
        <v>1.52</v>
      </c>
      <c r="AJ103" s="16">
        <v>1.7723847763394533</v>
      </c>
      <c r="AV103">
        <v>1.74</v>
      </c>
      <c r="AZ103">
        <v>0</v>
      </c>
      <c r="BA103">
        <v>50</v>
      </c>
      <c r="BB103" s="26">
        <f t="shared" si="6"/>
        <v>2.7833001988071687E-2</v>
      </c>
      <c r="BC103" s="27">
        <f t="shared" si="7"/>
        <v>5.8800000000000239</v>
      </c>
    </row>
    <row r="104" spans="1:55" ht="16.5">
      <c r="A104" t="s">
        <v>239</v>
      </c>
      <c r="B104">
        <v>1120104</v>
      </c>
      <c r="C104">
        <v>7.62</v>
      </c>
      <c r="D104">
        <v>4.04</v>
      </c>
      <c r="E104">
        <v>11.1</v>
      </c>
      <c r="F104">
        <v>33.700000000000003</v>
      </c>
      <c r="G104">
        <v>83.4</v>
      </c>
      <c r="H104">
        <v>197</v>
      </c>
      <c r="J104">
        <v>3.9</v>
      </c>
      <c r="K104">
        <v>10</v>
      </c>
      <c r="L104">
        <v>8</v>
      </c>
      <c r="M104">
        <v>44</v>
      </c>
      <c r="N104">
        <v>0.4</v>
      </c>
      <c r="O104">
        <v>122</v>
      </c>
      <c r="P104">
        <v>101</v>
      </c>
      <c r="Q104">
        <v>145</v>
      </c>
      <c r="R104">
        <v>59.5</v>
      </c>
      <c r="S104">
        <v>57.35</v>
      </c>
      <c r="T104">
        <f t="shared" si="4"/>
        <v>2.1499999999999986</v>
      </c>
      <c r="U104">
        <v>240</v>
      </c>
      <c r="V104">
        <v>66</v>
      </c>
      <c r="W104">
        <v>16</v>
      </c>
      <c r="Y104">
        <v>2640</v>
      </c>
      <c r="Z104">
        <v>10.130000000000001</v>
      </c>
      <c r="AA104">
        <v>6.6</v>
      </c>
      <c r="AB104">
        <v>137</v>
      </c>
      <c r="AC104">
        <v>4.8</v>
      </c>
      <c r="AE104">
        <v>8.3000000000000007</v>
      </c>
      <c r="AF104" s="25">
        <f t="shared" si="5"/>
        <v>43.160000000000004</v>
      </c>
      <c r="AG104">
        <v>5.2</v>
      </c>
      <c r="AH104">
        <v>0.76</v>
      </c>
      <c r="AI104">
        <v>1.42</v>
      </c>
      <c r="AJ104" s="16">
        <v>1.6767770570946139</v>
      </c>
      <c r="AV104">
        <v>1.35</v>
      </c>
      <c r="AZ104">
        <v>0</v>
      </c>
      <c r="BA104">
        <v>12.5</v>
      </c>
      <c r="BB104" s="26">
        <f t="shared" si="6"/>
        <v>3.7489102005231013E-2</v>
      </c>
      <c r="BC104" s="27">
        <f t="shared" si="7"/>
        <v>8.8364999999999938</v>
      </c>
    </row>
    <row r="105" spans="1:55" ht="16.5">
      <c r="A105" t="s">
        <v>162</v>
      </c>
      <c r="B105">
        <v>1120105</v>
      </c>
      <c r="C105">
        <v>9.3000000000000007</v>
      </c>
      <c r="D105">
        <v>3.85</v>
      </c>
      <c r="E105">
        <v>11.6</v>
      </c>
      <c r="F105">
        <v>34.1</v>
      </c>
      <c r="G105">
        <v>88.6</v>
      </c>
      <c r="H105">
        <v>199</v>
      </c>
      <c r="J105">
        <v>4</v>
      </c>
      <c r="K105">
        <v>26</v>
      </c>
      <c r="L105">
        <v>44</v>
      </c>
      <c r="M105">
        <v>101</v>
      </c>
      <c r="N105">
        <v>0.7</v>
      </c>
      <c r="O105">
        <v>127</v>
      </c>
      <c r="P105">
        <v>82</v>
      </c>
      <c r="Q105">
        <v>129</v>
      </c>
      <c r="R105">
        <v>57.1</v>
      </c>
      <c r="S105">
        <v>55.5</v>
      </c>
      <c r="T105">
        <f t="shared" si="4"/>
        <v>1.6000000000000014</v>
      </c>
      <c r="U105">
        <v>240</v>
      </c>
      <c r="V105">
        <v>63</v>
      </c>
      <c r="W105">
        <v>14</v>
      </c>
      <c r="Y105">
        <v>2640</v>
      </c>
      <c r="Z105">
        <v>8.5399999999999991</v>
      </c>
      <c r="AA105">
        <v>5.9</v>
      </c>
      <c r="AB105">
        <v>135</v>
      </c>
      <c r="AC105">
        <v>4</v>
      </c>
      <c r="AE105">
        <v>9.8000000000000007</v>
      </c>
      <c r="AF105" s="25">
        <f t="shared" si="5"/>
        <v>58.800000000000004</v>
      </c>
      <c r="AG105">
        <v>6</v>
      </c>
      <c r="AH105">
        <v>0.78</v>
      </c>
      <c r="AI105">
        <v>1.5</v>
      </c>
      <c r="AJ105" s="16">
        <v>1.7524551925095619</v>
      </c>
      <c r="AV105">
        <v>1.45</v>
      </c>
      <c r="AZ105">
        <v>0.75</v>
      </c>
      <c r="BA105">
        <v>50</v>
      </c>
      <c r="BB105" s="26">
        <f t="shared" si="6"/>
        <v>2.8828828828828854E-2</v>
      </c>
      <c r="BC105" s="27">
        <f t="shared" si="7"/>
        <v>6.4800000000000058</v>
      </c>
    </row>
    <row r="106" spans="1:55" ht="16.5">
      <c r="A106" t="s">
        <v>128</v>
      </c>
      <c r="B106">
        <v>1120104</v>
      </c>
      <c r="C106">
        <v>5.41</v>
      </c>
      <c r="D106">
        <v>3.51</v>
      </c>
      <c r="E106">
        <v>10.3</v>
      </c>
      <c r="F106">
        <v>30.9</v>
      </c>
      <c r="G106">
        <v>88</v>
      </c>
      <c r="H106">
        <v>282</v>
      </c>
      <c r="J106">
        <v>4</v>
      </c>
      <c r="K106">
        <v>11</v>
      </c>
      <c r="L106">
        <v>9</v>
      </c>
      <c r="M106">
        <v>80</v>
      </c>
      <c r="N106">
        <v>0.7</v>
      </c>
      <c r="O106">
        <v>214</v>
      </c>
      <c r="P106">
        <v>112</v>
      </c>
      <c r="R106">
        <v>59.25</v>
      </c>
      <c r="S106">
        <v>56.95</v>
      </c>
      <c r="T106">
        <f t="shared" si="4"/>
        <v>2.2999999999999972</v>
      </c>
      <c r="U106">
        <v>240</v>
      </c>
      <c r="V106">
        <v>88</v>
      </c>
      <c r="W106">
        <v>8</v>
      </c>
      <c r="Y106">
        <v>2640</v>
      </c>
      <c r="Z106">
        <v>11.76</v>
      </c>
      <c r="AA106">
        <v>8</v>
      </c>
      <c r="AB106">
        <v>136</v>
      </c>
      <c r="AC106">
        <v>4.5</v>
      </c>
      <c r="AE106">
        <v>10.7</v>
      </c>
      <c r="AF106" s="25">
        <f t="shared" si="5"/>
        <v>80.25</v>
      </c>
      <c r="AG106">
        <v>7.5</v>
      </c>
      <c r="AH106">
        <v>0.99</v>
      </c>
      <c r="AI106">
        <v>1.6</v>
      </c>
      <c r="AJ106" s="16">
        <v>1.9</v>
      </c>
      <c r="AV106">
        <v>1.58</v>
      </c>
      <c r="AZ106">
        <v>2.25</v>
      </c>
      <c r="BA106">
        <v>50</v>
      </c>
      <c r="BB106" s="26">
        <f t="shared" si="6"/>
        <v>4.038630377524139E-2</v>
      </c>
      <c r="BC106" s="27">
        <f t="shared" si="7"/>
        <v>9.3839999999999879</v>
      </c>
    </row>
    <row r="107" spans="1:55" ht="16.5">
      <c r="A107" t="s">
        <v>223</v>
      </c>
      <c r="B107">
        <v>1120102</v>
      </c>
      <c r="C107">
        <v>4.1399999999999997</v>
      </c>
      <c r="D107">
        <v>3.46</v>
      </c>
      <c r="E107">
        <v>10.9</v>
      </c>
      <c r="F107">
        <v>33.1</v>
      </c>
      <c r="G107">
        <v>95.7</v>
      </c>
      <c r="H107">
        <v>173</v>
      </c>
      <c r="J107">
        <v>4</v>
      </c>
      <c r="K107">
        <v>14</v>
      </c>
      <c r="L107">
        <v>10</v>
      </c>
      <c r="M107">
        <v>72</v>
      </c>
      <c r="N107">
        <v>0.7</v>
      </c>
      <c r="O107">
        <v>114</v>
      </c>
      <c r="P107">
        <v>73</v>
      </c>
      <c r="R107">
        <v>70.5</v>
      </c>
      <c r="S107">
        <v>68.2</v>
      </c>
      <c r="T107">
        <f t="shared" si="4"/>
        <v>2.2999999999999972</v>
      </c>
      <c r="U107">
        <v>240</v>
      </c>
      <c r="V107">
        <v>94</v>
      </c>
      <c r="W107">
        <v>24</v>
      </c>
      <c r="Y107">
        <v>4080</v>
      </c>
      <c r="Z107">
        <v>12.23</v>
      </c>
      <c r="AA107">
        <v>9.1999999999999993</v>
      </c>
      <c r="AB107">
        <v>142</v>
      </c>
      <c r="AC107">
        <v>5.4</v>
      </c>
      <c r="AE107">
        <v>8.9</v>
      </c>
      <c r="AF107" s="25">
        <f t="shared" si="5"/>
        <v>53.400000000000006</v>
      </c>
      <c r="AG107">
        <v>6</v>
      </c>
      <c r="AH107">
        <v>0.74</v>
      </c>
      <c r="AI107">
        <v>1.37</v>
      </c>
      <c r="AJ107" s="16">
        <v>1.6039140857995837</v>
      </c>
      <c r="AV107">
        <v>1.33</v>
      </c>
      <c r="AZ107">
        <v>0</v>
      </c>
      <c r="BA107">
        <v>25</v>
      </c>
      <c r="BB107" s="26">
        <f t="shared" si="6"/>
        <v>3.3724340175953035E-2</v>
      </c>
      <c r="BC107" s="27">
        <f t="shared" si="7"/>
        <v>9.7979999999999876</v>
      </c>
    </row>
    <row r="108" spans="1:55" ht="16.5">
      <c r="A108" t="s">
        <v>91</v>
      </c>
      <c r="B108">
        <v>1120105</v>
      </c>
      <c r="C108">
        <v>6.89</v>
      </c>
      <c r="D108">
        <v>2.15</v>
      </c>
      <c r="E108">
        <v>7.2</v>
      </c>
      <c r="F108">
        <v>22.3</v>
      </c>
      <c r="G108">
        <v>103.7</v>
      </c>
      <c r="H108">
        <v>191</v>
      </c>
      <c r="J108">
        <v>3.8</v>
      </c>
      <c r="K108">
        <v>23</v>
      </c>
      <c r="L108">
        <v>18</v>
      </c>
      <c r="M108">
        <v>99</v>
      </c>
      <c r="N108">
        <v>0.6</v>
      </c>
      <c r="O108">
        <v>137</v>
      </c>
      <c r="P108">
        <v>290</v>
      </c>
      <c r="R108">
        <v>70</v>
      </c>
      <c r="S108">
        <v>69.099999999999994</v>
      </c>
      <c r="T108">
        <f t="shared" si="4"/>
        <v>0.90000000000000568</v>
      </c>
      <c r="U108">
        <v>240</v>
      </c>
      <c r="V108">
        <v>71</v>
      </c>
      <c r="W108">
        <v>16</v>
      </c>
      <c r="Y108">
        <v>2640</v>
      </c>
      <c r="Z108">
        <v>8.26</v>
      </c>
      <c r="AA108">
        <v>7.1</v>
      </c>
      <c r="AB108">
        <v>138</v>
      </c>
      <c r="AC108">
        <v>3.7</v>
      </c>
      <c r="AE108">
        <v>8.9</v>
      </c>
      <c r="AF108" s="25">
        <f t="shared" si="5"/>
        <v>17.8</v>
      </c>
      <c r="AG108">
        <v>2</v>
      </c>
      <c r="AH108">
        <v>0.77</v>
      </c>
      <c r="AI108">
        <v>1.49</v>
      </c>
      <c r="AJ108" s="16">
        <v>1.6850678168582334</v>
      </c>
      <c r="AV108">
        <v>1.4</v>
      </c>
      <c r="AZ108">
        <v>0</v>
      </c>
      <c r="BA108">
        <v>0</v>
      </c>
      <c r="BB108" s="26">
        <f t="shared" si="6"/>
        <v>1.3024602026049287E-2</v>
      </c>
      <c r="BC108" s="27">
        <f t="shared" si="7"/>
        <v>3.7260000000000235</v>
      </c>
    </row>
    <row r="109" spans="1:55" ht="16.5">
      <c r="A109" t="s">
        <v>236</v>
      </c>
      <c r="B109">
        <v>1120104</v>
      </c>
      <c r="C109">
        <v>4.79</v>
      </c>
      <c r="D109">
        <v>3.69</v>
      </c>
      <c r="E109">
        <v>10.5</v>
      </c>
      <c r="F109">
        <v>33.200000000000003</v>
      </c>
      <c r="G109">
        <v>90</v>
      </c>
      <c r="H109">
        <v>132</v>
      </c>
      <c r="J109">
        <v>4.3</v>
      </c>
      <c r="K109">
        <v>20</v>
      </c>
      <c r="L109">
        <v>14</v>
      </c>
      <c r="M109">
        <v>52</v>
      </c>
      <c r="N109">
        <v>0.9</v>
      </c>
      <c r="O109">
        <v>200</v>
      </c>
      <c r="P109">
        <v>76</v>
      </c>
      <c r="R109">
        <v>60.7</v>
      </c>
      <c r="S109">
        <v>60.55</v>
      </c>
      <c r="T109">
        <f t="shared" si="4"/>
        <v>0.15000000000000568</v>
      </c>
      <c r="U109">
        <v>240</v>
      </c>
      <c r="V109">
        <v>62</v>
      </c>
      <c r="W109">
        <v>11</v>
      </c>
      <c r="Y109">
        <v>2640</v>
      </c>
      <c r="Z109">
        <v>10.29</v>
      </c>
      <c r="AA109">
        <v>6.9</v>
      </c>
      <c r="AB109">
        <v>142</v>
      </c>
      <c r="AC109">
        <v>4.2</v>
      </c>
      <c r="AE109">
        <v>9.6</v>
      </c>
      <c r="AF109" s="25">
        <f t="shared" si="5"/>
        <v>47.04</v>
      </c>
      <c r="AG109">
        <v>4.9000000000000004</v>
      </c>
      <c r="AH109">
        <v>0.82</v>
      </c>
      <c r="AI109">
        <v>1.73</v>
      </c>
      <c r="AJ109" s="16">
        <v>1.9365044561806088</v>
      </c>
      <c r="AV109">
        <v>1.63</v>
      </c>
      <c r="AZ109">
        <v>0.25</v>
      </c>
      <c r="BA109">
        <v>25</v>
      </c>
      <c r="BB109" s="26">
        <f t="shared" si="6"/>
        <v>2.4772914946326291E-3</v>
      </c>
      <c r="BC109" s="27">
        <f t="shared" si="7"/>
        <v>0.63900000000002422</v>
      </c>
    </row>
    <row r="110" spans="1:55" ht="16.5">
      <c r="A110" t="s">
        <v>37</v>
      </c>
      <c r="B110">
        <v>1120104</v>
      </c>
      <c r="C110">
        <v>7.17</v>
      </c>
      <c r="D110">
        <v>3.36</v>
      </c>
      <c r="E110">
        <v>10.5</v>
      </c>
      <c r="F110">
        <v>30</v>
      </c>
      <c r="G110">
        <v>89.3</v>
      </c>
      <c r="H110">
        <v>285</v>
      </c>
      <c r="J110">
        <v>4.5</v>
      </c>
      <c r="K110">
        <v>9</v>
      </c>
      <c r="L110">
        <v>11</v>
      </c>
      <c r="M110">
        <v>72</v>
      </c>
      <c r="N110">
        <v>0.5</v>
      </c>
      <c r="O110">
        <v>156</v>
      </c>
      <c r="P110">
        <v>143</v>
      </c>
      <c r="R110">
        <v>77.400000000000006</v>
      </c>
      <c r="S110">
        <v>75.099999999999994</v>
      </c>
      <c r="T110">
        <f t="shared" si="4"/>
        <v>2.3000000000000114</v>
      </c>
      <c r="U110">
        <v>210</v>
      </c>
      <c r="V110">
        <v>67</v>
      </c>
      <c r="W110">
        <v>23</v>
      </c>
      <c r="Y110">
        <v>2640</v>
      </c>
      <c r="Z110">
        <v>10.98</v>
      </c>
      <c r="AA110">
        <v>7.4</v>
      </c>
      <c r="AB110">
        <v>135</v>
      </c>
      <c r="AC110">
        <v>4</v>
      </c>
      <c r="AE110">
        <v>8.6999999999999993</v>
      </c>
      <c r="AF110" s="25">
        <f t="shared" si="5"/>
        <v>60.03</v>
      </c>
      <c r="AG110">
        <v>6.9</v>
      </c>
      <c r="AH110">
        <v>0.66</v>
      </c>
      <c r="AI110">
        <v>1.07</v>
      </c>
      <c r="AJ110" s="16">
        <v>1.2399894045752959</v>
      </c>
      <c r="AV110">
        <v>1.07</v>
      </c>
      <c r="AZ110">
        <v>0</v>
      </c>
      <c r="BA110">
        <v>100</v>
      </c>
      <c r="BB110" s="26">
        <f t="shared" si="6"/>
        <v>3.0625832223701886E-2</v>
      </c>
      <c r="BC110" s="27">
        <f t="shared" si="7"/>
        <v>9.3150000000000457</v>
      </c>
    </row>
    <row r="111" spans="1:55" ht="16.5">
      <c r="A111" t="s">
        <v>60</v>
      </c>
      <c r="B111">
        <v>1120105</v>
      </c>
      <c r="C111">
        <v>6.71</v>
      </c>
      <c r="D111">
        <v>3.16</v>
      </c>
      <c r="E111">
        <v>9.6999999999999993</v>
      </c>
      <c r="F111">
        <v>29.1</v>
      </c>
      <c r="G111">
        <v>92.1</v>
      </c>
      <c r="H111">
        <v>340</v>
      </c>
      <c r="J111">
        <v>4.2</v>
      </c>
      <c r="K111">
        <v>11</v>
      </c>
      <c r="L111">
        <v>5</v>
      </c>
      <c r="M111">
        <v>76</v>
      </c>
      <c r="N111">
        <v>0.6</v>
      </c>
      <c r="O111">
        <v>204</v>
      </c>
      <c r="P111">
        <v>408</v>
      </c>
      <c r="Q111">
        <v>199</v>
      </c>
      <c r="R111">
        <v>75.75</v>
      </c>
      <c r="S111">
        <v>74.099999999999994</v>
      </c>
      <c r="T111">
        <f t="shared" si="4"/>
        <v>1.6500000000000057</v>
      </c>
      <c r="U111">
        <v>240</v>
      </c>
      <c r="V111">
        <v>65</v>
      </c>
      <c r="W111">
        <v>18</v>
      </c>
      <c r="Y111">
        <v>2640</v>
      </c>
      <c r="Z111">
        <v>9.43</v>
      </c>
      <c r="AA111">
        <v>8.1999999999999993</v>
      </c>
      <c r="AB111">
        <v>140</v>
      </c>
      <c r="AC111">
        <v>3.6</v>
      </c>
      <c r="AE111">
        <v>9.6999999999999993</v>
      </c>
      <c r="AF111" s="25">
        <f t="shared" si="5"/>
        <v>55.29</v>
      </c>
      <c r="AG111">
        <v>5.7</v>
      </c>
      <c r="AH111">
        <v>0.72</v>
      </c>
      <c r="AI111">
        <v>1.28</v>
      </c>
      <c r="AJ111" s="16">
        <v>1.4742978537272982</v>
      </c>
      <c r="AV111">
        <v>1.22</v>
      </c>
      <c r="AZ111">
        <v>0.75</v>
      </c>
      <c r="BA111">
        <v>25</v>
      </c>
      <c r="BB111" s="26">
        <f t="shared" si="6"/>
        <v>2.2267206477732872E-2</v>
      </c>
      <c r="BC111" s="27">
        <f t="shared" si="7"/>
        <v>6.9300000000000237</v>
      </c>
    </row>
    <row r="112" spans="1:55" ht="16.5">
      <c r="A112" t="s">
        <v>145</v>
      </c>
      <c r="B112">
        <v>1120102</v>
      </c>
      <c r="C112">
        <v>5.55</v>
      </c>
      <c r="D112">
        <v>2.2799999999999998</v>
      </c>
      <c r="E112">
        <v>6.9</v>
      </c>
      <c r="F112">
        <v>21</v>
      </c>
      <c r="G112">
        <v>92.1</v>
      </c>
      <c r="H112">
        <v>83</v>
      </c>
      <c r="J112">
        <v>2.7</v>
      </c>
      <c r="K112">
        <v>13</v>
      </c>
      <c r="L112">
        <v>9</v>
      </c>
      <c r="M112">
        <v>75</v>
      </c>
      <c r="N112">
        <v>0.6</v>
      </c>
      <c r="O112">
        <v>95</v>
      </c>
      <c r="P112">
        <v>113</v>
      </c>
      <c r="R112">
        <v>54.95</v>
      </c>
      <c r="S112">
        <v>52.4</v>
      </c>
      <c r="T112">
        <f t="shared" si="4"/>
        <v>2.5500000000000043</v>
      </c>
      <c r="U112">
        <v>240</v>
      </c>
      <c r="V112">
        <v>84</v>
      </c>
      <c r="W112">
        <v>30</v>
      </c>
      <c r="Y112">
        <v>2640</v>
      </c>
      <c r="Z112">
        <v>4.5199999999999996</v>
      </c>
      <c r="AA112">
        <v>6.5</v>
      </c>
      <c r="AB112">
        <v>129</v>
      </c>
      <c r="AC112">
        <v>2.4</v>
      </c>
      <c r="AE112">
        <v>7.7</v>
      </c>
      <c r="AF112" s="25">
        <f t="shared" si="5"/>
        <v>17.709999999999997</v>
      </c>
      <c r="AG112">
        <v>2.2999999999999998</v>
      </c>
      <c r="AH112">
        <v>0.64</v>
      </c>
      <c r="AI112">
        <v>1.03</v>
      </c>
      <c r="AJ112" s="16">
        <v>1.2573169686690915</v>
      </c>
      <c r="AV112">
        <v>0.95</v>
      </c>
      <c r="AZ112">
        <v>0</v>
      </c>
      <c r="BA112">
        <v>50</v>
      </c>
      <c r="BB112" s="26">
        <f t="shared" si="6"/>
        <v>4.8664122137404661E-2</v>
      </c>
      <c r="BC112" s="27">
        <f t="shared" si="7"/>
        <v>9.8685000000000169</v>
      </c>
    </row>
    <row r="113" spans="1:55" ht="16.5">
      <c r="A113" t="s">
        <v>137</v>
      </c>
      <c r="B113">
        <v>1120105</v>
      </c>
      <c r="C113">
        <v>8.39</v>
      </c>
      <c r="D113">
        <v>3.22</v>
      </c>
      <c r="E113">
        <v>9.8000000000000007</v>
      </c>
      <c r="F113">
        <v>29.1</v>
      </c>
      <c r="G113">
        <v>90.4</v>
      </c>
      <c r="H113">
        <v>325</v>
      </c>
      <c r="J113">
        <v>3.9</v>
      </c>
      <c r="K113">
        <v>23</v>
      </c>
      <c r="L113">
        <v>20</v>
      </c>
      <c r="M113">
        <v>102</v>
      </c>
      <c r="N113">
        <v>0.5</v>
      </c>
      <c r="O113">
        <v>102</v>
      </c>
      <c r="P113">
        <v>50</v>
      </c>
      <c r="Q113">
        <v>208</v>
      </c>
      <c r="R113">
        <v>44.65</v>
      </c>
      <c r="S113">
        <v>43.2</v>
      </c>
      <c r="T113">
        <f t="shared" si="4"/>
        <v>1.4499999999999957</v>
      </c>
      <c r="U113">
        <v>225</v>
      </c>
      <c r="V113">
        <v>81</v>
      </c>
      <c r="W113">
        <v>14</v>
      </c>
      <c r="Y113">
        <v>2640</v>
      </c>
      <c r="Z113">
        <v>9.7799999999999994</v>
      </c>
      <c r="AA113">
        <v>6.2</v>
      </c>
      <c r="AB113">
        <v>136</v>
      </c>
      <c r="AC113">
        <v>4.0999999999999996</v>
      </c>
      <c r="AE113">
        <v>9.1999999999999993</v>
      </c>
      <c r="AF113" s="25">
        <f t="shared" si="5"/>
        <v>59.8</v>
      </c>
      <c r="AG113">
        <v>6.5</v>
      </c>
      <c r="AH113">
        <v>0.83</v>
      </c>
      <c r="AI113">
        <v>1.76</v>
      </c>
      <c r="AJ113" s="16">
        <v>2.0599882316652987</v>
      </c>
      <c r="AV113">
        <v>1.6</v>
      </c>
      <c r="AZ113">
        <v>0</v>
      </c>
      <c r="BA113">
        <v>0</v>
      </c>
      <c r="BB113" s="26">
        <f t="shared" si="6"/>
        <v>3.3564814814814714E-2</v>
      </c>
      <c r="BC113" s="27">
        <f t="shared" si="7"/>
        <v>5.9159999999999835</v>
      </c>
    </row>
    <row r="114" spans="1:55" ht="16.5">
      <c r="A114" t="s">
        <v>26</v>
      </c>
      <c r="B114">
        <v>1120104</v>
      </c>
      <c r="C114">
        <v>5.0599999999999996</v>
      </c>
      <c r="D114">
        <v>3.36</v>
      </c>
      <c r="E114">
        <v>11.1</v>
      </c>
      <c r="F114">
        <v>32.9</v>
      </c>
      <c r="G114">
        <v>97.9</v>
      </c>
      <c r="H114">
        <v>197</v>
      </c>
      <c r="J114">
        <v>4.3</v>
      </c>
      <c r="K114">
        <v>13</v>
      </c>
      <c r="L114">
        <v>9</v>
      </c>
      <c r="M114">
        <v>50</v>
      </c>
      <c r="N114">
        <v>0.5</v>
      </c>
      <c r="O114">
        <v>162</v>
      </c>
      <c r="P114">
        <v>120</v>
      </c>
      <c r="Q114">
        <v>70</v>
      </c>
      <c r="R114">
        <v>69.099999999999994</v>
      </c>
      <c r="S114">
        <v>66.400000000000006</v>
      </c>
      <c r="T114">
        <f t="shared" si="4"/>
        <v>2.6999999999999886</v>
      </c>
      <c r="U114">
        <v>230</v>
      </c>
      <c r="V114">
        <v>71</v>
      </c>
      <c r="W114">
        <v>21</v>
      </c>
      <c r="Y114">
        <v>2640</v>
      </c>
      <c r="Z114">
        <v>10.02</v>
      </c>
      <c r="AA114">
        <v>7</v>
      </c>
      <c r="AB114">
        <v>137</v>
      </c>
      <c r="AC114">
        <v>5.4</v>
      </c>
      <c r="AE114">
        <v>9</v>
      </c>
      <c r="AF114" s="25">
        <f t="shared" si="5"/>
        <v>37.800000000000004</v>
      </c>
      <c r="AG114">
        <v>4.2</v>
      </c>
      <c r="AH114">
        <v>0.7</v>
      </c>
      <c r="AI114">
        <v>1.22</v>
      </c>
      <c r="AJ114" s="16">
        <v>1.4480736451377982</v>
      </c>
      <c r="AV114">
        <v>1.1200000000000001</v>
      </c>
      <c r="AZ114">
        <v>0.75</v>
      </c>
      <c r="BA114">
        <v>50</v>
      </c>
      <c r="BB114" s="26">
        <f t="shared" si="6"/>
        <v>4.0662650602409464E-2</v>
      </c>
      <c r="BC114" s="27">
        <f t="shared" si="7"/>
        <v>11.096999999999953</v>
      </c>
    </row>
    <row r="115" spans="1:55" ht="16.5">
      <c r="A115" t="s">
        <v>151</v>
      </c>
      <c r="B115">
        <v>1120104</v>
      </c>
      <c r="C115">
        <v>8.99</v>
      </c>
      <c r="D115">
        <v>3.34</v>
      </c>
      <c r="E115">
        <v>10.5</v>
      </c>
      <c r="F115">
        <v>32.200000000000003</v>
      </c>
      <c r="G115">
        <v>96.4</v>
      </c>
      <c r="H115">
        <v>167</v>
      </c>
      <c r="J115">
        <v>3.9</v>
      </c>
      <c r="K115">
        <v>18</v>
      </c>
      <c r="L115">
        <v>18</v>
      </c>
      <c r="M115">
        <v>74</v>
      </c>
      <c r="N115">
        <v>0.8</v>
      </c>
      <c r="O115">
        <v>105</v>
      </c>
      <c r="P115">
        <v>202</v>
      </c>
      <c r="Q115">
        <v>128</v>
      </c>
      <c r="R115">
        <v>52.9</v>
      </c>
      <c r="S115">
        <v>50.2</v>
      </c>
      <c r="T115">
        <f t="shared" si="4"/>
        <v>2.6999999999999957</v>
      </c>
      <c r="U115">
        <v>240</v>
      </c>
      <c r="V115">
        <v>94</v>
      </c>
      <c r="W115">
        <v>21</v>
      </c>
      <c r="Y115">
        <v>2640</v>
      </c>
      <c r="Z115">
        <v>8.23</v>
      </c>
      <c r="AA115">
        <v>6.7</v>
      </c>
      <c r="AB115">
        <v>137</v>
      </c>
      <c r="AC115">
        <v>5.4</v>
      </c>
      <c r="AE115">
        <v>9.1999999999999993</v>
      </c>
      <c r="AF115" s="25">
        <f t="shared" si="5"/>
        <v>56.11999999999999</v>
      </c>
      <c r="AG115">
        <v>6.1</v>
      </c>
      <c r="AH115">
        <v>0.78</v>
      </c>
      <c r="AI115">
        <v>1.5</v>
      </c>
      <c r="AJ115" s="16">
        <v>1.8264518263228304</v>
      </c>
      <c r="AV115">
        <v>1.62</v>
      </c>
      <c r="AZ115">
        <v>0</v>
      </c>
      <c r="BA115">
        <v>25</v>
      </c>
      <c r="BB115" s="26">
        <f t="shared" si="6"/>
        <v>5.3784860557768835E-2</v>
      </c>
      <c r="BC115" s="27">
        <f t="shared" si="7"/>
        <v>11.096999999999982</v>
      </c>
    </row>
    <row r="116" spans="1:55" ht="16.5">
      <c r="A116" t="s">
        <v>85</v>
      </c>
      <c r="B116">
        <v>1120105</v>
      </c>
      <c r="C116">
        <v>8.52</v>
      </c>
      <c r="D116">
        <v>5.21</v>
      </c>
      <c r="E116">
        <v>10.5</v>
      </c>
      <c r="F116">
        <v>34.299999999999997</v>
      </c>
      <c r="G116">
        <v>65.8</v>
      </c>
      <c r="H116">
        <v>327</v>
      </c>
      <c r="J116">
        <v>4.0999999999999996</v>
      </c>
      <c r="K116">
        <v>13</v>
      </c>
      <c r="L116">
        <v>18</v>
      </c>
      <c r="M116">
        <v>118</v>
      </c>
      <c r="N116">
        <v>0.6</v>
      </c>
      <c r="O116">
        <v>128</v>
      </c>
      <c r="P116">
        <v>160</v>
      </c>
      <c r="Q116">
        <v>167</v>
      </c>
      <c r="R116">
        <v>100.05</v>
      </c>
      <c r="S116">
        <v>97.8</v>
      </c>
      <c r="T116">
        <f t="shared" si="4"/>
        <v>2.25</v>
      </c>
      <c r="U116">
        <v>240</v>
      </c>
      <c r="V116">
        <v>74</v>
      </c>
      <c r="W116">
        <v>33</v>
      </c>
      <c r="Y116">
        <v>2640</v>
      </c>
      <c r="Z116">
        <v>10.82</v>
      </c>
      <c r="AA116">
        <v>7.8</v>
      </c>
      <c r="AB116">
        <v>139</v>
      </c>
      <c r="AC116">
        <v>5.0999999999999996</v>
      </c>
      <c r="AE116">
        <v>9.6999999999999993</v>
      </c>
      <c r="AF116" s="25">
        <f t="shared" si="5"/>
        <v>49.469999999999992</v>
      </c>
      <c r="AG116">
        <v>5.0999999999999996</v>
      </c>
      <c r="AH116">
        <v>0.55000000000000004</v>
      </c>
      <c r="AI116">
        <v>0.81</v>
      </c>
      <c r="AJ116" s="16">
        <v>0.93813619473138177</v>
      </c>
      <c r="AV116">
        <v>0.73</v>
      </c>
      <c r="AZ116">
        <v>1.5</v>
      </c>
      <c r="BA116">
        <v>25</v>
      </c>
      <c r="BB116" s="26">
        <f t="shared" si="6"/>
        <v>2.3006134969325152E-2</v>
      </c>
      <c r="BC116" s="27">
        <f t="shared" si="7"/>
        <v>9.3825000000000003</v>
      </c>
    </row>
    <row r="117" spans="1:55" ht="16.5">
      <c r="A117" t="s">
        <v>217</v>
      </c>
      <c r="B117">
        <v>1120105</v>
      </c>
      <c r="C117">
        <v>6.8</v>
      </c>
      <c r="D117">
        <v>3.42</v>
      </c>
      <c r="E117">
        <v>10.6</v>
      </c>
      <c r="F117">
        <v>33</v>
      </c>
      <c r="G117">
        <v>96.5</v>
      </c>
      <c r="H117">
        <v>211</v>
      </c>
      <c r="J117">
        <v>3.9</v>
      </c>
      <c r="K117">
        <v>16</v>
      </c>
      <c r="L117">
        <v>11</v>
      </c>
      <c r="M117">
        <v>114</v>
      </c>
      <c r="N117">
        <v>0.5</v>
      </c>
      <c r="O117">
        <v>162</v>
      </c>
      <c r="P117">
        <v>124</v>
      </c>
      <c r="Q117">
        <v>213</v>
      </c>
      <c r="R117">
        <v>77.8</v>
      </c>
      <c r="S117">
        <v>75.5</v>
      </c>
      <c r="T117">
        <f t="shared" si="4"/>
        <v>2.2999999999999972</v>
      </c>
      <c r="U117">
        <v>240</v>
      </c>
      <c r="V117">
        <v>79</v>
      </c>
      <c r="W117">
        <v>20</v>
      </c>
      <c r="Y117">
        <v>2640</v>
      </c>
      <c r="Z117">
        <v>7.98</v>
      </c>
      <c r="AA117">
        <v>6.1</v>
      </c>
      <c r="AB117">
        <v>138</v>
      </c>
      <c r="AC117">
        <v>4.7</v>
      </c>
      <c r="AE117">
        <v>9.6</v>
      </c>
      <c r="AF117" s="25">
        <f t="shared" si="5"/>
        <v>54.72</v>
      </c>
      <c r="AG117">
        <v>5.7</v>
      </c>
      <c r="AH117">
        <v>0.75</v>
      </c>
      <c r="AI117">
        <v>1.37</v>
      </c>
      <c r="AJ117" s="16">
        <v>1.6037095153741385</v>
      </c>
      <c r="AV117">
        <v>1.31</v>
      </c>
      <c r="AZ117">
        <v>1.5</v>
      </c>
      <c r="BA117">
        <v>50</v>
      </c>
      <c r="BB117" s="26">
        <f t="shared" si="6"/>
        <v>3.046357615894036E-2</v>
      </c>
      <c r="BC117" s="27">
        <f t="shared" si="7"/>
        <v>9.5219999999999896</v>
      </c>
    </row>
    <row r="118" spans="1:55" ht="16.5">
      <c r="A118" t="s">
        <v>263</v>
      </c>
      <c r="B118">
        <v>1120103</v>
      </c>
      <c r="C118">
        <v>6.52</v>
      </c>
      <c r="D118">
        <v>3.43</v>
      </c>
      <c r="E118">
        <v>10.7</v>
      </c>
      <c r="F118">
        <v>31.7</v>
      </c>
      <c r="G118">
        <v>92.4</v>
      </c>
      <c r="H118">
        <v>213</v>
      </c>
      <c r="J118">
        <v>3.8</v>
      </c>
      <c r="K118">
        <v>15</v>
      </c>
      <c r="L118">
        <v>8</v>
      </c>
      <c r="M118">
        <v>117</v>
      </c>
      <c r="N118">
        <v>0.5</v>
      </c>
      <c r="O118">
        <v>168</v>
      </c>
      <c r="P118">
        <v>79</v>
      </c>
      <c r="R118">
        <v>55.7</v>
      </c>
      <c r="S118">
        <v>53.5</v>
      </c>
      <c r="T118">
        <f t="shared" si="4"/>
        <v>2.2000000000000028</v>
      </c>
      <c r="U118">
        <v>240</v>
      </c>
      <c r="V118">
        <v>77</v>
      </c>
      <c r="W118">
        <v>16</v>
      </c>
      <c r="Y118">
        <v>2640</v>
      </c>
      <c r="Z118">
        <v>8.9700000000000006</v>
      </c>
      <c r="AA118">
        <v>9.3000000000000007</v>
      </c>
      <c r="AB118">
        <v>138</v>
      </c>
      <c r="AC118">
        <v>4.5999999999999996</v>
      </c>
      <c r="AE118">
        <v>11.2</v>
      </c>
      <c r="AF118" s="25">
        <f t="shared" si="5"/>
        <v>50.4</v>
      </c>
      <c r="AG118">
        <v>4.5</v>
      </c>
      <c r="AH118">
        <v>0.79</v>
      </c>
      <c r="AI118">
        <v>1.57</v>
      </c>
      <c r="AJ118" s="16">
        <v>1.8730320582421531</v>
      </c>
      <c r="AV118">
        <v>1.46</v>
      </c>
      <c r="AZ118">
        <v>2.75</v>
      </c>
      <c r="BA118">
        <v>0</v>
      </c>
      <c r="BB118" s="26">
        <f t="shared" si="6"/>
        <v>4.112149532710286E-2</v>
      </c>
      <c r="BC118" s="27">
        <f t="shared" si="7"/>
        <v>9.1080000000000112</v>
      </c>
    </row>
    <row r="119" spans="1:55" ht="16.5">
      <c r="A119" t="s">
        <v>199</v>
      </c>
      <c r="B119">
        <v>1120104</v>
      </c>
      <c r="C119">
        <v>7.06</v>
      </c>
      <c r="D119">
        <v>3.38</v>
      </c>
      <c r="E119">
        <v>10.5</v>
      </c>
      <c r="F119">
        <v>31.8</v>
      </c>
      <c r="G119">
        <v>94.1</v>
      </c>
      <c r="H119">
        <v>258</v>
      </c>
      <c r="J119">
        <v>4.0999999999999996</v>
      </c>
      <c r="K119">
        <v>9</v>
      </c>
      <c r="L119">
        <v>11</v>
      </c>
      <c r="M119">
        <v>72</v>
      </c>
      <c r="N119">
        <v>0.6</v>
      </c>
      <c r="O119">
        <v>211</v>
      </c>
      <c r="P119">
        <v>88</v>
      </c>
      <c r="Q119">
        <v>62</v>
      </c>
      <c r="R119">
        <v>73.3</v>
      </c>
      <c r="S119">
        <v>71</v>
      </c>
      <c r="T119">
        <f t="shared" si="4"/>
        <v>2.2999999999999972</v>
      </c>
      <c r="U119">
        <v>225</v>
      </c>
      <c r="V119">
        <v>51</v>
      </c>
      <c r="W119">
        <v>13</v>
      </c>
      <c r="Y119">
        <v>2640</v>
      </c>
      <c r="Z119">
        <v>7.92</v>
      </c>
      <c r="AA119">
        <v>4.4000000000000004</v>
      </c>
      <c r="AB119">
        <v>135</v>
      </c>
      <c r="AC119">
        <v>4.9000000000000004</v>
      </c>
      <c r="AE119">
        <v>8.1</v>
      </c>
      <c r="AF119" s="25">
        <f t="shared" si="5"/>
        <v>36.449999999999996</v>
      </c>
      <c r="AG119">
        <v>4.5</v>
      </c>
      <c r="AH119">
        <v>0.75</v>
      </c>
      <c r="AI119">
        <v>1.37</v>
      </c>
      <c r="AJ119" s="16">
        <v>1.592767310254684</v>
      </c>
      <c r="AV119">
        <v>1.23</v>
      </c>
      <c r="AZ119">
        <v>1.75</v>
      </c>
      <c r="BA119">
        <v>50</v>
      </c>
      <c r="BB119" s="26">
        <f t="shared" si="6"/>
        <v>3.2394366197183055E-2</v>
      </c>
      <c r="BC119" s="27">
        <f t="shared" si="7"/>
        <v>9.3149999999999888</v>
      </c>
    </row>
    <row r="120" spans="1:55" ht="16.5">
      <c r="A120" t="s">
        <v>45</v>
      </c>
      <c r="B120">
        <v>1120105</v>
      </c>
      <c r="C120">
        <v>5.58</v>
      </c>
      <c r="D120">
        <v>3.44</v>
      </c>
      <c r="E120">
        <v>10.9</v>
      </c>
      <c r="F120">
        <v>32.299999999999997</v>
      </c>
      <c r="G120">
        <v>93.9</v>
      </c>
      <c r="H120">
        <v>195</v>
      </c>
      <c r="J120">
        <v>3.8</v>
      </c>
      <c r="K120">
        <v>12</v>
      </c>
      <c r="L120">
        <v>17</v>
      </c>
      <c r="M120">
        <v>68</v>
      </c>
      <c r="N120">
        <v>0.5</v>
      </c>
      <c r="O120">
        <v>126</v>
      </c>
      <c r="P120">
        <v>88</v>
      </c>
      <c r="Q120">
        <v>139</v>
      </c>
      <c r="R120">
        <v>69.75</v>
      </c>
      <c r="S120">
        <v>68.099999999999994</v>
      </c>
      <c r="T120">
        <f t="shared" si="4"/>
        <v>1.6500000000000057</v>
      </c>
      <c r="U120">
        <v>240</v>
      </c>
      <c r="V120">
        <v>53</v>
      </c>
      <c r="W120">
        <v>15</v>
      </c>
      <c r="Y120">
        <v>2640</v>
      </c>
      <c r="Z120">
        <v>8.3699999999999992</v>
      </c>
      <c r="AA120">
        <v>6.1</v>
      </c>
      <c r="AB120">
        <v>140</v>
      </c>
      <c r="AC120">
        <v>4.5</v>
      </c>
      <c r="AE120">
        <v>9.5</v>
      </c>
      <c r="AF120" s="25">
        <f t="shared" si="5"/>
        <v>36.1</v>
      </c>
      <c r="AG120">
        <v>3.8</v>
      </c>
      <c r="AH120">
        <v>0.72</v>
      </c>
      <c r="AI120">
        <v>1.26</v>
      </c>
      <c r="AJ120" s="16">
        <v>1.4551429725093052</v>
      </c>
      <c r="AV120">
        <v>1.2</v>
      </c>
      <c r="AZ120">
        <v>0</v>
      </c>
      <c r="BA120">
        <v>0</v>
      </c>
      <c r="BB120" s="26">
        <f t="shared" si="6"/>
        <v>2.4229074889867926E-2</v>
      </c>
      <c r="BC120" s="27">
        <f t="shared" si="7"/>
        <v>6.9300000000000237</v>
      </c>
    </row>
    <row r="121" spans="1:55" ht="16.5">
      <c r="A121" t="s">
        <v>157</v>
      </c>
      <c r="B121">
        <v>1120104</v>
      </c>
      <c r="C121">
        <v>6.86</v>
      </c>
      <c r="D121">
        <v>3.68</v>
      </c>
      <c r="E121">
        <v>11.1</v>
      </c>
      <c r="F121">
        <v>33.5</v>
      </c>
      <c r="G121">
        <v>91</v>
      </c>
      <c r="H121">
        <v>154</v>
      </c>
      <c r="J121">
        <v>4.3</v>
      </c>
      <c r="K121">
        <v>28</v>
      </c>
      <c r="L121">
        <v>19</v>
      </c>
      <c r="M121">
        <v>80</v>
      </c>
      <c r="N121">
        <v>0.5</v>
      </c>
      <c r="O121">
        <v>173</v>
      </c>
      <c r="P121">
        <v>106</v>
      </c>
      <c r="R121">
        <v>44.8</v>
      </c>
      <c r="S121">
        <v>43.5</v>
      </c>
      <c r="T121">
        <f t="shared" si="4"/>
        <v>1.2999999999999972</v>
      </c>
      <c r="U121">
        <v>240</v>
      </c>
      <c r="V121">
        <v>65</v>
      </c>
      <c r="W121">
        <v>15</v>
      </c>
      <c r="Y121">
        <v>2640</v>
      </c>
      <c r="Z121">
        <v>10.93</v>
      </c>
      <c r="AA121">
        <v>6.9</v>
      </c>
      <c r="AB121">
        <v>136</v>
      </c>
      <c r="AC121">
        <v>4.3</v>
      </c>
      <c r="AE121">
        <v>9.1999999999999993</v>
      </c>
      <c r="AF121" s="25">
        <f t="shared" si="5"/>
        <v>57.04</v>
      </c>
      <c r="AG121">
        <v>6.2</v>
      </c>
      <c r="AH121">
        <v>0.77</v>
      </c>
      <c r="AI121">
        <v>1.47</v>
      </c>
      <c r="AJ121" s="16">
        <v>1.7110130703917557</v>
      </c>
      <c r="AV121">
        <v>1.28</v>
      </c>
      <c r="AZ121">
        <v>0</v>
      </c>
      <c r="BA121">
        <v>25</v>
      </c>
      <c r="BB121" s="26">
        <f t="shared" si="6"/>
        <v>2.9885057471264301E-2</v>
      </c>
      <c r="BC121" s="27">
        <f t="shared" si="7"/>
        <v>5.3039999999999887</v>
      </c>
    </row>
    <row r="122" spans="1:55" ht="16.5">
      <c r="A122" t="s">
        <v>87</v>
      </c>
      <c r="B122">
        <v>1120105</v>
      </c>
      <c r="C122">
        <v>5.53</v>
      </c>
      <c r="D122">
        <v>3.69</v>
      </c>
      <c r="E122">
        <v>11.2</v>
      </c>
      <c r="F122">
        <v>32.200000000000003</v>
      </c>
      <c r="G122">
        <v>87.3</v>
      </c>
      <c r="H122">
        <v>173</v>
      </c>
      <c r="J122">
        <v>3.9</v>
      </c>
      <c r="K122">
        <v>8</v>
      </c>
      <c r="L122">
        <v>9</v>
      </c>
      <c r="M122">
        <v>84</v>
      </c>
      <c r="N122">
        <v>0.7</v>
      </c>
      <c r="O122">
        <v>170</v>
      </c>
      <c r="P122">
        <v>72</v>
      </c>
      <c r="Q122">
        <v>237</v>
      </c>
      <c r="R122">
        <v>65.650000000000006</v>
      </c>
      <c r="S122">
        <v>63.8</v>
      </c>
      <c r="T122">
        <f t="shared" si="4"/>
        <v>1.8500000000000085</v>
      </c>
      <c r="U122">
        <v>180</v>
      </c>
      <c r="V122">
        <v>61</v>
      </c>
      <c r="W122">
        <v>15</v>
      </c>
      <c r="Y122">
        <v>2640</v>
      </c>
      <c r="Z122">
        <v>7.26</v>
      </c>
      <c r="AA122">
        <v>5.9</v>
      </c>
      <c r="AB122">
        <v>139</v>
      </c>
      <c r="AC122">
        <v>4.8</v>
      </c>
      <c r="AE122">
        <v>10.3</v>
      </c>
      <c r="AF122" s="25">
        <f t="shared" si="5"/>
        <v>58.710000000000008</v>
      </c>
      <c r="AG122">
        <v>5.7</v>
      </c>
      <c r="AH122">
        <v>0.75</v>
      </c>
      <c r="AI122">
        <v>1.4</v>
      </c>
      <c r="AJ122" s="16">
        <v>1.5965522037114177</v>
      </c>
      <c r="AV122">
        <v>1.46</v>
      </c>
      <c r="AZ122">
        <v>0</v>
      </c>
      <c r="BA122">
        <v>50</v>
      </c>
      <c r="BB122" s="26">
        <f t="shared" si="6"/>
        <v>2.8996865203761889E-2</v>
      </c>
      <c r="BC122" s="27">
        <f t="shared" si="7"/>
        <v>7.7145000000000348</v>
      </c>
    </row>
    <row r="123" spans="1:55" ht="16.5">
      <c r="A123" t="s">
        <v>178</v>
      </c>
      <c r="B123">
        <v>1120105</v>
      </c>
      <c r="C123">
        <v>4.95</v>
      </c>
      <c r="D123">
        <v>3.44</v>
      </c>
      <c r="E123">
        <v>10.4</v>
      </c>
      <c r="F123">
        <v>31.5</v>
      </c>
      <c r="G123">
        <v>91.6</v>
      </c>
      <c r="H123">
        <v>203</v>
      </c>
      <c r="J123">
        <v>3.4</v>
      </c>
      <c r="K123">
        <v>15</v>
      </c>
      <c r="L123">
        <v>7</v>
      </c>
      <c r="M123">
        <v>157</v>
      </c>
      <c r="N123">
        <v>0.7</v>
      </c>
      <c r="O123">
        <v>146</v>
      </c>
      <c r="P123">
        <v>112</v>
      </c>
      <c r="Q123">
        <v>185</v>
      </c>
      <c r="R123">
        <v>61.25</v>
      </c>
      <c r="S123">
        <v>59.7</v>
      </c>
      <c r="T123">
        <f t="shared" si="4"/>
        <v>1.5499999999999972</v>
      </c>
      <c r="U123">
        <v>240</v>
      </c>
      <c r="V123">
        <v>65</v>
      </c>
      <c r="W123">
        <v>12</v>
      </c>
      <c r="Y123">
        <v>2640</v>
      </c>
      <c r="Z123">
        <v>6.82</v>
      </c>
      <c r="AA123">
        <v>7</v>
      </c>
      <c r="AB123">
        <v>136</v>
      </c>
      <c r="AC123">
        <v>3.9</v>
      </c>
      <c r="AE123">
        <v>9.6999999999999993</v>
      </c>
      <c r="AF123" s="25">
        <f t="shared" si="5"/>
        <v>39.769999999999996</v>
      </c>
      <c r="AG123">
        <v>4.0999999999999996</v>
      </c>
      <c r="AH123">
        <v>0.82</v>
      </c>
      <c r="AI123">
        <v>1.69</v>
      </c>
      <c r="AJ123" s="16">
        <v>1.9669107562782782</v>
      </c>
      <c r="AV123">
        <v>1.6</v>
      </c>
      <c r="AZ123">
        <v>0.75</v>
      </c>
      <c r="BA123">
        <v>12.5</v>
      </c>
      <c r="BB123" s="26">
        <f t="shared" si="6"/>
        <v>2.5963149078726919E-2</v>
      </c>
      <c r="BC123" s="27">
        <f t="shared" si="7"/>
        <v>6.3239999999999883</v>
      </c>
    </row>
    <row r="124" spans="1:55" ht="16.5">
      <c r="A124" t="s">
        <v>211</v>
      </c>
      <c r="B124">
        <v>1120105</v>
      </c>
      <c r="C124">
        <v>7.04</v>
      </c>
      <c r="D124">
        <v>3.63</v>
      </c>
      <c r="E124">
        <v>11.8</v>
      </c>
      <c r="F124">
        <v>34.799999999999997</v>
      </c>
      <c r="G124">
        <v>95.9</v>
      </c>
      <c r="H124">
        <v>241</v>
      </c>
      <c r="J124">
        <v>4</v>
      </c>
      <c r="K124">
        <v>26</v>
      </c>
      <c r="L124">
        <v>20</v>
      </c>
      <c r="M124">
        <v>130</v>
      </c>
      <c r="N124">
        <v>0.4</v>
      </c>
      <c r="O124">
        <v>136</v>
      </c>
      <c r="P124">
        <v>83</v>
      </c>
      <c r="Q124">
        <v>201</v>
      </c>
      <c r="R124">
        <v>56.8</v>
      </c>
      <c r="S124">
        <v>54.75</v>
      </c>
      <c r="T124">
        <f t="shared" si="4"/>
        <v>2.0499999999999972</v>
      </c>
      <c r="U124">
        <v>180</v>
      </c>
      <c r="V124">
        <v>73</v>
      </c>
      <c r="W124">
        <v>17</v>
      </c>
      <c r="Y124">
        <v>2640</v>
      </c>
      <c r="Z124">
        <v>7.87</v>
      </c>
      <c r="AA124">
        <v>6.3</v>
      </c>
      <c r="AB124">
        <v>137</v>
      </c>
      <c r="AC124">
        <v>5.5</v>
      </c>
      <c r="AE124">
        <v>8.5</v>
      </c>
      <c r="AF124" s="25">
        <f t="shared" si="5"/>
        <v>23.799999999999997</v>
      </c>
      <c r="AG124">
        <v>2.8</v>
      </c>
      <c r="AH124">
        <v>0.77</v>
      </c>
      <c r="AI124">
        <v>1.46</v>
      </c>
      <c r="AJ124" s="16">
        <v>1.6852642374153775</v>
      </c>
      <c r="AV124">
        <v>1.65</v>
      </c>
      <c r="AZ124">
        <v>0</v>
      </c>
      <c r="BA124">
        <v>25</v>
      </c>
      <c r="BB124" s="26">
        <f t="shared" si="6"/>
        <v>3.7442922374429172E-2</v>
      </c>
      <c r="BC124" s="27">
        <f t="shared" si="7"/>
        <v>8.4254999999999889</v>
      </c>
    </row>
    <row r="125" spans="1:55" ht="16.5">
      <c r="A125" t="s">
        <v>1393</v>
      </c>
      <c r="B125">
        <v>1120103</v>
      </c>
      <c r="C125">
        <v>6.05</v>
      </c>
      <c r="D125">
        <v>3.65</v>
      </c>
      <c r="E125">
        <v>10.3</v>
      </c>
      <c r="F125">
        <v>33.200000000000003</v>
      </c>
      <c r="G125">
        <v>91</v>
      </c>
      <c r="H125">
        <v>180</v>
      </c>
      <c r="J125">
        <v>4.0999999999999996</v>
      </c>
      <c r="K125">
        <v>9</v>
      </c>
      <c r="L125">
        <v>10</v>
      </c>
      <c r="M125">
        <v>642</v>
      </c>
      <c r="N125">
        <v>0.9</v>
      </c>
      <c r="O125">
        <v>140</v>
      </c>
      <c r="P125">
        <v>118</v>
      </c>
      <c r="Q125">
        <v>393</v>
      </c>
      <c r="R125">
        <v>60.7</v>
      </c>
      <c r="S125">
        <v>56.7</v>
      </c>
      <c r="T125">
        <f t="shared" si="4"/>
        <v>4</v>
      </c>
      <c r="U125">
        <v>225</v>
      </c>
      <c r="V125">
        <v>121</v>
      </c>
      <c r="W125">
        <v>40</v>
      </c>
      <c r="Y125">
        <v>4080</v>
      </c>
      <c r="Z125">
        <v>10.039999999999999</v>
      </c>
      <c r="AA125">
        <v>5.5</v>
      </c>
      <c r="AB125">
        <v>138</v>
      </c>
      <c r="AC125">
        <v>5.9</v>
      </c>
      <c r="AE125">
        <v>8.6999999999999993</v>
      </c>
      <c r="AF125" s="25">
        <f t="shared" si="5"/>
        <v>38.28</v>
      </c>
      <c r="AG125">
        <v>4.4000000000000004</v>
      </c>
      <c r="AH125">
        <v>0.67</v>
      </c>
      <c r="AI125">
        <v>1.1100000000000001</v>
      </c>
      <c r="AJ125" s="16">
        <v>1.4026089114028923</v>
      </c>
      <c r="AV125">
        <v>1.34</v>
      </c>
      <c r="AZ125">
        <v>0</v>
      </c>
      <c r="BA125">
        <v>50</v>
      </c>
      <c r="BB125" s="26">
        <f t="shared" si="6"/>
        <v>7.0546737213403876E-2</v>
      </c>
      <c r="BC125" s="27">
        <f t="shared" si="7"/>
        <v>16.559999999999999</v>
      </c>
    </row>
    <row r="126" spans="1:55" ht="16.5">
      <c r="A126" t="s">
        <v>76</v>
      </c>
      <c r="B126">
        <v>1120105</v>
      </c>
      <c r="C126">
        <v>5.6</v>
      </c>
      <c r="D126">
        <v>3.09</v>
      </c>
      <c r="E126">
        <v>10</v>
      </c>
      <c r="F126">
        <v>29.7</v>
      </c>
      <c r="G126">
        <v>96.1</v>
      </c>
      <c r="H126">
        <v>147</v>
      </c>
      <c r="J126">
        <v>3.9</v>
      </c>
      <c r="K126">
        <v>19</v>
      </c>
      <c r="L126">
        <v>15</v>
      </c>
      <c r="M126">
        <v>68</v>
      </c>
      <c r="N126">
        <v>0.7</v>
      </c>
      <c r="O126">
        <v>109</v>
      </c>
      <c r="P126">
        <v>155</v>
      </c>
      <c r="Q126">
        <v>196</v>
      </c>
      <c r="R126">
        <v>74.8</v>
      </c>
      <c r="S126">
        <v>72.5</v>
      </c>
      <c r="T126">
        <f t="shared" si="4"/>
        <v>2.2999999999999972</v>
      </c>
      <c r="U126">
        <v>180</v>
      </c>
      <c r="V126">
        <v>65</v>
      </c>
      <c r="W126">
        <v>22</v>
      </c>
      <c r="Y126">
        <v>2640</v>
      </c>
      <c r="Z126">
        <v>13.82</v>
      </c>
      <c r="AA126">
        <v>6.8</v>
      </c>
      <c r="AB126">
        <v>137</v>
      </c>
      <c r="AC126">
        <v>5.8</v>
      </c>
      <c r="AE126">
        <v>10</v>
      </c>
      <c r="AF126" s="25">
        <f t="shared" si="5"/>
        <v>48</v>
      </c>
      <c r="AG126">
        <v>4.8</v>
      </c>
      <c r="AH126">
        <v>0.66</v>
      </c>
      <c r="AI126">
        <v>1.08</v>
      </c>
      <c r="AJ126" s="16">
        <v>1.2462091544275073</v>
      </c>
      <c r="AV126">
        <v>1</v>
      </c>
      <c r="AZ126">
        <v>0.75</v>
      </c>
      <c r="BA126">
        <v>0</v>
      </c>
      <c r="BB126" s="26">
        <f t="shared" si="6"/>
        <v>3.1724137931034443E-2</v>
      </c>
      <c r="BC126" s="27">
        <f t="shared" si="7"/>
        <v>9.4529999999999887</v>
      </c>
    </row>
    <row r="127" spans="1:55" ht="16.5">
      <c r="A127" t="s">
        <v>249</v>
      </c>
      <c r="B127">
        <v>1120105</v>
      </c>
      <c r="C127">
        <v>4.62</v>
      </c>
      <c r="D127">
        <v>3.64</v>
      </c>
      <c r="E127">
        <v>10.6</v>
      </c>
      <c r="F127">
        <v>31.1</v>
      </c>
      <c r="G127">
        <v>85.4</v>
      </c>
      <c r="H127">
        <v>165</v>
      </c>
      <c r="J127">
        <v>4.2</v>
      </c>
      <c r="K127">
        <v>24</v>
      </c>
      <c r="L127">
        <v>17</v>
      </c>
      <c r="M127">
        <v>65</v>
      </c>
      <c r="N127">
        <v>0.8</v>
      </c>
      <c r="O127">
        <v>155</v>
      </c>
      <c r="P127">
        <v>79</v>
      </c>
      <c r="R127">
        <v>57.7</v>
      </c>
      <c r="S127">
        <v>54.7</v>
      </c>
      <c r="T127">
        <f t="shared" si="4"/>
        <v>3</v>
      </c>
      <c r="U127">
        <v>240</v>
      </c>
      <c r="V127">
        <v>85</v>
      </c>
      <c r="W127">
        <v>16</v>
      </c>
      <c r="Y127">
        <v>2640</v>
      </c>
      <c r="Z127">
        <v>9.15</v>
      </c>
      <c r="AA127">
        <v>6</v>
      </c>
      <c r="AB127">
        <v>136</v>
      </c>
      <c r="AC127">
        <v>4.5999999999999996</v>
      </c>
      <c r="AE127">
        <v>8.9</v>
      </c>
      <c r="AF127" s="25">
        <f t="shared" si="5"/>
        <v>41.830000000000005</v>
      </c>
      <c r="AG127">
        <v>4.7</v>
      </c>
      <c r="AH127">
        <v>0.81</v>
      </c>
      <c r="AI127">
        <v>1.67</v>
      </c>
      <c r="AJ127" s="16">
        <v>2.0396376227119499</v>
      </c>
      <c r="AV127">
        <v>1.69</v>
      </c>
      <c r="AZ127">
        <v>0.75</v>
      </c>
      <c r="BA127">
        <v>50</v>
      </c>
      <c r="BB127" s="26">
        <f t="shared" si="6"/>
        <v>5.4844606946983544E-2</v>
      </c>
      <c r="BC127" s="27">
        <f t="shared" si="7"/>
        <v>12.24</v>
      </c>
    </row>
    <row r="128" spans="1:55" ht="16.5">
      <c r="A128" t="s">
        <v>109</v>
      </c>
      <c r="B128">
        <v>1120104</v>
      </c>
      <c r="C128">
        <v>7.77</v>
      </c>
      <c r="D128">
        <v>3.25</v>
      </c>
      <c r="E128">
        <v>9.6</v>
      </c>
      <c r="F128">
        <v>29.2</v>
      </c>
      <c r="G128">
        <v>89.8</v>
      </c>
      <c r="H128">
        <v>291</v>
      </c>
      <c r="J128">
        <v>4</v>
      </c>
      <c r="K128">
        <v>15</v>
      </c>
      <c r="L128">
        <v>16</v>
      </c>
      <c r="M128">
        <v>52</v>
      </c>
      <c r="N128">
        <v>0.5</v>
      </c>
      <c r="O128">
        <v>140</v>
      </c>
      <c r="P128">
        <v>112</v>
      </c>
      <c r="Q128">
        <v>185</v>
      </c>
      <c r="R128">
        <v>71.400000000000006</v>
      </c>
      <c r="S128">
        <v>68.3</v>
      </c>
      <c r="T128">
        <f t="shared" si="4"/>
        <v>3.1000000000000085</v>
      </c>
      <c r="U128">
        <v>240</v>
      </c>
      <c r="V128">
        <v>79</v>
      </c>
      <c r="W128">
        <v>28</v>
      </c>
      <c r="Y128">
        <v>2640</v>
      </c>
      <c r="Z128">
        <v>10.9</v>
      </c>
      <c r="AA128">
        <v>8.3000000000000007</v>
      </c>
      <c r="AB128">
        <v>129</v>
      </c>
      <c r="AC128">
        <v>3.8</v>
      </c>
      <c r="AE128">
        <v>8.5</v>
      </c>
      <c r="AF128" s="25">
        <f t="shared" si="5"/>
        <v>45.900000000000006</v>
      </c>
      <c r="AG128">
        <v>5.4</v>
      </c>
      <c r="AH128">
        <v>0.65</v>
      </c>
      <c r="AI128">
        <v>1.04</v>
      </c>
      <c r="AJ128" s="16">
        <v>1.2571159253782096</v>
      </c>
      <c r="AV128">
        <v>1.1200000000000001</v>
      </c>
      <c r="AZ128">
        <v>0</v>
      </c>
      <c r="BA128">
        <v>50</v>
      </c>
      <c r="BB128" s="26">
        <f t="shared" si="6"/>
        <v>4.5387994143484753E-2</v>
      </c>
      <c r="BC128" s="27">
        <f t="shared" si="7"/>
        <v>11.997000000000035</v>
      </c>
    </row>
    <row r="129" spans="1:55" ht="16.5">
      <c r="A129" t="s">
        <v>120</v>
      </c>
      <c r="B129">
        <v>1120103</v>
      </c>
      <c r="C129">
        <v>9.76</v>
      </c>
      <c r="D129">
        <v>3.04</v>
      </c>
      <c r="E129">
        <v>8.9</v>
      </c>
      <c r="F129">
        <v>27.4</v>
      </c>
      <c r="G129">
        <v>90.1</v>
      </c>
      <c r="H129">
        <v>131</v>
      </c>
      <c r="J129">
        <v>3.6</v>
      </c>
      <c r="K129">
        <v>6</v>
      </c>
      <c r="L129">
        <v>5</v>
      </c>
      <c r="M129">
        <v>80</v>
      </c>
      <c r="N129">
        <v>0.6</v>
      </c>
      <c r="O129">
        <v>94</v>
      </c>
      <c r="P129">
        <v>123</v>
      </c>
      <c r="Q129">
        <v>87</v>
      </c>
      <c r="R129">
        <v>59.8</v>
      </c>
      <c r="S129">
        <v>58.6</v>
      </c>
      <c r="T129">
        <f t="shared" si="4"/>
        <v>1.1999999999999957</v>
      </c>
      <c r="U129">
        <v>240</v>
      </c>
      <c r="V129">
        <v>72</v>
      </c>
      <c r="W129">
        <v>16</v>
      </c>
      <c r="Y129">
        <v>2640</v>
      </c>
      <c r="Z129">
        <v>6.83</v>
      </c>
      <c r="AA129">
        <v>6.3</v>
      </c>
      <c r="AB129">
        <v>140</v>
      </c>
      <c r="AC129">
        <v>3.9</v>
      </c>
      <c r="AE129">
        <v>8.4</v>
      </c>
      <c r="AF129" s="25">
        <f t="shared" si="5"/>
        <v>37.800000000000004</v>
      </c>
      <c r="AG129">
        <v>4.5</v>
      </c>
      <c r="AH129">
        <v>0.78</v>
      </c>
      <c r="AI129">
        <v>1.5</v>
      </c>
      <c r="AJ129" s="16">
        <v>1.7255463724266802</v>
      </c>
      <c r="AV129">
        <v>1.62</v>
      </c>
      <c r="AZ129">
        <v>0</v>
      </c>
      <c r="BA129">
        <v>12.5</v>
      </c>
      <c r="BB129" s="26">
        <f t="shared" si="6"/>
        <v>2.047781569965863E-2</v>
      </c>
      <c r="BC129" s="27">
        <f t="shared" si="7"/>
        <v>5.0399999999999814</v>
      </c>
    </row>
    <row r="130" spans="1:55" ht="16.5">
      <c r="A130" t="s">
        <v>132</v>
      </c>
      <c r="B130">
        <v>1120104</v>
      </c>
      <c r="C130">
        <v>6.03</v>
      </c>
      <c r="D130">
        <v>2.84</v>
      </c>
      <c r="E130">
        <v>5.9</v>
      </c>
      <c r="F130">
        <v>18.5</v>
      </c>
      <c r="G130">
        <v>65.099999999999994</v>
      </c>
      <c r="H130">
        <v>122</v>
      </c>
      <c r="J130">
        <v>4</v>
      </c>
      <c r="K130">
        <v>22</v>
      </c>
      <c r="L130">
        <v>27</v>
      </c>
      <c r="M130">
        <v>77</v>
      </c>
      <c r="N130">
        <v>1.1000000000000001</v>
      </c>
      <c r="O130">
        <v>83</v>
      </c>
      <c r="P130">
        <v>65</v>
      </c>
      <c r="Q130">
        <v>122</v>
      </c>
      <c r="R130">
        <v>63.35</v>
      </c>
      <c r="S130">
        <v>60.45</v>
      </c>
      <c r="T130">
        <f t="shared" ref="T130:T193" si="8">R130-S130</f>
        <v>2.8999999999999986</v>
      </c>
      <c r="U130">
        <v>230</v>
      </c>
      <c r="V130">
        <v>75</v>
      </c>
      <c r="W130">
        <v>21</v>
      </c>
      <c r="Y130">
        <v>2640</v>
      </c>
      <c r="Z130">
        <v>8.2100000000000009</v>
      </c>
      <c r="AA130">
        <v>7.9</v>
      </c>
      <c r="AB130">
        <v>138</v>
      </c>
      <c r="AC130">
        <v>4.4000000000000004</v>
      </c>
      <c r="AE130">
        <v>8.6</v>
      </c>
      <c r="AF130" s="25">
        <f t="shared" ref="AF130:AF193" si="9">AE130*AG130</f>
        <v>39.559999999999995</v>
      </c>
      <c r="AG130">
        <v>4.5999999999999996</v>
      </c>
      <c r="AH130">
        <v>0.72</v>
      </c>
      <c r="AI130">
        <v>1.27</v>
      </c>
      <c r="AJ130" s="16">
        <v>1.5337377096934439</v>
      </c>
      <c r="AV130">
        <v>1.48</v>
      </c>
      <c r="AZ130">
        <v>0</v>
      </c>
      <c r="BA130">
        <v>0</v>
      </c>
      <c r="BB130" s="26">
        <f t="shared" ref="BB130:BB193" si="10">T130/S130</f>
        <v>4.797353184449956E-2</v>
      </c>
      <c r="BC130" s="27">
        <f t="shared" ref="BC130:BC193" si="11">(T130*AB130*6)/(2*100)</f>
        <v>12.005999999999995</v>
      </c>
    </row>
    <row r="131" spans="1:55" ht="16.5">
      <c r="A131" t="s">
        <v>153</v>
      </c>
      <c r="B131">
        <v>1120104</v>
      </c>
      <c r="C131">
        <v>7.43</v>
      </c>
      <c r="D131">
        <v>3.34</v>
      </c>
      <c r="E131">
        <v>10.3</v>
      </c>
      <c r="F131">
        <v>31.7</v>
      </c>
      <c r="G131">
        <v>94.9</v>
      </c>
      <c r="H131">
        <v>213</v>
      </c>
      <c r="J131">
        <v>4.2</v>
      </c>
      <c r="K131">
        <v>25</v>
      </c>
      <c r="L131">
        <v>20</v>
      </c>
      <c r="M131">
        <v>64</v>
      </c>
      <c r="N131">
        <v>0.7</v>
      </c>
      <c r="O131">
        <v>155</v>
      </c>
      <c r="P131">
        <v>291</v>
      </c>
      <c r="Q131">
        <v>127</v>
      </c>
      <c r="R131">
        <v>72.900000000000006</v>
      </c>
      <c r="S131">
        <v>70.5</v>
      </c>
      <c r="T131">
        <f t="shared" si="8"/>
        <v>2.4000000000000057</v>
      </c>
      <c r="U131">
        <v>230</v>
      </c>
      <c r="V131">
        <v>64</v>
      </c>
      <c r="W131">
        <v>15</v>
      </c>
      <c r="Y131">
        <v>2640</v>
      </c>
      <c r="Z131">
        <v>8.93</v>
      </c>
      <c r="AA131">
        <v>8.1999999999999993</v>
      </c>
      <c r="AB131">
        <v>139</v>
      </c>
      <c r="AC131">
        <v>5.6</v>
      </c>
      <c r="AE131">
        <v>9.6999999999999993</v>
      </c>
      <c r="AF131" s="25">
        <f t="shared" si="9"/>
        <v>41.709999999999994</v>
      </c>
      <c r="AG131">
        <v>4.3</v>
      </c>
      <c r="AH131">
        <v>0.77</v>
      </c>
      <c r="AI131">
        <v>1.45</v>
      </c>
      <c r="AJ131" s="16">
        <v>1.6991798300541889</v>
      </c>
      <c r="AV131">
        <v>1.4</v>
      </c>
      <c r="AZ131">
        <v>1.5</v>
      </c>
      <c r="BA131">
        <v>6.25</v>
      </c>
      <c r="BB131" s="26">
        <f t="shared" si="10"/>
        <v>3.4042553191489446E-2</v>
      </c>
      <c r="BC131" s="27">
        <f t="shared" si="11"/>
        <v>10.008000000000024</v>
      </c>
    </row>
    <row r="132" spans="1:55" ht="16.5">
      <c r="A132" t="s">
        <v>127</v>
      </c>
      <c r="B132">
        <v>1120104</v>
      </c>
      <c r="C132">
        <v>7.76</v>
      </c>
      <c r="D132">
        <v>3.48</v>
      </c>
      <c r="E132">
        <v>10.7</v>
      </c>
      <c r="F132">
        <v>31.8</v>
      </c>
      <c r="G132">
        <v>91.4</v>
      </c>
      <c r="H132">
        <v>246</v>
      </c>
      <c r="J132">
        <v>3.9</v>
      </c>
      <c r="K132">
        <v>17</v>
      </c>
      <c r="L132">
        <v>13</v>
      </c>
      <c r="M132">
        <v>71</v>
      </c>
      <c r="N132">
        <v>0.5</v>
      </c>
      <c r="O132">
        <v>129</v>
      </c>
      <c r="P132">
        <v>130</v>
      </c>
      <c r="Q132">
        <v>228</v>
      </c>
      <c r="R132">
        <v>41.95</v>
      </c>
      <c r="S132">
        <v>40.4</v>
      </c>
      <c r="T132">
        <f t="shared" si="8"/>
        <v>1.5500000000000043</v>
      </c>
      <c r="U132">
        <v>240</v>
      </c>
      <c r="V132">
        <v>104</v>
      </c>
      <c r="W132">
        <v>15</v>
      </c>
      <c r="Y132">
        <v>2640</v>
      </c>
      <c r="Z132">
        <v>8.35</v>
      </c>
      <c r="AA132">
        <v>6.7</v>
      </c>
      <c r="AB132">
        <v>132</v>
      </c>
      <c r="AC132">
        <v>4.4000000000000004</v>
      </c>
      <c r="AE132">
        <v>10.1</v>
      </c>
      <c r="AF132" s="25">
        <f t="shared" si="9"/>
        <v>58.58</v>
      </c>
      <c r="AG132">
        <v>5.8</v>
      </c>
      <c r="AH132">
        <v>0.86</v>
      </c>
      <c r="AI132">
        <v>1.94</v>
      </c>
      <c r="AJ132" s="16">
        <v>2.3212958125972025</v>
      </c>
      <c r="AV132">
        <v>1.82</v>
      </c>
      <c r="AZ132">
        <v>0</v>
      </c>
      <c r="BA132">
        <v>50</v>
      </c>
      <c r="BB132" s="26">
        <f t="shared" si="10"/>
        <v>3.836633663366347E-2</v>
      </c>
      <c r="BC132" s="27">
        <f t="shared" si="11"/>
        <v>6.1380000000000168</v>
      </c>
    </row>
    <row r="133" spans="1:55" ht="16.5">
      <c r="A133" t="s">
        <v>234</v>
      </c>
      <c r="B133">
        <v>1120105</v>
      </c>
      <c r="C133">
        <v>6.11</v>
      </c>
      <c r="D133">
        <v>3.42</v>
      </c>
      <c r="E133">
        <v>10.6</v>
      </c>
      <c r="F133">
        <v>31.1</v>
      </c>
      <c r="G133">
        <v>90.9</v>
      </c>
      <c r="H133">
        <v>232</v>
      </c>
      <c r="J133">
        <v>4.0999999999999996</v>
      </c>
      <c r="K133">
        <v>27</v>
      </c>
      <c r="L133">
        <v>15</v>
      </c>
      <c r="M133">
        <v>55</v>
      </c>
      <c r="N133">
        <v>0.6</v>
      </c>
      <c r="O133">
        <v>160</v>
      </c>
      <c r="P133">
        <v>190</v>
      </c>
      <c r="R133">
        <v>57.25</v>
      </c>
      <c r="S133">
        <v>55.4</v>
      </c>
      <c r="T133">
        <f t="shared" si="8"/>
        <v>1.8500000000000014</v>
      </c>
      <c r="U133">
        <v>240</v>
      </c>
      <c r="V133">
        <v>71</v>
      </c>
      <c r="W133">
        <v>15</v>
      </c>
      <c r="Y133">
        <v>2640</v>
      </c>
      <c r="Z133">
        <v>9.5500000000000007</v>
      </c>
      <c r="AA133">
        <v>5.3</v>
      </c>
      <c r="AB133">
        <v>140</v>
      </c>
      <c r="AC133">
        <v>4.2</v>
      </c>
      <c r="AE133">
        <v>9.4</v>
      </c>
      <c r="AF133" s="25">
        <f t="shared" si="9"/>
        <v>39.480000000000004</v>
      </c>
      <c r="AG133">
        <v>4.2</v>
      </c>
      <c r="AH133">
        <v>0.79</v>
      </c>
      <c r="AI133">
        <v>1.55</v>
      </c>
      <c r="AJ133" s="16">
        <v>1.8277572151307599</v>
      </c>
      <c r="AV133">
        <v>1.48</v>
      </c>
      <c r="AZ133">
        <v>0</v>
      </c>
      <c r="BA133">
        <v>25</v>
      </c>
      <c r="BB133" s="26">
        <f t="shared" si="10"/>
        <v>3.3393501805054175E-2</v>
      </c>
      <c r="BC133" s="27">
        <f t="shared" si="11"/>
        <v>7.7700000000000067</v>
      </c>
    </row>
    <row r="134" spans="1:55" ht="16.5">
      <c r="A134" t="s">
        <v>204</v>
      </c>
      <c r="B134">
        <v>1120104</v>
      </c>
      <c r="C134">
        <v>10.66</v>
      </c>
      <c r="D134">
        <v>3.85</v>
      </c>
      <c r="E134">
        <v>11.6</v>
      </c>
      <c r="F134">
        <v>34.9</v>
      </c>
      <c r="G134">
        <v>90.6</v>
      </c>
      <c r="H134">
        <v>271</v>
      </c>
      <c r="J134">
        <v>3.8</v>
      </c>
      <c r="K134">
        <v>14</v>
      </c>
      <c r="L134">
        <v>12</v>
      </c>
      <c r="M134">
        <v>58</v>
      </c>
      <c r="N134">
        <v>0.6</v>
      </c>
      <c r="O134">
        <v>163</v>
      </c>
      <c r="P134">
        <v>96</v>
      </c>
      <c r="Q134">
        <v>187</v>
      </c>
      <c r="R134">
        <v>75.900000000000006</v>
      </c>
      <c r="S134">
        <v>72.8</v>
      </c>
      <c r="T134">
        <f t="shared" si="8"/>
        <v>3.1000000000000085</v>
      </c>
      <c r="U134">
        <v>225</v>
      </c>
      <c r="V134">
        <v>83</v>
      </c>
      <c r="W134">
        <v>23</v>
      </c>
      <c r="Y134">
        <v>2640</v>
      </c>
      <c r="Z134">
        <v>12.19</v>
      </c>
      <c r="AA134">
        <v>6.1</v>
      </c>
      <c r="AB134">
        <v>136</v>
      </c>
      <c r="AC134">
        <v>4.9000000000000004</v>
      </c>
      <c r="AE134">
        <v>9</v>
      </c>
      <c r="AF134" s="25">
        <f t="shared" si="9"/>
        <v>61.199999999999996</v>
      </c>
      <c r="AG134">
        <v>6.8</v>
      </c>
      <c r="AH134">
        <v>0.72</v>
      </c>
      <c r="AI134">
        <v>1.28</v>
      </c>
      <c r="AJ134" s="16">
        <v>1.5269578913987913</v>
      </c>
      <c r="AV134">
        <v>1.35</v>
      </c>
      <c r="AZ134">
        <v>0.75</v>
      </c>
      <c r="BA134">
        <v>12.5</v>
      </c>
      <c r="BB134" s="26">
        <f t="shared" si="10"/>
        <v>4.2582417582417702E-2</v>
      </c>
      <c r="BC134" s="27">
        <f t="shared" si="11"/>
        <v>12.648000000000033</v>
      </c>
    </row>
    <row r="135" spans="1:55" ht="16.5">
      <c r="A135" t="s">
        <v>182</v>
      </c>
      <c r="B135">
        <v>1120105</v>
      </c>
      <c r="C135">
        <v>6.18</v>
      </c>
      <c r="D135">
        <v>3.19</v>
      </c>
      <c r="E135">
        <v>9.9</v>
      </c>
      <c r="F135">
        <v>29.2</v>
      </c>
      <c r="G135">
        <v>91.5</v>
      </c>
      <c r="H135">
        <v>159</v>
      </c>
      <c r="J135">
        <v>4.2</v>
      </c>
      <c r="K135">
        <v>28</v>
      </c>
      <c r="L135">
        <v>18</v>
      </c>
      <c r="M135">
        <v>45</v>
      </c>
      <c r="N135">
        <v>0.8</v>
      </c>
      <c r="O135">
        <v>174</v>
      </c>
      <c r="P135">
        <v>69</v>
      </c>
      <c r="Q135">
        <v>145</v>
      </c>
      <c r="R135">
        <v>57</v>
      </c>
      <c r="S135">
        <v>54.6</v>
      </c>
      <c r="T135">
        <f t="shared" si="8"/>
        <v>2.3999999999999986</v>
      </c>
      <c r="U135">
        <v>225</v>
      </c>
      <c r="V135">
        <v>82</v>
      </c>
      <c r="W135">
        <v>23</v>
      </c>
      <c r="Y135">
        <v>2640</v>
      </c>
      <c r="Z135">
        <v>11.05</v>
      </c>
      <c r="AA135">
        <v>6.1</v>
      </c>
      <c r="AB135">
        <v>136</v>
      </c>
      <c r="AC135">
        <v>4.7</v>
      </c>
      <c r="AE135">
        <v>9.1</v>
      </c>
      <c r="AF135" s="25">
        <f t="shared" si="9"/>
        <v>44.59</v>
      </c>
      <c r="AG135">
        <v>4.9000000000000004</v>
      </c>
      <c r="AH135">
        <v>0.72</v>
      </c>
      <c r="AI135">
        <v>1.27</v>
      </c>
      <c r="AJ135" s="16">
        <v>1.5170172486067783</v>
      </c>
      <c r="AV135">
        <v>1.5</v>
      </c>
      <c r="AZ135">
        <v>0</v>
      </c>
      <c r="BA135">
        <v>25</v>
      </c>
      <c r="BB135" s="26">
        <f t="shared" si="10"/>
        <v>4.3956043956043932E-2</v>
      </c>
      <c r="BC135" s="27">
        <f t="shared" si="11"/>
        <v>9.7919999999999945</v>
      </c>
    </row>
    <row r="136" spans="1:55" ht="16.5">
      <c r="A136" t="s">
        <v>122</v>
      </c>
      <c r="B136">
        <v>1120105</v>
      </c>
      <c r="C136">
        <v>2.93</v>
      </c>
      <c r="D136">
        <v>3.77</v>
      </c>
      <c r="E136">
        <v>11.6</v>
      </c>
      <c r="F136">
        <v>35.6</v>
      </c>
      <c r="G136">
        <v>94.4</v>
      </c>
      <c r="H136">
        <v>111</v>
      </c>
      <c r="J136">
        <v>4.3</v>
      </c>
      <c r="K136">
        <v>9</v>
      </c>
      <c r="L136">
        <v>9</v>
      </c>
      <c r="M136">
        <v>39</v>
      </c>
      <c r="N136">
        <v>0.8</v>
      </c>
      <c r="O136">
        <v>106</v>
      </c>
      <c r="P136">
        <v>134</v>
      </c>
      <c r="R136">
        <v>71.900000000000006</v>
      </c>
      <c r="S136">
        <v>69.5</v>
      </c>
      <c r="T136">
        <f t="shared" si="8"/>
        <v>2.4000000000000057</v>
      </c>
      <c r="U136">
        <v>220</v>
      </c>
      <c r="V136">
        <v>48</v>
      </c>
      <c r="W136">
        <v>12</v>
      </c>
      <c r="Y136">
        <v>2640</v>
      </c>
      <c r="Z136">
        <v>13.01</v>
      </c>
      <c r="AA136">
        <v>7.4</v>
      </c>
      <c r="AB136">
        <v>140</v>
      </c>
      <c r="AC136">
        <v>4.2</v>
      </c>
      <c r="AE136">
        <v>9.4</v>
      </c>
      <c r="AF136" s="25">
        <f t="shared" si="9"/>
        <v>39.480000000000004</v>
      </c>
      <c r="AG136">
        <v>4.2</v>
      </c>
      <c r="AH136">
        <v>0.75</v>
      </c>
      <c r="AI136">
        <v>1.39</v>
      </c>
      <c r="AJ136" s="16">
        <v>1.6191365340018937</v>
      </c>
      <c r="AV136">
        <v>1.25</v>
      </c>
      <c r="AZ136">
        <v>1.5</v>
      </c>
      <c r="BA136">
        <v>0</v>
      </c>
      <c r="BB136" s="26">
        <f t="shared" si="10"/>
        <v>3.4532374100719507E-2</v>
      </c>
      <c r="BC136" s="27">
        <f t="shared" si="11"/>
        <v>10.080000000000023</v>
      </c>
    </row>
    <row r="137" spans="1:55" ht="16.5">
      <c r="A137" t="s">
        <v>81</v>
      </c>
      <c r="B137">
        <v>1120104</v>
      </c>
      <c r="C137">
        <v>5.48</v>
      </c>
      <c r="D137">
        <v>3.15</v>
      </c>
      <c r="E137">
        <v>10.7</v>
      </c>
      <c r="F137">
        <v>30.5</v>
      </c>
      <c r="G137">
        <v>96.8</v>
      </c>
      <c r="H137">
        <v>196</v>
      </c>
      <c r="J137">
        <v>3.8</v>
      </c>
      <c r="K137">
        <v>21</v>
      </c>
      <c r="L137">
        <v>21</v>
      </c>
      <c r="M137">
        <v>115</v>
      </c>
      <c r="N137">
        <v>0.9</v>
      </c>
      <c r="O137">
        <v>177</v>
      </c>
      <c r="P137">
        <v>396</v>
      </c>
      <c r="R137">
        <v>63.5</v>
      </c>
      <c r="S137">
        <v>62.7</v>
      </c>
      <c r="T137">
        <f t="shared" si="8"/>
        <v>0.79999999999999716</v>
      </c>
      <c r="U137">
        <v>240</v>
      </c>
      <c r="V137">
        <v>60</v>
      </c>
      <c r="W137">
        <v>11</v>
      </c>
      <c r="Y137">
        <v>2640</v>
      </c>
      <c r="Z137">
        <v>9.56</v>
      </c>
      <c r="AA137">
        <v>7.8</v>
      </c>
      <c r="AB137">
        <v>137</v>
      </c>
      <c r="AC137">
        <v>4.3</v>
      </c>
      <c r="AE137">
        <v>9.4</v>
      </c>
      <c r="AF137" s="25">
        <f t="shared" si="9"/>
        <v>62.04</v>
      </c>
      <c r="AG137">
        <v>6.6</v>
      </c>
      <c r="AH137">
        <v>0.82</v>
      </c>
      <c r="AI137">
        <v>1.7</v>
      </c>
      <c r="AJ137" s="16">
        <v>1.9311199177216047</v>
      </c>
      <c r="AV137">
        <v>1.53</v>
      </c>
      <c r="AZ137">
        <v>2.25</v>
      </c>
      <c r="BA137">
        <v>12.5</v>
      </c>
      <c r="BB137" s="26">
        <f t="shared" si="10"/>
        <v>1.2759170653907449E-2</v>
      </c>
      <c r="BC137" s="27">
        <f t="shared" si="11"/>
        <v>3.2879999999999883</v>
      </c>
    </row>
    <row r="138" spans="1:55" ht="16.5">
      <c r="A138" t="s">
        <v>194</v>
      </c>
      <c r="B138">
        <v>1120104</v>
      </c>
      <c r="C138">
        <v>4.92</v>
      </c>
      <c r="D138">
        <v>4.29</v>
      </c>
      <c r="E138">
        <v>12.6</v>
      </c>
      <c r="F138">
        <v>38.6</v>
      </c>
      <c r="G138">
        <v>90</v>
      </c>
      <c r="H138">
        <v>113</v>
      </c>
      <c r="J138">
        <v>3.9</v>
      </c>
      <c r="K138">
        <v>18</v>
      </c>
      <c r="L138">
        <v>21</v>
      </c>
      <c r="M138">
        <v>40</v>
      </c>
      <c r="N138">
        <v>0.4</v>
      </c>
      <c r="O138">
        <v>144</v>
      </c>
      <c r="P138">
        <v>45</v>
      </c>
      <c r="R138">
        <v>57.2</v>
      </c>
      <c r="S138">
        <v>55.7</v>
      </c>
      <c r="T138">
        <f t="shared" si="8"/>
        <v>1.5</v>
      </c>
      <c r="U138">
        <v>240</v>
      </c>
      <c r="V138">
        <v>88</v>
      </c>
      <c r="W138">
        <v>20</v>
      </c>
      <c r="Y138">
        <v>2640</v>
      </c>
      <c r="Z138">
        <v>12.19</v>
      </c>
      <c r="AA138">
        <v>7.6</v>
      </c>
      <c r="AB138">
        <v>138</v>
      </c>
      <c r="AC138">
        <v>5.2</v>
      </c>
      <c r="AE138">
        <v>9.5</v>
      </c>
      <c r="AF138" s="25">
        <f t="shared" si="9"/>
        <v>32.299999999999997</v>
      </c>
      <c r="AG138">
        <v>3.4</v>
      </c>
      <c r="AH138">
        <v>0.77</v>
      </c>
      <c r="AI138">
        <v>1.48</v>
      </c>
      <c r="AJ138" s="16">
        <v>1.719656447710427</v>
      </c>
      <c r="AV138">
        <v>1.53</v>
      </c>
      <c r="AZ138">
        <v>0</v>
      </c>
      <c r="BA138">
        <v>0</v>
      </c>
      <c r="BB138" s="26">
        <f t="shared" si="10"/>
        <v>2.6929982046678635E-2</v>
      </c>
      <c r="BC138" s="27">
        <f t="shared" si="11"/>
        <v>6.21</v>
      </c>
    </row>
    <row r="139" spans="1:55" ht="16.5">
      <c r="A139" t="s">
        <v>224</v>
      </c>
      <c r="B139">
        <v>1120105</v>
      </c>
      <c r="C139">
        <v>8.17</v>
      </c>
      <c r="D139">
        <v>3.77</v>
      </c>
      <c r="E139">
        <v>11</v>
      </c>
      <c r="F139">
        <v>34</v>
      </c>
      <c r="G139">
        <v>90.2</v>
      </c>
      <c r="H139">
        <v>204</v>
      </c>
      <c r="J139">
        <v>4.0999999999999996</v>
      </c>
      <c r="K139">
        <v>26</v>
      </c>
      <c r="L139">
        <v>23</v>
      </c>
      <c r="M139">
        <v>74</v>
      </c>
      <c r="N139">
        <v>0.6</v>
      </c>
      <c r="O139">
        <v>124</v>
      </c>
      <c r="P139">
        <v>134</v>
      </c>
      <c r="Q139">
        <v>65</v>
      </c>
      <c r="R139">
        <v>56.5</v>
      </c>
      <c r="S139">
        <v>54.5</v>
      </c>
      <c r="T139">
        <f t="shared" si="8"/>
        <v>2</v>
      </c>
      <c r="U139">
        <v>240</v>
      </c>
      <c r="V139">
        <v>90</v>
      </c>
      <c r="W139">
        <v>22</v>
      </c>
      <c r="Y139">
        <v>2640</v>
      </c>
      <c r="Z139">
        <v>10.59</v>
      </c>
      <c r="AA139">
        <v>6</v>
      </c>
      <c r="AB139">
        <v>139</v>
      </c>
      <c r="AC139">
        <v>5.0999999999999996</v>
      </c>
      <c r="AE139">
        <v>9</v>
      </c>
      <c r="AF139" s="25">
        <f t="shared" si="9"/>
        <v>30.599999999999998</v>
      </c>
      <c r="AG139">
        <v>3.4</v>
      </c>
      <c r="AH139">
        <v>0.76</v>
      </c>
      <c r="AI139">
        <v>1.41</v>
      </c>
      <c r="AJ139" s="16">
        <v>1.6644672193838701</v>
      </c>
      <c r="AV139">
        <v>1.35</v>
      </c>
      <c r="AZ139">
        <v>0</v>
      </c>
      <c r="BA139">
        <v>50</v>
      </c>
      <c r="BB139" s="26">
        <f t="shared" si="10"/>
        <v>3.669724770642202E-2</v>
      </c>
      <c r="BC139" s="27">
        <f t="shared" si="11"/>
        <v>8.34</v>
      </c>
    </row>
    <row r="140" spans="1:55" ht="16.5">
      <c r="A140" t="s">
        <v>148</v>
      </c>
      <c r="B140">
        <v>1120102</v>
      </c>
      <c r="C140">
        <v>6.48</v>
      </c>
      <c r="D140">
        <v>3.81</v>
      </c>
      <c r="E140">
        <v>12.5</v>
      </c>
      <c r="F140">
        <v>38.9</v>
      </c>
      <c r="G140">
        <v>102.1</v>
      </c>
      <c r="H140">
        <v>171</v>
      </c>
      <c r="J140">
        <v>3.3</v>
      </c>
      <c r="K140">
        <v>37</v>
      </c>
      <c r="L140">
        <v>23</v>
      </c>
      <c r="M140">
        <v>107</v>
      </c>
      <c r="N140">
        <v>0.7</v>
      </c>
      <c r="O140">
        <v>99</v>
      </c>
      <c r="P140">
        <v>93</v>
      </c>
      <c r="R140">
        <v>47.55</v>
      </c>
      <c r="S140">
        <v>46.35</v>
      </c>
      <c r="T140">
        <f t="shared" si="8"/>
        <v>1.1999999999999957</v>
      </c>
      <c r="U140">
        <v>240</v>
      </c>
      <c r="V140">
        <v>62</v>
      </c>
      <c r="W140">
        <v>12</v>
      </c>
      <c r="Y140">
        <v>2640</v>
      </c>
      <c r="Z140">
        <v>8.86</v>
      </c>
      <c r="AA140">
        <v>6.5</v>
      </c>
      <c r="AB140">
        <v>141</v>
      </c>
      <c r="AC140">
        <v>4.9000000000000004</v>
      </c>
      <c r="AE140">
        <v>8.4</v>
      </c>
      <c r="AF140" s="25">
        <f t="shared" si="9"/>
        <v>26.040000000000003</v>
      </c>
      <c r="AG140">
        <v>3.1</v>
      </c>
      <c r="AH140">
        <v>0.81</v>
      </c>
      <c r="AI140">
        <v>1.64</v>
      </c>
      <c r="AJ140" s="16">
        <v>1.9089720760636926</v>
      </c>
      <c r="AV140">
        <v>1.54</v>
      </c>
      <c r="AZ140">
        <v>0.75</v>
      </c>
      <c r="BA140">
        <v>50</v>
      </c>
      <c r="BB140" s="26">
        <f t="shared" si="10"/>
        <v>2.5889967637540361E-2</v>
      </c>
      <c r="BC140" s="27">
        <f t="shared" si="11"/>
        <v>5.0759999999999819</v>
      </c>
    </row>
    <row r="141" spans="1:55" ht="16.5">
      <c r="A141" t="s">
        <v>23</v>
      </c>
      <c r="B141">
        <v>1120104</v>
      </c>
      <c r="C141">
        <v>7.42</v>
      </c>
      <c r="D141">
        <v>3.09</v>
      </c>
      <c r="E141">
        <v>9.3000000000000007</v>
      </c>
      <c r="F141">
        <v>29.4</v>
      </c>
      <c r="G141">
        <v>95.1</v>
      </c>
      <c r="H141">
        <v>244</v>
      </c>
      <c r="J141">
        <v>3.4</v>
      </c>
      <c r="K141">
        <v>15</v>
      </c>
      <c r="L141">
        <v>8</v>
      </c>
      <c r="M141">
        <v>90</v>
      </c>
      <c r="N141">
        <v>0.5</v>
      </c>
      <c r="O141">
        <v>152</v>
      </c>
      <c r="P141">
        <v>102</v>
      </c>
      <c r="Q141">
        <v>228</v>
      </c>
      <c r="R141">
        <v>57.55</v>
      </c>
      <c r="S141">
        <v>54.5</v>
      </c>
      <c r="T141">
        <f t="shared" si="8"/>
        <v>3.0499999999999972</v>
      </c>
      <c r="U141">
        <v>240</v>
      </c>
      <c r="V141">
        <v>105</v>
      </c>
      <c r="W141">
        <v>27</v>
      </c>
      <c r="Y141">
        <v>2640</v>
      </c>
      <c r="Z141">
        <v>6.67</v>
      </c>
      <c r="AA141">
        <v>7.2</v>
      </c>
      <c r="AB141">
        <v>136</v>
      </c>
      <c r="AC141">
        <v>5.8</v>
      </c>
      <c r="AE141">
        <v>6.8</v>
      </c>
      <c r="AF141" s="25">
        <f t="shared" si="9"/>
        <v>55.759999999999991</v>
      </c>
      <c r="AG141">
        <v>8.1999999999999993</v>
      </c>
      <c r="AH141">
        <v>0.74</v>
      </c>
      <c r="AI141">
        <v>1.36</v>
      </c>
      <c r="AJ141" s="16">
        <v>1.6645063961517359</v>
      </c>
      <c r="AV141">
        <v>1.55</v>
      </c>
      <c r="AZ141">
        <v>0</v>
      </c>
      <c r="BA141">
        <v>50</v>
      </c>
      <c r="BB141" s="26">
        <f t="shared" si="10"/>
        <v>5.5963302752293526E-2</v>
      </c>
      <c r="BC141" s="27">
        <f t="shared" si="11"/>
        <v>12.443999999999987</v>
      </c>
    </row>
    <row r="142" spans="1:55" ht="16.5">
      <c r="A142" t="s">
        <v>121</v>
      </c>
      <c r="B142">
        <v>1120104</v>
      </c>
      <c r="C142">
        <v>7.41</v>
      </c>
      <c r="D142">
        <v>3.5</v>
      </c>
      <c r="E142">
        <v>10.7</v>
      </c>
      <c r="F142">
        <v>33</v>
      </c>
      <c r="G142">
        <v>94.3</v>
      </c>
      <c r="H142">
        <v>203</v>
      </c>
      <c r="J142">
        <v>4</v>
      </c>
      <c r="K142">
        <v>12</v>
      </c>
      <c r="L142">
        <v>5</v>
      </c>
      <c r="M142">
        <v>84</v>
      </c>
      <c r="N142">
        <v>0.8</v>
      </c>
      <c r="O142">
        <v>123</v>
      </c>
      <c r="P142">
        <v>133</v>
      </c>
      <c r="Q142">
        <v>130</v>
      </c>
      <c r="R142">
        <v>80.349999999999994</v>
      </c>
      <c r="S142">
        <v>78.55</v>
      </c>
      <c r="T142">
        <f t="shared" si="8"/>
        <v>1.7999999999999972</v>
      </c>
      <c r="U142">
        <v>240</v>
      </c>
      <c r="V142">
        <v>70</v>
      </c>
      <c r="W142">
        <v>18</v>
      </c>
      <c r="Y142">
        <v>2640</v>
      </c>
      <c r="Z142">
        <v>10.06</v>
      </c>
      <c r="AA142">
        <v>7.1</v>
      </c>
      <c r="AB142">
        <v>136</v>
      </c>
      <c r="AC142">
        <v>5.4</v>
      </c>
      <c r="AE142">
        <v>9.3000000000000007</v>
      </c>
      <c r="AF142" s="25">
        <f t="shared" si="9"/>
        <v>47.43</v>
      </c>
      <c r="AG142">
        <v>5.0999999999999996</v>
      </c>
      <c r="AH142">
        <v>0.74</v>
      </c>
      <c r="AI142">
        <v>1.36</v>
      </c>
      <c r="AJ142" s="16">
        <v>1.5620577133166342</v>
      </c>
      <c r="AV142">
        <v>1.54</v>
      </c>
      <c r="AZ142">
        <v>2</v>
      </c>
      <c r="BA142">
        <v>25</v>
      </c>
      <c r="BB142" s="26">
        <f t="shared" si="10"/>
        <v>2.2915340547421989E-2</v>
      </c>
      <c r="BC142" s="27">
        <f t="shared" si="11"/>
        <v>7.3439999999999888</v>
      </c>
    </row>
    <row r="143" spans="1:55" ht="16.5">
      <c r="A143" t="s">
        <v>51</v>
      </c>
      <c r="B143">
        <v>1120104</v>
      </c>
      <c r="C143">
        <v>5.34</v>
      </c>
      <c r="D143">
        <v>3.03</v>
      </c>
      <c r="E143">
        <v>10.1</v>
      </c>
      <c r="F143">
        <v>29.8</v>
      </c>
      <c r="G143">
        <v>98.3</v>
      </c>
      <c r="H143">
        <v>141</v>
      </c>
      <c r="J143">
        <v>4.0999999999999996</v>
      </c>
      <c r="K143">
        <v>15</v>
      </c>
      <c r="L143">
        <v>12</v>
      </c>
      <c r="M143">
        <v>54</v>
      </c>
      <c r="N143">
        <v>0.8</v>
      </c>
      <c r="O143">
        <v>142</v>
      </c>
      <c r="P143">
        <v>164</v>
      </c>
      <c r="R143">
        <v>63</v>
      </c>
      <c r="S143">
        <v>61</v>
      </c>
      <c r="T143">
        <f t="shared" si="8"/>
        <v>2</v>
      </c>
      <c r="U143">
        <v>240</v>
      </c>
      <c r="V143">
        <v>77</v>
      </c>
      <c r="W143">
        <v>15</v>
      </c>
      <c r="Y143">
        <v>2640</v>
      </c>
      <c r="Z143">
        <v>9.3000000000000007</v>
      </c>
      <c r="AA143">
        <v>6.8</v>
      </c>
      <c r="AB143">
        <v>141</v>
      </c>
      <c r="AC143">
        <v>4.9000000000000004</v>
      </c>
      <c r="AE143">
        <v>9.3000000000000007</v>
      </c>
      <c r="AF143" s="25">
        <f t="shared" si="9"/>
        <v>34.410000000000004</v>
      </c>
      <c r="AG143">
        <v>3.7</v>
      </c>
      <c r="AH143">
        <v>0.81</v>
      </c>
      <c r="AI143">
        <v>1.64</v>
      </c>
      <c r="AJ143" s="16">
        <v>1.9239937632977286</v>
      </c>
      <c r="AV143">
        <v>1.6</v>
      </c>
      <c r="AZ143">
        <v>0</v>
      </c>
      <c r="BA143">
        <v>25</v>
      </c>
      <c r="BB143" s="26">
        <f t="shared" si="10"/>
        <v>3.2786885245901641E-2</v>
      </c>
      <c r="BC143" s="27">
        <f t="shared" si="11"/>
        <v>8.4600000000000009</v>
      </c>
    </row>
    <row r="144" spans="1:55" ht="16.5">
      <c r="A144" t="s">
        <v>102</v>
      </c>
      <c r="B144">
        <v>1120104</v>
      </c>
      <c r="C144">
        <v>3.94</v>
      </c>
      <c r="D144">
        <v>3</v>
      </c>
      <c r="E144">
        <v>10</v>
      </c>
      <c r="F144">
        <v>30.3</v>
      </c>
      <c r="G144">
        <v>101</v>
      </c>
      <c r="H144">
        <v>128</v>
      </c>
      <c r="J144">
        <v>3.8</v>
      </c>
      <c r="K144">
        <v>19</v>
      </c>
      <c r="L144">
        <v>12</v>
      </c>
      <c r="M144">
        <v>81</v>
      </c>
      <c r="N144">
        <v>0.8</v>
      </c>
      <c r="O144">
        <v>144</v>
      </c>
      <c r="P144">
        <v>68</v>
      </c>
      <c r="R144">
        <v>54.3</v>
      </c>
      <c r="S144">
        <v>52.3</v>
      </c>
      <c r="T144">
        <f t="shared" si="8"/>
        <v>2</v>
      </c>
      <c r="U144">
        <v>240</v>
      </c>
      <c r="V144">
        <v>68</v>
      </c>
      <c r="W144">
        <v>13</v>
      </c>
      <c r="Y144">
        <v>2640</v>
      </c>
      <c r="Z144">
        <v>7.62</v>
      </c>
      <c r="AA144">
        <v>5.8</v>
      </c>
      <c r="AB144">
        <v>139</v>
      </c>
      <c r="AC144">
        <v>4.4000000000000004</v>
      </c>
      <c r="AE144">
        <v>9</v>
      </c>
      <c r="AF144" s="25">
        <f t="shared" si="9"/>
        <v>32.4</v>
      </c>
      <c r="AG144">
        <v>3.6</v>
      </c>
      <c r="AH144">
        <v>0.81</v>
      </c>
      <c r="AI144">
        <v>1.65</v>
      </c>
      <c r="AJ144" s="16">
        <v>1.9651178125080473</v>
      </c>
      <c r="AV144">
        <v>1.7</v>
      </c>
      <c r="AZ144">
        <v>2.25</v>
      </c>
      <c r="BA144">
        <v>50</v>
      </c>
      <c r="BB144" s="26">
        <f t="shared" si="10"/>
        <v>3.8240917782026769E-2</v>
      </c>
      <c r="BC144" s="27">
        <f t="shared" si="11"/>
        <v>8.34</v>
      </c>
    </row>
    <row r="145" spans="1:55" ht="16.5">
      <c r="A145" t="s">
        <v>184</v>
      </c>
      <c r="B145">
        <v>1120104</v>
      </c>
      <c r="C145">
        <v>3.27</v>
      </c>
      <c r="D145">
        <v>3.59</v>
      </c>
      <c r="E145">
        <v>11.6</v>
      </c>
      <c r="F145">
        <v>33</v>
      </c>
      <c r="G145">
        <v>91.9</v>
      </c>
      <c r="H145">
        <v>46</v>
      </c>
      <c r="J145">
        <v>4.0999999999999996</v>
      </c>
      <c r="K145">
        <v>16</v>
      </c>
      <c r="L145">
        <v>15</v>
      </c>
      <c r="M145">
        <v>97</v>
      </c>
      <c r="N145">
        <v>0.9</v>
      </c>
      <c r="O145">
        <v>127</v>
      </c>
      <c r="P145">
        <v>58</v>
      </c>
      <c r="Q145">
        <v>110</v>
      </c>
      <c r="R145">
        <v>67.7</v>
      </c>
      <c r="S145">
        <v>65.8</v>
      </c>
      <c r="T145">
        <f t="shared" si="8"/>
        <v>1.9000000000000057</v>
      </c>
      <c r="U145">
        <v>240</v>
      </c>
      <c r="V145">
        <v>53</v>
      </c>
      <c r="W145">
        <v>16</v>
      </c>
      <c r="Y145">
        <v>2640</v>
      </c>
      <c r="Z145">
        <v>11.47</v>
      </c>
      <c r="AA145">
        <v>5.0999999999999996</v>
      </c>
      <c r="AB145">
        <v>139</v>
      </c>
      <c r="AC145">
        <v>3.6</v>
      </c>
      <c r="AE145">
        <v>8.1999999999999993</v>
      </c>
      <c r="AF145" s="25">
        <f t="shared" si="9"/>
        <v>30.34</v>
      </c>
      <c r="AG145">
        <v>3.7</v>
      </c>
      <c r="AH145">
        <v>0.7</v>
      </c>
      <c r="AI145">
        <v>1.2</v>
      </c>
      <c r="AJ145" s="16">
        <v>1.3947443794703358</v>
      </c>
      <c r="AV145">
        <v>1.33</v>
      </c>
      <c r="AZ145">
        <v>0</v>
      </c>
      <c r="BA145">
        <v>12.5</v>
      </c>
      <c r="BB145" s="26">
        <f t="shared" si="10"/>
        <v>2.8875379939209814E-2</v>
      </c>
      <c r="BC145" s="27">
        <f t="shared" si="11"/>
        <v>7.9230000000000249</v>
      </c>
    </row>
    <row r="146" spans="1:55" ht="16.5">
      <c r="A146" t="s">
        <v>115</v>
      </c>
      <c r="B146">
        <v>1120105</v>
      </c>
      <c r="C146">
        <v>7.48</v>
      </c>
      <c r="D146">
        <v>3.23</v>
      </c>
      <c r="E146">
        <v>10.4</v>
      </c>
      <c r="F146">
        <v>30.5</v>
      </c>
      <c r="G146">
        <v>94.4</v>
      </c>
      <c r="H146">
        <v>237</v>
      </c>
      <c r="J146">
        <v>3.8</v>
      </c>
      <c r="K146">
        <v>13</v>
      </c>
      <c r="L146">
        <v>11</v>
      </c>
      <c r="M146">
        <v>71</v>
      </c>
      <c r="N146">
        <v>0.3</v>
      </c>
      <c r="O146">
        <v>182</v>
      </c>
      <c r="P146">
        <v>395</v>
      </c>
      <c r="Q146">
        <v>87</v>
      </c>
      <c r="R146">
        <v>69.2</v>
      </c>
      <c r="S146">
        <v>66.599999999999994</v>
      </c>
      <c r="T146">
        <f t="shared" si="8"/>
        <v>2.6000000000000085</v>
      </c>
      <c r="U146">
        <v>240</v>
      </c>
      <c r="V146">
        <v>72</v>
      </c>
      <c r="W146">
        <v>17</v>
      </c>
      <c r="Y146">
        <v>2640</v>
      </c>
      <c r="Z146">
        <v>9.34</v>
      </c>
      <c r="AA146">
        <v>7.3</v>
      </c>
      <c r="AB146">
        <v>138</v>
      </c>
      <c r="AC146">
        <v>4.4000000000000004</v>
      </c>
      <c r="AE146">
        <v>9.1</v>
      </c>
      <c r="AF146" s="25">
        <f t="shared" si="9"/>
        <v>64.61</v>
      </c>
      <c r="AG146">
        <v>7.1</v>
      </c>
      <c r="AH146">
        <v>0.76</v>
      </c>
      <c r="AI146">
        <v>1.44</v>
      </c>
      <c r="AJ146" s="16">
        <v>1.7129854991646258</v>
      </c>
      <c r="AV146">
        <v>1.55</v>
      </c>
      <c r="AZ146">
        <v>0</v>
      </c>
      <c r="BA146">
        <v>0</v>
      </c>
      <c r="BB146" s="26">
        <f t="shared" si="10"/>
        <v>3.9039039039039172E-2</v>
      </c>
      <c r="BC146" s="27">
        <f t="shared" si="11"/>
        <v>10.764000000000037</v>
      </c>
    </row>
    <row r="147" spans="1:55" ht="16.5">
      <c r="A147" t="s">
        <v>189</v>
      </c>
      <c r="B147">
        <v>1120105</v>
      </c>
      <c r="C147">
        <v>9.66</v>
      </c>
      <c r="D147">
        <v>3.26</v>
      </c>
      <c r="E147">
        <v>10</v>
      </c>
      <c r="F147">
        <v>31</v>
      </c>
      <c r="G147">
        <v>95.1</v>
      </c>
      <c r="H147">
        <v>205</v>
      </c>
      <c r="J147">
        <v>4</v>
      </c>
      <c r="K147">
        <v>14</v>
      </c>
      <c r="L147">
        <v>5</v>
      </c>
      <c r="M147">
        <v>65</v>
      </c>
      <c r="N147">
        <v>0.4</v>
      </c>
      <c r="O147">
        <v>156</v>
      </c>
      <c r="P147">
        <v>236</v>
      </c>
      <c r="Q147">
        <v>126</v>
      </c>
      <c r="R147">
        <v>73.849999999999994</v>
      </c>
      <c r="S147">
        <v>72.25</v>
      </c>
      <c r="T147">
        <f t="shared" si="8"/>
        <v>1.5999999999999943</v>
      </c>
      <c r="U147">
        <v>240</v>
      </c>
      <c r="V147">
        <v>72</v>
      </c>
      <c r="W147">
        <v>18</v>
      </c>
      <c r="Y147">
        <v>2640</v>
      </c>
      <c r="Z147">
        <v>11.31</v>
      </c>
      <c r="AA147">
        <v>8</v>
      </c>
      <c r="AB147">
        <v>140</v>
      </c>
      <c r="AC147">
        <v>4.5999999999999996</v>
      </c>
      <c r="AE147">
        <v>6.6</v>
      </c>
      <c r="AF147" s="25">
        <f t="shared" si="9"/>
        <v>23.099999999999998</v>
      </c>
      <c r="AG147">
        <v>3.5</v>
      </c>
      <c r="AH147">
        <v>0.75</v>
      </c>
      <c r="AI147">
        <v>1.39</v>
      </c>
      <c r="AJ147" s="16">
        <v>1.5924643684421826</v>
      </c>
      <c r="AV147">
        <v>1.3</v>
      </c>
      <c r="AZ147">
        <v>1.75</v>
      </c>
      <c r="BA147">
        <v>50</v>
      </c>
      <c r="BB147" s="26">
        <f t="shared" si="10"/>
        <v>2.2145328719723106E-2</v>
      </c>
      <c r="BC147" s="27">
        <f t="shared" si="11"/>
        <v>6.7199999999999758</v>
      </c>
    </row>
    <row r="148" spans="1:55" ht="16.5">
      <c r="A148" t="s">
        <v>12</v>
      </c>
      <c r="B148">
        <v>1120105</v>
      </c>
      <c r="C148">
        <v>8.16</v>
      </c>
      <c r="D148">
        <v>3.17</v>
      </c>
      <c r="E148">
        <v>10.3</v>
      </c>
      <c r="F148">
        <v>29.6</v>
      </c>
      <c r="G148">
        <v>93.4</v>
      </c>
      <c r="H148">
        <v>187</v>
      </c>
      <c r="J148">
        <v>4</v>
      </c>
      <c r="K148">
        <v>14</v>
      </c>
      <c r="L148">
        <v>11</v>
      </c>
      <c r="M148">
        <v>31</v>
      </c>
      <c r="N148">
        <v>0.6</v>
      </c>
      <c r="O148">
        <v>114</v>
      </c>
      <c r="P148">
        <v>30</v>
      </c>
      <c r="Q148">
        <v>107</v>
      </c>
      <c r="R148">
        <v>68.75</v>
      </c>
      <c r="S148">
        <v>65.900000000000006</v>
      </c>
      <c r="T148">
        <f t="shared" si="8"/>
        <v>2.8499999999999943</v>
      </c>
      <c r="U148">
        <v>240</v>
      </c>
      <c r="V148">
        <v>128</v>
      </c>
      <c r="W148">
        <v>39</v>
      </c>
      <c r="Y148">
        <v>2640</v>
      </c>
      <c r="Z148">
        <v>9.31</v>
      </c>
      <c r="AA148">
        <v>6.3</v>
      </c>
      <c r="AB148">
        <v>138</v>
      </c>
      <c r="AC148">
        <v>4.9000000000000004</v>
      </c>
      <c r="AE148">
        <v>8</v>
      </c>
      <c r="AF148" s="25">
        <f t="shared" si="9"/>
        <v>67.2</v>
      </c>
      <c r="AG148">
        <v>8.4</v>
      </c>
      <c r="AH148">
        <v>0.7</v>
      </c>
      <c r="AI148">
        <v>1.19</v>
      </c>
      <c r="AJ148" s="16">
        <v>1.42629896751409</v>
      </c>
      <c r="AV148">
        <v>1.19</v>
      </c>
      <c r="AZ148">
        <v>0</v>
      </c>
      <c r="BA148">
        <v>100</v>
      </c>
      <c r="BB148" s="26">
        <f t="shared" si="10"/>
        <v>4.3247344461304918E-2</v>
      </c>
      <c r="BC148" s="27">
        <f t="shared" si="11"/>
        <v>11.798999999999976</v>
      </c>
    </row>
    <row r="149" spans="1:55" ht="16.5">
      <c r="A149" t="s">
        <v>39</v>
      </c>
      <c r="B149">
        <v>1120105</v>
      </c>
      <c r="C149">
        <v>4.8099999999999996</v>
      </c>
      <c r="D149">
        <v>3.45</v>
      </c>
      <c r="E149">
        <v>8.1999999999999993</v>
      </c>
      <c r="F149">
        <v>26</v>
      </c>
      <c r="G149">
        <v>75.400000000000006</v>
      </c>
      <c r="H149">
        <v>237</v>
      </c>
      <c r="J149">
        <v>3.4</v>
      </c>
      <c r="K149">
        <v>16</v>
      </c>
      <c r="L149">
        <v>8</v>
      </c>
      <c r="M149">
        <v>64</v>
      </c>
      <c r="N149">
        <v>0.4</v>
      </c>
      <c r="O149">
        <v>123</v>
      </c>
      <c r="P149">
        <v>143</v>
      </c>
      <c r="Q149">
        <v>263</v>
      </c>
      <c r="R149">
        <v>68.25</v>
      </c>
      <c r="S149">
        <v>65.95</v>
      </c>
      <c r="T149">
        <f t="shared" si="8"/>
        <v>2.2999999999999972</v>
      </c>
      <c r="U149">
        <v>210</v>
      </c>
      <c r="V149">
        <v>41</v>
      </c>
      <c r="W149">
        <v>9</v>
      </c>
      <c r="Y149">
        <v>2640</v>
      </c>
      <c r="Z149">
        <v>7.73</v>
      </c>
      <c r="AA149">
        <v>5.3</v>
      </c>
      <c r="AB149">
        <v>133</v>
      </c>
      <c r="AC149">
        <v>4.2</v>
      </c>
      <c r="AE149">
        <v>9.8000000000000007</v>
      </c>
      <c r="AF149" s="25">
        <f t="shared" si="9"/>
        <v>49</v>
      </c>
      <c r="AG149">
        <v>5</v>
      </c>
      <c r="AH149">
        <v>0.78</v>
      </c>
      <c r="AI149">
        <v>1.52</v>
      </c>
      <c r="AJ149" s="16">
        <v>1.7655092767081111</v>
      </c>
      <c r="AV149">
        <v>1.46</v>
      </c>
      <c r="AZ149">
        <v>4</v>
      </c>
      <c r="BA149">
        <v>25</v>
      </c>
      <c r="BB149" s="26">
        <f t="shared" si="10"/>
        <v>3.4874905231235744E-2</v>
      </c>
      <c r="BC149" s="27">
        <f t="shared" si="11"/>
        <v>9.1769999999999889</v>
      </c>
    </row>
    <row r="150" spans="1:55" ht="16.5">
      <c r="A150" t="s">
        <v>208</v>
      </c>
      <c r="B150">
        <v>1120104</v>
      </c>
      <c r="C150">
        <v>5.03</v>
      </c>
      <c r="D150">
        <v>2.83</v>
      </c>
      <c r="E150">
        <v>9.3000000000000007</v>
      </c>
      <c r="F150">
        <v>28</v>
      </c>
      <c r="G150">
        <v>98.9</v>
      </c>
      <c r="H150">
        <v>159</v>
      </c>
      <c r="J150">
        <v>3.8</v>
      </c>
      <c r="K150">
        <v>19</v>
      </c>
      <c r="L150">
        <v>10</v>
      </c>
      <c r="M150">
        <v>53</v>
      </c>
      <c r="N150">
        <v>0.6</v>
      </c>
      <c r="O150">
        <v>136</v>
      </c>
      <c r="P150">
        <v>141</v>
      </c>
      <c r="R150">
        <v>69.2</v>
      </c>
      <c r="S150">
        <v>67.599999999999994</v>
      </c>
      <c r="T150">
        <f t="shared" si="8"/>
        <v>1.6000000000000085</v>
      </c>
      <c r="U150">
        <v>240</v>
      </c>
      <c r="V150">
        <v>73</v>
      </c>
      <c r="W150">
        <v>17</v>
      </c>
      <c r="Y150">
        <v>2640</v>
      </c>
      <c r="Z150">
        <v>10.119999999999999</v>
      </c>
      <c r="AA150">
        <v>6.7</v>
      </c>
      <c r="AB150">
        <v>139</v>
      </c>
      <c r="AC150">
        <v>4.4000000000000004</v>
      </c>
      <c r="AE150">
        <v>8.8000000000000007</v>
      </c>
      <c r="AF150" s="25">
        <f t="shared" si="9"/>
        <v>23.760000000000005</v>
      </c>
      <c r="AG150">
        <v>2.7</v>
      </c>
      <c r="AH150">
        <v>0.77</v>
      </c>
      <c r="AI150">
        <v>1.46</v>
      </c>
      <c r="AJ150" s="16">
        <v>1.6804469248559419</v>
      </c>
      <c r="AV150">
        <v>1.36</v>
      </c>
      <c r="AZ150">
        <v>1.5</v>
      </c>
      <c r="BA150">
        <v>25</v>
      </c>
      <c r="BB150" s="26">
        <f t="shared" si="10"/>
        <v>2.3668639053254566E-2</v>
      </c>
      <c r="BC150" s="27">
        <f t="shared" si="11"/>
        <v>6.6720000000000343</v>
      </c>
    </row>
    <row r="151" spans="1:55" ht="16.5">
      <c r="A151" t="s">
        <v>186</v>
      </c>
      <c r="B151">
        <v>1120102</v>
      </c>
      <c r="C151">
        <v>4.25</v>
      </c>
      <c r="D151">
        <v>2.96</v>
      </c>
      <c r="E151">
        <v>9.3000000000000007</v>
      </c>
      <c r="F151">
        <v>28.4</v>
      </c>
      <c r="G151">
        <v>95.9</v>
      </c>
      <c r="H151">
        <v>191</v>
      </c>
      <c r="J151">
        <v>3</v>
      </c>
      <c r="K151">
        <v>13</v>
      </c>
      <c r="L151">
        <v>6</v>
      </c>
      <c r="M151">
        <v>58</v>
      </c>
      <c r="N151">
        <v>0.5</v>
      </c>
      <c r="O151">
        <v>84</v>
      </c>
      <c r="P151">
        <v>58</v>
      </c>
      <c r="Q151">
        <v>316</v>
      </c>
      <c r="R151">
        <v>51.1</v>
      </c>
      <c r="S151">
        <v>48</v>
      </c>
      <c r="T151">
        <f t="shared" si="8"/>
        <v>3.1000000000000014</v>
      </c>
      <c r="U151">
        <v>240</v>
      </c>
      <c r="V151">
        <v>35</v>
      </c>
      <c r="W151">
        <v>8</v>
      </c>
      <c r="Y151">
        <v>2640</v>
      </c>
      <c r="Z151">
        <v>6.41</v>
      </c>
      <c r="AA151">
        <v>5.7</v>
      </c>
      <c r="AB151">
        <v>127</v>
      </c>
      <c r="AC151">
        <v>3.6</v>
      </c>
      <c r="AE151">
        <v>6.9</v>
      </c>
      <c r="AF151" s="25">
        <f t="shared" si="9"/>
        <v>27.6</v>
      </c>
      <c r="AG151">
        <v>4</v>
      </c>
      <c r="AH151">
        <v>0.77</v>
      </c>
      <c r="AI151">
        <v>1.48</v>
      </c>
      <c r="AJ151" s="16">
        <v>1.8333960762108281</v>
      </c>
      <c r="AV151">
        <v>1.85</v>
      </c>
      <c r="AZ151">
        <v>2.25</v>
      </c>
      <c r="BA151">
        <v>50</v>
      </c>
      <c r="BB151" s="26">
        <f t="shared" si="10"/>
        <v>6.4583333333333368E-2</v>
      </c>
      <c r="BC151" s="27">
        <f t="shared" si="11"/>
        <v>11.811000000000003</v>
      </c>
    </row>
    <row r="152" spans="1:55" ht="16.5">
      <c r="A152" t="s">
        <v>18</v>
      </c>
      <c r="B152">
        <v>1120104</v>
      </c>
      <c r="C152">
        <v>10.16</v>
      </c>
      <c r="D152">
        <v>3.54</v>
      </c>
      <c r="E152">
        <v>10.8</v>
      </c>
      <c r="F152">
        <v>32.9</v>
      </c>
      <c r="G152">
        <v>92.9</v>
      </c>
      <c r="H152">
        <v>146</v>
      </c>
      <c r="J152">
        <v>4</v>
      </c>
      <c r="K152">
        <v>12</v>
      </c>
      <c r="L152">
        <v>8</v>
      </c>
      <c r="M152">
        <v>76</v>
      </c>
      <c r="N152">
        <v>0.6</v>
      </c>
      <c r="O152">
        <v>147</v>
      </c>
      <c r="P152">
        <v>289</v>
      </c>
      <c r="R152">
        <v>73.5</v>
      </c>
      <c r="S152">
        <v>69.650000000000006</v>
      </c>
      <c r="T152">
        <f t="shared" si="8"/>
        <v>3.8499999999999943</v>
      </c>
      <c r="U152">
        <v>240</v>
      </c>
      <c r="V152">
        <v>98</v>
      </c>
      <c r="W152">
        <v>32</v>
      </c>
      <c r="Y152">
        <v>2640</v>
      </c>
      <c r="Z152">
        <v>12.84</v>
      </c>
      <c r="AA152">
        <v>8.3000000000000007</v>
      </c>
      <c r="AB152">
        <v>135</v>
      </c>
      <c r="AC152">
        <v>6.2</v>
      </c>
      <c r="AE152">
        <v>9.1999999999999993</v>
      </c>
      <c r="AF152" s="25">
        <f t="shared" si="9"/>
        <v>34.04</v>
      </c>
      <c r="AG152">
        <v>3.7</v>
      </c>
      <c r="AH152">
        <v>0.67</v>
      </c>
      <c r="AI152">
        <v>1.1200000000000001</v>
      </c>
      <c r="AJ152" s="16">
        <v>1.3803048545319234</v>
      </c>
      <c r="AV152">
        <v>1.42</v>
      </c>
      <c r="AZ152">
        <v>0.75</v>
      </c>
      <c r="BA152">
        <v>100</v>
      </c>
      <c r="BB152" s="26">
        <f t="shared" si="10"/>
        <v>5.5276381909547652E-2</v>
      </c>
      <c r="BC152" s="27">
        <f t="shared" si="11"/>
        <v>15.592499999999978</v>
      </c>
    </row>
    <row r="153" spans="1:55" ht="16.5">
      <c r="A153" t="s">
        <v>238</v>
      </c>
      <c r="B153">
        <v>1120104</v>
      </c>
      <c r="C153">
        <v>3.38</v>
      </c>
      <c r="D153">
        <v>3.63</v>
      </c>
      <c r="E153">
        <v>11</v>
      </c>
      <c r="F153">
        <v>34.1</v>
      </c>
      <c r="G153">
        <v>93.9</v>
      </c>
      <c r="H153">
        <v>225</v>
      </c>
      <c r="J153">
        <v>4.2</v>
      </c>
      <c r="K153">
        <v>30</v>
      </c>
      <c r="L153">
        <v>28</v>
      </c>
      <c r="M153">
        <v>129</v>
      </c>
      <c r="N153">
        <v>0.7</v>
      </c>
      <c r="O153">
        <v>188</v>
      </c>
      <c r="P153">
        <v>105</v>
      </c>
      <c r="R153">
        <v>65.8</v>
      </c>
      <c r="S153">
        <v>64.5</v>
      </c>
      <c r="T153">
        <f t="shared" si="8"/>
        <v>1.2999999999999972</v>
      </c>
      <c r="U153">
        <v>240</v>
      </c>
      <c r="V153">
        <v>108</v>
      </c>
      <c r="W153">
        <v>24</v>
      </c>
      <c r="Y153">
        <v>5520</v>
      </c>
      <c r="Z153">
        <v>8.73</v>
      </c>
      <c r="AA153">
        <v>6</v>
      </c>
      <c r="AB153">
        <v>140</v>
      </c>
      <c r="AC153">
        <v>4.8</v>
      </c>
      <c r="AE153">
        <v>9</v>
      </c>
      <c r="AF153" s="25">
        <f t="shared" si="9"/>
        <v>47.699999999999996</v>
      </c>
      <c r="AG153">
        <v>5.3</v>
      </c>
      <c r="AH153">
        <v>0.78</v>
      </c>
      <c r="AI153">
        <v>1.5</v>
      </c>
      <c r="AJ153" s="16">
        <v>1.724506313397892</v>
      </c>
      <c r="AV153">
        <v>1.44</v>
      </c>
      <c r="AZ153">
        <v>0</v>
      </c>
      <c r="BA153">
        <v>0</v>
      </c>
      <c r="BB153" s="26">
        <f t="shared" si="10"/>
        <v>2.0155038759689877E-2</v>
      </c>
      <c r="BC153" s="27">
        <f t="shared" si="11"/>
        <v>5.4599999999999884</v>
      </c>
    </row>
    <row r="154" spans="1:55" ht="16.5">
      <c r="A154" t="s">
        <v>221</v>
      </c>
      <c r="B154">
        <v>1120106</v>
      </c>
      <c r="C154">
        <v>6.63</v>
      </c>
      <c r="D154">
        <v>3.24</v>
      </c>
      <c r="E154">
        <v>10.199999999999999</v>
      </c>
      <c r="F154">
        <v>32.700000000000003</v>
      </c>
      <c r="G154">
        <v>100.9</v>
      </c>
      <c r="H154">
        <v>301</v>
      </c>
      <c r="J154">
        <v>3.9</v>
      </c>
      <c r="K154">
        <v>17</v>
      </c>
      <c r="L154">
        <v>10</v>
      </c>
      <c r="M154">
        <v>80</v>
      </c>
      <c r="N154">
        <v>0.6</v>
      </c>
      <c r="O154">
        <v>185</v>
      </c>
      <c r="P154">
        <v>129</v>
      </c>
      <c r="Q154">
        <v>125</v>
      </c>
      <c r="R154">
        <v>62.4</v>
      </c>
      <c r="S154">
        <v>61.3</v>
      </c>
      <c r="T154">
        <f t="shared" si="8"/>
        <v>1.1000000000000014</v>
      </c>
      <c r="U154">
        <v>240</v>
      </c>
      <c r="V154">
        <v>114</v>
      </c>
      <c r="W154">
        <v>21</v>
      </c>
      <c r="Y154">
        <v>5520</v>
      </c>
      <c r="Z154">
        <v>8.56</v>
      </c>
      <c r="AA154">
        <v>3.1</v>
      </c>
      <c r="AB154">
        <v>145</v>
      </c>
      <c r="AC154">
        <v>5.0999999999999996</v>
      </c>
      <c r="AE154">
        <v>8.6</v>
      </c>
      <c r="AF154" s="25">
        <f t="shared" si="9"/>
        <v>54.18</v>
      </c>
      <c r="AG154">
        <v>6.3</v>
      </c>
      <c r="AH154">
        <v>0.82</v>
      </c>
      <c r="AI154">
        <v>1.69</v>
      </c>
      <c r="AJ154" s="16">
        <v>1.9426993122872831</v>
      </c>
      <c r="AV154">
        <v>1.41</v>
      </c>
      <c r="AZ154">
        <v>0</v>
      </c>
      <c r="BA154">
        <v>50</v>
      </c>
      <c r="BB154" s="26">
        <f t="shared" si="10"/>
        <v>1.7944535073409484E-2</v>
      </c>
      <c r="BC154" s="27">
        <f t="shared" si="11"/>
        <v>4.7850000000000055</v>
      </c>
    </row>
    <row r="155" spans="1:55" ht="16.5">
      <c r="A155" t="s">
        <v>158</v>
      </c>
      <c r="B155">
        <v>1120104</v>
      </c>
      <c r="C155">
        <v>5.55</v>
      </c>
      <c r="D155">
        <v>3.52</v>
      </c>
      <c r="E155">
        <v>10.8</v>
      </c>
      <c r="F155">
        <v>33.5</v>
      </c>
      <c r="G155">
        <v>95.2</v>
      </c>
      <c r="H155">
        <v>164</v>
      </c>
      <c r="J155">
        <v>4</v>
      </c>
      <c r="K155">
        <v>11</v>
      </c>
      <c r="L155">
        <v>9</v>
      </c>
      <c r="M155">
        <v>63</v>
      </c>
      <c r="N155">
        <v>0.6</v>
      </c>
      <c r="O155">
        <v>127</v>
      </c>
      <c r="P155">
        <v>118</v>
      </c>
      <c r="Q155">
        <v>143</v>
      </c>
      <c r="R155">
        <v>44.45</v>
      </c>
      <c r="S155">
        <v>43.8</v>
      </c>
      <c r="T155">
        <f t="shared" si="8"/>
        <v>0.65000000000000568</v>
      </c>
      <c r="U155">
        <v>230</v>
      </c>
      <c r="V155">
        <v>60</v>
      </c>
      <c r="W155">
        <v>10</v>
      </c>
      <c r="Y155">
        <v>2640</v>
      </c>
      <c r="Z155">
        <v>8.1999999999999993</v>
      </c>
      <c r="AA155">
        <v>6.3</v>
      </c>
      <c r="AB155">
        <v>140</v>
      </c>
      <c r="AC155">
        <v>4.4000000000000004</v>
      </c>
      <c r="AE155">
        <v>11.9</v>
      </c>
      <c r="AF155" s="25">
        <f t="shared" si="9"/>
        <v>46.410000000000004</v>
      </c>
      <c r="AG155">
        <v>3.9</v>
      </c>
      <c r="AH155">
        <v>0.83</v>
      </c>
      <c r="AI155">
        <v>1.79</v>
      </c>
      <c r="AJ155" s="16">
        <v>2.0456082914176155</v>
      </c>
      <c r="AV155">
        <v>1.66</v>
      </c>
      <c r="AZ155">
        <v>1</v>
      </c>
      <c r="BA155">
        <v>0</v>
      </c>
      <c r="BB155" s="26">
        <f t="shared" si="10"/>
        <v>1.4840182648401957E-2</v>
      </c>
      <c r="BC155" s="27">
        <f t="shared" si="11"/>
        <v>2.730000000000024</v>
      </c>
    </row>
    <row r="156" spans="1:55" ht="16.5">
      <c r="A156" t="s">
        <v>33</v>
      </c>
      <c r="B156">
        <v>1120104</v>
      </c>
      <c r="C156">
        <v>5.24</v>
      </c>
      <c r="D156">
        <v>3.52</v>
      </c>
      <c r="E156">
        <v>10.6</v>
      </c>
      <c r="F156">
        <v>32</v>
      </c>
      <c r="G156">
        <v>90.9</v>
      </c>
      <c r="H156">
        <v>174</v>
      </c>
      <c r="J156">
        <v>4.0999999999999996</v>
      </c>
      <c r="K156">
        <v>19</v>
      </c>
      <c r="L156">
        <v>17</v>
      </c>
      <c r="M156">
        <v>39</v>
      </c>
      <c r="N156">
        <v>0.9</v>
      </c>
      <c r="O156">
        <v>178</v>
      </c>
      <c r="P156">
        <v>488</v>
      </c>
      <c r="Q156">
        <v>150</v>
      </c>
      <c r="R156">
        <v>80.3</v>
      </c>
      <c r="S156">
        <v>78.400000000000006</v>
      </c>
      <c r="T156">
        <f t="shared" si="8"/>
        <v>1.8999999999999915</v>
      </c>
      <c r="U156">
        <v>240</v>
      </c>
      <c r="V156">
        <v>75</v>
      </c>
      <c r="W156">
        <v>21</v>
      </c>
      <c r="Y156">
        <v>2640</v>
      </c>
      <c r="Z156">
        <v>11.35</v>
      </c>
      <c r="AA156">
        <v>7.2</v>
      </c>
      <c r="AB156">
        <v>139</v>
      </c>
      <c r="AC156">
        <v>5.3</v>
      </c>
      <c r="AE156">
        <v>9.3000000000000007</v>
      </c>
      <c r="AF156" s="25">
        <f t="shared" si="9"/>
        <v>48.360000000000007</v>
      </c>
      <c r="AG156">
        <v>5.2</v>
      </c>
      <c r="AH156">
        <v>0.72</v>
      </c>
      <c r="AI156">
        <v>1.27</v>
      </c>
      <c r="AJ156" s="16">
        <v>1.4675153083273584</v>
      </c>
      <c r="AV156">
        <v>1.28</v>
      </c>
      <c r="AZ156">
        <v>0.75</v>
      </c>
      <c r="BA156">
        <v>50</v>
      </c>
      <c r="BB156" s="26">
        <f t="shared" si="10"/>
        <v>2.4234693877550909E-2</v>
      </c>
      <c r="BC156" s="27">
        <f t="shared" si="11"/>
        <v>7.9229999999999654</v>
      </c>
    </row>
    <row r="157" spans="1:55" ht="16.5">
      <c r="A157" t="s">
        <v>142</v>
      </c>
      <c r="B157">
        <v>1120104</v>
      </c>
      <c r="C157">
        <v>4.3099999999999996</v>
      </c>
      <c r="D157">
        <v>3.46</v>
      </c>
      <c r="E157">
        <v>11</v>
      </c>
      <c r="F157">
        <v>33.9</v>
      </c>
      <c r="G157">
        <v>98</v>
      </c>
      <c r="H157">
        <v>114</v>
      </c>
      <c r="J157">
        <v>3.9</v>
      </c>
      <c r="K157">
        <v>24</v>
      </c>
      <c r="L157">
        <v>16</v>
      </c>
      <c r="M157">
        <v>107</v>
      </c>
      <c r="N157">
        <v>0.6</v>
      </c>
      <c r="O157">
        <v>169</v>
      </c>
      <c r="P157">
        <v>55</v>
      </c>
      <c r="R157">
        <v>63.3</v>
      </c>
      <c r="S157">
        <v>60.6</v>
      </c>
      <c r="T157">
        <f t="shared" si="8"/>
        <v>2.6999999999999957</v>
      </c>
      <c r="U157">
        <v>240</v>
      </c>
      <c r="V157">
        <v>93</v>
      </c>
      <c r="W157">
        <v>22</v>
      </c>
      <c r="Y157">
        <v>2640</v>
      </c>
      <c r="Z157">
        <v>13.43</v>
      </c>
      <c r="AA157">
        <v>7.6</v>
      </c>
      <c r="AB157">
        <v>141</v>
      </c>
      <c r="AC157">
        <v>4.0999999999999996</v>
      </c>
      <c r="AE157">
        <v>11</v>
      </c>
      <c r="AF157" s="25">
        <f t="shared" si="9"/>
        <v>64.900000000000006</v>
      </c>
      <c r="AG157">
        <v>5.9</v>
      </c>
      <c r="AH157">
        <v>0.76</v>
      </c>
      <c r="AI157">
        <v>1.44</v>
      </c>
      <c r="AJ157" s="16">
        <v>1.7282268021987612</v>
      </c>
      <c r="AV157">
        <v>1.5</v>
      </c>
      <c r="AZ157">
        <v>1.5</v>
      </c>
      <c r="BA157">
        <v>12.5</v>
      </c>
      <c r="BB157" s="26">
        <f t="shared" si="10"/>
        <v>4.4554455445544483E-2</v>
      </c>
      <c r="BC157" s="27">
        <f t="shared" si="11"/>
        <v>11.420999999999983</v>
      </c>
    </row>
    <row r="158" spans="1:55" ht="16.5">
      <c r="A158" t="s">
        <v>143</v>
      </c>
      <c r="B158">
        <v>1120104</v>
      </c>
      <c r="C158">
        <v>6.04</v>
      </c>
      <c r="D158">
        <v>3.59</v>
      </c>
      <c r="E158">
        <v>11.1</v>
      </c>
      <c r="F158">
        <v>34.299999999999997</v>
      </c>
      <c r="G158">
        <v>95.5</v>
      </c>
      <c r="H158">
        <v>187</v>
      </c>
      <c r="J158">
        <v>3.3</v>
      </c>
      <c r="K158">
        <v>12</v>
      </c>
      <c r="L158">
        <v>8</v>
      </c>
      <c r="M158">
        <v>71</v>
      </c>
      <c r="N158">
        <v>0.4</v>
      </c>
      <c r="O158">
        <v>153</v>
      </c>
      <c r="P158">
        <v>137</v>
      </c>
      <c r="Q158">
        <v>453</v>
      </c>
      <c r="R158">
        <v>62.5</v>
      </c>
      <c r="S158">
        <v>60.5</v>
      </c>
      <c r="T158">
        <f t="shared" si="8"/>
        <v>2</v>
      </c>
      <c r="U158">
        <v>240</v>
      </c>
      <c r="V158">
        <v>53</v>
      </c>
      <c r="W158">
        <v>11</v>
      </c>
      <c r="Y158">
        <v>2640</v>
      </c>
      <c r="Z158">
        <v>7.59</v>
      </c>
      <c r="AA158">
        <v>5.3</v>
      </c>
      <c r="AB158">
        <v>136</v>
      </c>
      <c r="AC158">
        <v>4.4000000000000004</v>
      </c>
      <c r="AE158">
        <v>8</v>
      </c>
      <c r="AF158" s="25">
        <f t="shared" si="9"/>
        <v>28</v>
      </c>
      <c r="AG158">
        <v>3.5</v>
      </c>
      <c r="AH158">
        <v>0.79</v>
      </c>
      <c r="AI158">
        <v>1.57</v>
      </c>
      <c r="AJ158" s="16">
        <v>1.8480651811675066</v>
      </c>
      <c r="AV158">
        <v>1.3</v>
      </c>
      <c r="AZ158">
        <v>1</v>
      </c>
      <c r="BA158">
        <v>0</v>
      </c>
      <c r="BB158" s="26">
        <f t="shared" si="10"/>
        <v>3.3057851239669422E-2</v>
      </c>
      <c r="BC158" s="27">
        <f t="shared" si="11"/>
        <v>8.16</v>
      </c>
    </row>
    <row r="159" spans="1:55" ht="16.5">
      <c r="A159" t="s">
        <v>73</v>
      </c>
      <c r="B159">
        <v>1120104</v>
      </c>
      <c r="C159">
        <v>5.91</v>
      </c>
      <c r="D159">
        <v>3.99</v>
      </c>
      <c r="E159">
        <v>12.3</v>
      </c>
      <c r="F159">
        <v>35.4</v>
      </c>
      <c r="G159">
        <v>88.7</v>
      </c>
      <c r="H159">
        <v>89</v>
      </c>
      <c r="J159">
        <v>4.3</v>
      </c>
      <c r="K159">
        <v>11</v>
      </c>
      <c r="L159">
        <v>14</v>
      </c>
      <c r="M159">
        <v>87</v>
      </c>
      <c r="N159">
        <v>0.8</v>
      </c>
      <c r="O159">
        <v>122</v>
      </c>
      <c r="P159">
        <v>51</v>
      </c>
      <c r="Q159">
        <v>89</v>
      </c>
      <c r="R159">
        <v>80.400000000000006</v>
      </c>
      <c r="S159">
        <v>77.099999999999994</v>
      </c>
      <c r="T159">
        <f t="shared" si="8"/>
        <v>3.3000000000000114</v>
      </c>
      <c r="U159">
        <v>240</v>
      </c>
      <c r="V159">
        <v>69</v>
      </c>
      <c r="W159">
        <v>17</v>
      </c>
      <c r="Y159">
        <v>2640</v>
      </c>
      <c r="Z159">
        <v>11.63</v>
      </c>
      <c r="AA159">
        <v>7</v>
      </c>
      <c r="AB159">
        <v>140</v>
      </c>
      <c r="AC159">
        <v>4</v>
      </c>
      <c r="AE159">
        <v>10</v>
      </c>
      <c r="AF159" s="25">
        <f t="shared" si="9"/>
        <v>64</v>
      </c>
      <c r="AG159">
        <v>6.4</v>
      </c>
      <c r="AH159">
        <v>0.75</v>
      </c>
      <c r="AI159">
        <v>1.4</v>
      </c>
      <c r="AJ159" s="16">
        <v>1.6743176476860671</v>
      </c>
      <c r="AV159">
        <v>1.4</v>
      </c>
      <c r="AZ159">
        <v>1.5</v>
      </c>
      <c r="BA159">
        <v>0</v>
      </c>
      <c r="BB159" s="26">
        <f t="shared" si="10"/>
        <v>4.2801556420233616E-2</v>
      </c>
      <c r="BC159" s="27">
        <f t="shared" si="11"/>
        <v>13.860000000000047</v>
      </c>
    </row>
    <row r="160" spans="1:55" ht="16.5">
      <c r="A160" t="s">
        <v>101</v>
      </c>
      <c r="B160">
        <v>1120104</v>
      </c>
      <c r="C160">
        <v>5.73</v>
      </c>
      <c r="D160">
        <v>3.44</v>
      </c>
      <c r="E160">
        <v>11.2</v>
      </c>
      <c r="F160">
        <v>34.700000000000003</v>
      </c>
      <c r="G160">
        <v>100.9</v>
      </c>
      <c r="H160">
        <v>178</v>
      </c>
      <c r="J160">
        <v>3.8</v>
      </c>
      <c r="K160">
        <v>25</v>
      </c>
      <c r="L160">
        <v>15</v>
      </c>
      <c r="M160">
        <v>82</v>
      </c>
      <c r="N160">
        <v>0.4</v>
      </c>
      <c r="O160">
        <v>161</v>
      </c>
      <c r="P160">
        <v>91</v>
      </c>
      <c r="R160">
        <v>48.9</v>
      </c>
      <c r="S160">
        <v>47.25</v>
      </c>
      <c r="T160">
        <f t="shared" si="8"/>
        <v>1.6499999999999986</v>
      </c>
      <c r="U160">
        <v>240</v>
      </c>
      <c r="V160">
        <v>100</v>
      </c>
      <c r="W160">
        <v>16</v>
      </c>
      <c r="Y160">
        <v>2640</v>
      </c>
      <c r="Z160">
        <v>9.14</v>
      </c>
      <c r="AA160">
        <v>5.3</v>
      </c>
      <c r="AB160">
        <v>134</v>
      </c>
      <c r="AC160">
        <v>5.0999999999999996</v>
      </c>
      <c r="AE160">
        <v>9.5</v>
      </c>
      <c r="AF160" s="25">
        <f t="shared" si="9"/>
        <v>49.4</v>
      </c>
      <c r="AG160">
        <v>5.2</v>
      </c>
      <c r="AH160">
        <v>0.84</v>
      </c>
      <c r="AI160">
        <v>1.83</v>
      </c>
      <c r="AJ160" s="16">
        <v>2.1758519991895038</v>
      </c>
      <c r="AV160">
        <v>1.68</v>
      </c>
      <c r="AZ160">
        <v>0.75</v>
      </c>
      <c r="BA160">
        <v>25</v>
      </c>
      <c r="BB160" s="26">
        <f t="shared" si="10"/>
        <v>3.4920634920634894E-2</v>
      </c>
      <c r="BC160" s="27">
        <f t="shared" si="11"/>
        <v>6.6329999999999938</v>
      </c>
    </row>
    <row r="161" spans="1:55" ht="16.5">
      <c r="A161" t="s">
        <v>1394</v>
      </c>
      <c r="B161">
        <v>1120104</v>
      </c>
      <c r="C161">
        <v>7.67</v>
      </c>
      <c r="D161">
        <v>3.59</v>
      </c>
      <c r="E161">
        <v>11.1</v>
      </c>
      <c r="F161">
        <v>33.6</v>
      </c>
      <c r="G161">
        <v>93.6</v>
      </c>
      <c r="H161">
        <v>259</v>
      </c>
      <c r="J161">
        <v>3.6</v>
      </c>
      <c r="K161">
        <v>11</v>
      </c>
      <c r="L161">
        <v>8</v>
      </c>
      <c r="M161">
        <v>89</v>
      </c>
      <c r="N161">
        <v>0.4</v>
      </c>
      <c r="O161">
        <v>182</v>
      </c>
      <c r="P161">
        <v>166</v>
      </c>
      <c r="Q161">
        <v>283</v>
      </c>
      <c r="R161">
        <v>52</v>
      </c>
      <c r="S161">
        <v>49.8</v>
      </c>
      <c r="T161">
        <f t="shared" si="8"/>
        <v>2.2000000000000028</v>
      </c>
      <c r="U161">
        <v>240</v>
      </c>
      <c r="V161">
        <v>87</v>
      </c>
      <c r="W161">
        <v>18</v>
      </c>
      <c r="Y161">
        <v>2640</v>
      </c>
      <c r="Z161">
        <v>9.56</v>
      </c>
      <c r="AA161">
        <v>7.9</v>
      </c>
      <c r="AB161">
        <v>137</v>
      </c>
      <c r="AC161">
        <v>4.2</v>
      </c>
      <c r="AE161">
        <v>9.8000000000000007</v>
      </c>
      <c r="AF161" s="25">
        <f t="shared" si="9"/>
        <v>97.02000000000001</v>
      </c>
      <c r="AG161">
        <v>9.9</v>
      </c>
      <c r="AH161">
        <v>0.79</v>
      </c>
      <c r="AI161">
        <v>1.58</v>
      </c>
      <c r="AJ161" s="16">
        <v>1.8882774110789418</v>
      </c>
      <c r="AV161">
        <v>1.47</v>
      </c>
      <c r="AZ161">
        <v>0</v>
      </c>
      <c r="BA161">
        <v>50</v>
      </c>
      <c r="BB161" s="26">
        <f t="shared" si="10"/>
        <v>4.4176706827309294E-2</v>
      </c>
      <c r="BC161" s="27">
        <f t="shared" si="11"/>
        <v>9.0420000000000122</v>
      </c>
    </row>
    <row r="162" spans="1:55" ht="16.5">
      <c r="A162" t="s">
        <v>183</v>
      </c>
      <c r="B162">
        <v>1120105</v>
      </c>
      <c r="C162">
        <v>5.24</v>
      </c>
      <c r="D162">
        <v>5.54</v>
      </c>
      <c r="E162">
        <v>12</v>
      </c>
      <c r="F162">
        <v>38.5</v>
      </c>
      <c r="G162">
        <v>69.5</v>
      </c>
      <c r="H162">
        <v>168</v>
      </c>
      <c r="J162">
        <v>4.3</v>
      </c>
      <c r="K162">
        <v>17</v>
      </c>
      <c r="L162">
        <v>16</v>
      </c>
      <c r="M162">
        <v>76</v>
      </c>
      <c r="N162">
        <v>0.6</v>
      </c>
      <c r="O162">
        <v>197</v>
      </c>
      <c r="P162">
        <v>171</v>
      </c>
      <c r="Q162">
        <v>136</v>
      </c>
      <c r="R162">
        <v>75.8</v>
      </c>
      <c r="S162">
        <v>74.900000000000006</v>
      </c>
      <c r="T162">
        <f t="shared" si="8"/>
        <v>0.89999999999999147</v>
      </c>
      <c r="U162">
        <v>180</v>
      </c>
      <c r="V162">
        <v>82</v>
      </c>
      <c r="W162">
        <v>27</v>
      </c>
      <c r="Y162">
        <v>2640</v>
      </c>
      <c r="Z162">
        <v>11.62</v>
      </c>
      <c r="AA162">
        <v>6.3</v>
      </c>
      <c r="AB162">
        <v>138</v>
      </c>
      <c r="AC162">
        <v>5.3</v>
      </c>
      <c r="AE162">
        <v>8.3000000000000007</v>
      </c>
      <c r="AF162" s="25">
        <f t="shared" si="9"/>
        <v>74.7</v>
      </c>
      <c r="AG162">
        <v>9</v>
      </c>
      <c r="AH162">
        <v>0.67</v>
      </c>
      <c r="AI162">
        <v>1.1100000000000001</v>
      </c>
      <c r="AJ162" s="16">
        <v>1.2207805944096717</v>
      </c>
      <c r="AV162">
        <v>0.75</v>
      </c>
      <c r="AZ162">
        <v>0.75</v>
      </c>
      <c r="BA162">
        <v>50</v>
      </c>
      <c r="BB162" s="26">
        <f t="shared" si="10"/>
        <v>1.201602136181564E-2</v>
      </c>
      <c r="BC162" s="27">
        <f t="shared" si="11"/>
        <v>3.7259999999999649</v>
      </c>
    </row>
    <row r="163" spans="1:55" ht="16.5">
      <c r="A163" t="s">
        <v>172</v>
      </c>
      <c r="B163">
        <v>1120104</v>
      </c>
      <c r="C163">
        <v>11.89</v>
      </c>
      <c r="D163">
        <v>3.37</v>
      </c>
      <c r="E163">
        <v>10.3</v>
      </c>
      <c r="F163">
        <v>32.5</v>
      </c>
      <c r="G163">
        <v>96.4</v>
      </c>
      <c r="H163">
        <v>281</v>
      </c>
      <c r="J163">
        <v>4</v>
      </c>
      <c r="K163">
        <v>14</v>
      </c>
      <c r="L163">
        <v>14</v>
      </c>
      <c r="M163">
        <v>93</v>
      </c>
      <c r="N163">
        <v>0.5</v>
      </c>
      <c r="O163">
        <v>177</v>
      </c>
      <c r="P163">
        <v>326</v>
      </c>
      <c r="Q163">
        <v>246</v>
      </c>
      <c r="R163">
        <v>80.95</v>
      </c>
      <c r="S163">
        <v>78.5</v>
      </c>
      <c r="T163">
        <f t="shared" si="8"/>
        <v>2.4500000000000028</v>
      </c>
      <c r="U163">
        <v>240</v>
      </c>
      <c r="V163">
        <v>80</v>
      </c>
      <c r="W163">
        <v>22</v>
      </c>
      <c r="Y163">
        <v>2640</v>
      </c>
      <c r="Z163">
        <v>10.119999999999999</v>
      </c>
      <c r="AA163">
        <v>2.7</v>
      </c>
      <c r="AB163">
        <v>139</v>
      </c>
      <c r="AC163">
        <v>4.3</v>
      </c>
      <c r="AE163">
        <v>8.6999999999999993</v>
      </c>
      <c r="AF163" s="25">
        <f t="shared" si="9"/>
        <v>39.15</v>
      </c>
      <c r="AG163">
        <v>4.5</v>
      </c>
      <c r="AH163">
        <v>0.73</v>
      </c>
      <c r="AI163">
        <v>1.29</v>
      </c>
      <c r="AJ163" s="16">
        <v>1.5094947910556014</v>
      </c>
      <c r="AV163">
        <v>1.1499999999999999</v>
      </c>
      <c r="AZ163">
        <v>0</v>
      </c>
      <c r="BA163">
        <v>50</v>
      </c>
      <c r="BB163" s="26">
        <f t="shared" si="10"/>
        <v>3.1210191082802582E-2</v>
      </c>
      <c r="BC163" s="27">
        <f t="shared" si="11"/>
        <v>10.216500000000012</v>
      </c>
    </row>
    <row r="164" spans="1:55" ht="16.5">
      <c r="A164" t="s">
        <v>92</v>
      </c>
      <c r="B164">
        <v>1120105</v>
      </c>
      <c r="C164">
        <v>4.92</v>
      </c>
      <c r="D164">
        <v>3.55</v>
      </c>
      <c r="E164">
        <v>11.6</v>
      </c>
      <c r="F164">
        <v>34.700000000000003</v>
      </c>
      <c r="G164">
        <v>97.7</v>
      </c>
      <c r="H164">
        <v>242</v>
      </c>
      <c r="J164">
        <v>4.0999999999999996</v>
      </c>
      <c r="K164">
        <v>16</v>
      </c>
      <c r="L164">
        <v>11</v>
      </c>
      <c r="M164">
        <v>91</v>
      </c>
      <c r="N164">
        <v>0.6</v>
      </c>
      <c r="O164">
        <v>199</v>
      </c>
      <c r="P164">
        <v>130</v>
      </c>
      <c r="R164">
        <v>49</v>
      </c>
      <c r="S164">
        <v>47</v>
      </c>
      <c r="T164">
        <f t="shared" si="8"/>
        <v>2</v>
      </c>
      <c r="U164">
        <v>240</v>
      </c>
      <c r="V164">
        <v>76</v>
      </c>
      <c r="W164">
        <v>16</v>
      </c>
      <c r="Y164">
        <v>2640</v>
      </c>
      <c r="Z164">
        <v>11.4</v>
      </c>
      <c r="AA164">
        <v>6.3</v>
      </c>
      <c r="AB164">
        <v>135</v>
      </c>
      <c r="AC164">
        <v>4.9000000000000004</v>
      </c>
      <c r="AE164">
        <v>11.6</v>
      </c>
      <c r="AF164" s="25">
        <f t="shared" si="9"/>
        <v>78.88</v>
      </c>
      <c r="AG164">
        <v>6.8</v>
      </c>
      <c r="AH164">
        <v>0.79</v>
      </c>
      <c r="AI164">
        <v>1.56</v>
      </c>
      <c r="AJ164" s="16">
        <v>1.8618770439915431</v>
      </c>
      <c r="AV164">
        <v>1.66</v>
      </c>
      <c r="AZ164">
        <v>1.5</v>
      </c>
      <c r="BA164">
        <v>0</v>
      </c>
      <c r="BB164" s="26">
        <f t="shared" si="10"/>
        <v>4.2553191489361701E-2</v>
      </c>
      <c r="BC164" s="27">
        <f t="shared" si="11"/>
        <v>8.1</v>
      </c>
    </row>
    <row r="165" spans="1:55" ht="16.5">
      <c r="A165" t="s">
        <v>40</v>
      </c>
      <c r="B165">
        <v>1120104</v>
      </c>
      <c r="C165">
        <v>8.32</v>
      </c>
      <c r="D165">
        <v>3.62</v>
      </c>
      <c r="E165">
        <v>8.5</v>
      </c>
      <c r="F165">
        <v>27.1</v>
      </c>
      <c r="G165">
        <v>74.900000000000006</v>
      </c>
      <c r="H165">
        <v>219</v>
      </c>
      <c r="J165">
        <v>3.6</v>
      </c>
      <c r="K165">
        <v>27</v>
      </c>
      <c r="L165">
        <v>23</v>
      </c>
      <c r="M165">
        <v>124</v>
      </c>
      <c r="N165">
        <v>0.6</v>
      </c>
      <c r="O165">
        <v>147</v>
      </c>
      <c r="P165">
        <v>222</v>
      </c>
      <c r="Q165">
        <v>222</v>
      </c>
      <c r="R165">
        <v>65.349999999999994</v>
      </c>
      <c r="S165">
        <v>63</v>
      </c>
      <c r="T165">
        <f t="shared" si="8"/>
        <v>2.3499999999999943</v>
      </c>
      <c r="U165">
        <v>240</v>
      </c>
      <c r="V165">
        <v>70</v>
      </c>
      <c r="W165">
        <v>17</v>
      </c>
      <c r="Y165">
        <v>2640</v>
      </c>
      <c r="Z165">
        <v>10.039999999999999</v>
      </c>
      <c r="AA165">
        <v>6.7</v>
      </c>
      <c r="AB165">
        <v>134</v>
      </c>
      <c r="AC165">
        <v>4.7</v>
      </c>
      <c r="AE165">
        <v>8.1</v>
      </c>
      <c r="AF165" s="25">
        <f t="shared" si="9"/>
        <v>37.26</v>
      </c>
      <c r="AG165">
        <v>4.5999999999999996</v>
      </c>
      <c r="AH165">
        <v>0.76</v>
      </c>
      <c r="AI165">
        <v>1.42</v>
      </c>
      <c r="AJ165" s="16">
        <v>1.6740744228770323</v>
      </c>
      <c r="AV165">
        <v>1.4</v>
      </c>
      <c r="AZ165">
        <v>0</v>
      </c>
      <c r="BA165">
        <v>50</v>
      </c>
      <c r="BB165" s="26">
        <f t="shared" si="10"/>
        <v>3.7301587301587211E-2</v>
      </c>
      <c r="BC165" s="27">
        <f t="shared" si="11"/>
        <v>9.4469999999999779</v>
      </c>
    </row>
    <row r="166" spans="1:55" ht="16.5">
      <c r="A166" t="s">
        <v>131</v>
      </c>
      <c r="B166">
        <v>1120104</v>
      </c>
      <c r="C166">
        <v>5.91</v>
      </c>
      <c r="D166">
        <v>3.55</v>
      </c>
      <c r="E166">
        <v>11.5</v>
      </c>
      <c r="F166">
        <v>34.700000000000003</v>
      </c>
      <c r="G166">
        <v>97.7</v>
      </c>
      <c r="H166">
        <v>190</v>
      </c>
      <c r="J166">
        <v>3.7</v>
      </c>
      <c r="K166">
        <v>21</v>
      </c>
      <c r="L166">
        <v>13</v>
      </c>
      <c r="M166">
        <v>61</v>
      </c>
      <c r="N166">
        <v>0.6</v>
      </c>
      <c r="O166">
        <v>156</v>
      </c>
      <c r="P166">
        <v>120</v>
      </c>
      <c r="Q166">
        <v>203</v>
      </c>
      <c r="R166">
        <v>72.2</v>
      </c>
      <c r="S166">
        <v>71.099999999999994</v>
      </c>
      <c r="T166">
        <f t="shared" si="8"/>
        <v>1.1000000000000085</v>
      </c>
      <c r="U166">
        <v>240</v>
      </c>
      <c r="V166">
        <v>84</v>
      </c>
      <c r="W166">
        <v>17</v>
      </c>
      <c r="Y166">
        <v>2640</v>
      </c>
      <c r="Z166">
        <v>10.3</v>
      </c>
      <c r="AA166">
        <v>6.7</v>
      </c>
      <c r="AB166">
        <v>131</v>
      </c>
      <c r="AC166">
        <v>4.5</v>
      </c>
      <c r="AE166">
        <v>9.1999999999999993</v>
      </c>
      <c r="AF166" s="25">
        <f t="shared" si="9"/>
        <v>35.879999999999995</v>
      </c>
      <c r="AG166">
        <v>3.9</v>
      </c>
      <c r="AH166">
        <v>0.8</v>
      </c>
      <c r="AI166">
        <v>1.6</v>
      </c>
      <c r="AJ166" s="16">
        <v>1.8206443785628219</v>
      </c>
      <c r="AV166">
        <v>1.26</v>
      </c>
      <c r="AZ166">
        <v>0</v>
      </c>
      <c r="BA166">
        <v>25</v>
      </c>
      <c r="BB166" s="26">
        <f t="shared" si="10"/>
        <v>1.5471167369901668E-2</v>
      </c>
      <c r="BC166" s="27">
        <f t="shared" si="11"/>
        <v>4.3230000000000333</v>
      </c>
    </row>
    <row r="167" spans="1:55" ht="16.5">
      <c r="A167" t="s">
        <v>61</v>
      </c>
      <c r="B167">
        <v>1120104</v>
      </c>
      <c r="C167">
        <v>6.65</v>
      </c>
      <c r="D167">
        <v>3.57</v>
      </c>
      <c r="E167">
        <v>11.8</v>
      </c>
      <c r="F167">
        <v>34.799999999999997</v>
      </c>
      <c r="G167">
        <v>97.5</v>
      </c>
      <c r="H167">
        <v>187</v>
      </c>
      <c r="J167">
        <v>4.0999999999999996</v>
      </c>
      <c r="K167">
        <v>18</v>
      </c>
      <c r="L167">
        <v>16</v>
      </c>
      <c r="M167">
        <v>49</v>
      </c>
      <c r="N167">
        <v>0.7</v>
      </c>
      <c r="O167">
        <v>161</v>
      </c>
      <c r="P167">
        <v>102</v>
      </c>
      <c r="R167">
        <v>56.95</v>
      </c>
      <c r="S167">
        <v>55.25</v>
      </c>
      <c r="T167">
        <f t="shared" si="8"/>
        <v>1.7000000000000028</v>
      </c>
      <c r="U167">
        <v>240</v>
      </c>
      <c r="V167">
        <v>65</v>
      </c>
      <c r="W167">
        <v>13</v>
      </c>
      <c r="Y167">
        <v>2640</v>
      </c>
      <c r="Z167">
        <v>12.62</v>
      </c>
      <c r="AA167">
        <v>6.8</v>
      </c>
      <c r="AB167">
        <v>140</v>
      </c>
      <c r="AC167">
        <v>5.3</v>
      </c>
      <c r="AE167">
        <v>9.3000000000000007</v>
      </c>
      <c r="AF167" s="25">
        <f t="shared" si="9"/>
        <v>36.270000000000003</v>
      </c>
      <c r="AG167">
        <v>3.9</v>
      </c>
      <c r="AH167">
        <v>0.8</v>
      </c>
      <c r="AI167">
        <v>1.61</v>
      </c>
      <c r="AJ167" s="16">
        <v>1.8853297611173399</v>
      </c>
      <c r="AV167">
        <v>1.45</v>
      </c>
      <c r="AZ167">
        <v>0</v>
      </c>
      <c r="BA167">
        <v>0</v>
      </c>
      <c r="BB167" s="26">
        <f t="shared" si="10"/>
        <v>3.076923076923082E-2</v>
      </c>
      <c r="BC167" s="27">
        <f t="shared" si="11"/>
        <v>7.1400000000000112</v>
      </c>
    </row>
    <row r="168" spans="1:55" ht="16.5">
      <c r="A168" t="s">
        <v>187</v>
      </c>
      <c r="B168">
        <v>1120105</v>
      </c>
      <c r="C168">
        <v>4.41</v>
      </c>
      <c r="D168">
        <v>3.14</v>
      </c>
      <c r="E168">
        <v>10.3</v>
      </c>
      <c r="F168">
        <v>30.8</v>
      </c>
      <c r="G168">
        <v>98.1</v>
      </c>
      <c r="H168">
        <v>192</v>
      </c>
      <c r="J168">
        <v>3.9</v>
      </c>
      <c r="K168">
        <v>26</v>
      </c>
      <c r="L168">
        <v>19</v>
      </c>
      <c r="M168">
        <v>25</v>
      </c>
      <c r="N168">
        <v>0.7</v>
      </c>
      <c r="O168">
        <v>180</v>
      </c>
      <c r="P168">
        <v>115</v>
      </c>
      <c r="R168">
        <v>77.3</v>
      </c>
      <c r="S168">
        <v>75</v>
      </c>
      <c r="T168">
        <f t="shared" si="8"/>
        <v>2.2999999999999972</v>
      </c>
      <c r="U168">
        <v>240</v>
      </c>
      <c r="V168">
        <v>57</v>
      </c>
      <c r="W168">
        <v>13</v>
      </c>
      <c r="Y168">
        <v>2640</v>
      </c>
      <c r="Z168">
        <v>11.96</v>
      </c>
      <c r="AA168">
        <v>6.4</v>
      </c>
      <c r="AB168">
        <v>140</v>
      </c>
      <c r="AC168">
        <v>5</v>
      </c>
      <c r="AE168">
        <v>8.9</v>
      </c>
      <c r="AF168" s="25">
        <f t="shared" si="9"/>
        <v>24.03</v>
      </c>
      <c r="AG168">
        <v>2.7</v>
      </c>
      <c r="AH168">
        <v>0.77</v>
      </c>
      <c r="AI168">
        <v>1.48</v>
      </c>
      <c r="AJ168" s="16">
        <v>1.7274697803828134</v>
      </c>
      <c r="AV168">
        <v>1.5</v>
      </c>
      <c r="AZ168">
        <v>0</v>
      </c>
      <c r="BA168">
        <v>6.25</v>
      </c>
      <c r="BB168" s="26">
        <f t="shared" si="10"/>
        <v>3.066666666666663E-2</v>
      </c>
      <c r="BC168" s="27">
        <f t="shared" si="11"/>
        <v>9.6599999999999895</v>
      </c>
    </row>
    <row r="169" spans="1:55" ht="16.5">
      <c r="A169" t="s">
        <v>19</v>
      </c>
      <c r="B169">
        <v>1120104</v>
      </c>
      <c r="C169">
        <v>5.71</v>
      </c>
      <c r="D169">
        <v>3.88</v>
      </c>
      <c r="E169">
        <v>11.7</v>
      </c>
      <c r="F169">
        <v>34.6</v>
      </c>
      <c r="G169">
        <v>89.2</v>
      </c>
      <c r="H169">
        <v>189</v>
      </c>
      <c r="J169">
        <v>4</v>
      </c>
      <c r="K169">
        <v>18</v>
      </c>
      <c r="L169">
        <v>13</v>
      </c>
      <c r="M169">
        <v>79</v>
      </c>
      <c r="N169">
        <v>0.5</v>
      </c>
      <c r="O169">
        <v>150</v>
      </c>
      <c r="P169">
        <v>174</v>
      </c>
      <c r="R169">
        <v>57.2</v>
      </c>
      <c r="S169">
        <v>56</v>
      </c>
      <c r="T169">
        <f t="shared" si="8"/>
        <v>1.2000000000000028</v>
      </c>
      <c r="U169">
        <v>240</v>
      </c>
      <c r="V169">
        <v>74</v>
      </c>
      <c r="W169">
        <v>17</v>
      </c>
      <c r="Y169">
        <v>2640</v>
      </c>
      <c r="Z169">
        <v>10.26</v>
      </c>
      <c r="AA169">
        <v>5.5</v>
      </c>
      <c r="AB169">
        <v>135</v>
      </c>
      <c r="AC169">
        <v>4.7</v>
      </c>
      <c r="AE169">
        <v>9.1</v>
      </c>
      <c r="AF169" s="25">
        <f t="shared" si="9"/>
        <v>41.859999999999992</v>
      </c>
      <c r="AG169">
        <v>4.5999999999999996</v>
      </c>
      <c r="AH169">
        <v>0.77</v>
      </c>
      <c r="AI169">
        <v>1.47</v>
      </c>
      <c r="AJ169" s="16">
        <v>1.6893387381001612</v>
      </c>
      <c r="AV169">
        <v>1.3</v>
      </c>
      <c r="AZ169">
        <v>0.5</v>
      </c>
      <c r="BA169">
        <v>0</v>
      </c>
      <c r="BB169" s="26">
        <f t="shared" si="10"/>
        <v>2.1428571428571481E-2</v>
      </c>
      <c r="BC169" s="27">
        <f t="shared" si="11"/>
        <v>4.8600000000000119</v>
      </c>
    </row>
    <row r="170" spans="1:55" ht="16.5">
      <c r="A170" t="s">
        <v>152</v>
      </c>
      <c r="B170">
        <v>1120105</v>
      </c>
      <c r="C170">
        <v>7.26</v>
      </c>
      <c r="D170">
        <v>4.3499999999999996</v>
      </c>
      <c r="E170">
        <v>14.1</v>
      </c>
      <c r="F170">
        <v>43.3</v>
      </c>
      <c r="G170">
        <v>99.5</v>
      </c>
      <c r="H170">
        <v>169</v>
      </c>
      <c r="J170">
        <v>4</v>
      </c>
      <c r="K170">
        <v>7</v>
      </c>
      <c r="L170">
        <v>5</v>
      </c>
      <c r="M170">
        <v>59</v>
      </c>
      <c r="N170">
        <v>0.8</v>
      </c>
      <c r="O170">
        <v>128</v>
      </c>
      <c r="P170">
        <v>151</v>
      </c>
      <c r="Q170">
        <v>221</v>
      </c>
      <c r="R170">
        <v>62.5</v>
      </c>
      <c r="S170">
        <v>60.45</v>
      </c>
      <c r="T170">
        <f t="shared" si="8"/>
        <v>2.0499999999999972</v>
      </c>
      <c r="U170">
        <v>230</v>
      </c>
      <c r="V170">
        <v>69</v>
      </c>
      <c r="W170">
        <v>20</v>
      </c>
      <c r="Y170">
        <v>2640</v>
      </c>
      <c r="Z170">
        <v>10.1</v>
      </c>
      <c r="AA170">
        <v>6.2</v>
      </c>
      <c r="AB170">
        <v>138</v>
      </c>
      <c r="AC170">
        <v>3.7</v>
      </c>
      <c r="AE170">
        <v>8.6</v>
      </c>
      <c r="AF170" s="25">
        <f t="shared" si="9"/>
        <v>44.72</v>
      </c>
      <c r="AG170">
        <v>5.2</v>
      </c>
      <c r="AH170">
        <v>0.71</v>
      </c>
      <c r="AI170">
        <v>1.24</v>
      </c>
      <c r="AJ170" s="16">
        <v>1.4513426560020708</v>
      </c>
      <c r="AV170">
        <v>1.2</v>
      </c>
      <c r="AZ170">
        <v>2.25</v>
      </c>
      <c r="BA170">
        <v>0</v>
      </c>
      <c r="BB170" s="26">
        <f t="shared" si="10"/>
        <v>3.3912324234904832E-2</v>
      </c>
      <c r="BC170" s="27">
        <f t="shared" si="11"/>
        <v>8.4869999999999894</v>
      </c>
    </row>
    <row r="171" spans="1:55" ht="16.5">
      <c r="A171" t="s">
        <v>173</v>
      </c>
      <c r="B171">
        <v>1120105</v>
      </c>
      <c r="C171">
        <v>5.0199999999999996</v>
      </c>
      <c r="D171">
        <v>3.2</v>
      </c>
      <c r="E171">
        <v>10.3</v>
      </c>
      <c r="F171">
        <v>30.7</v>
      </c>
      <c r="G171">
        <v>95.9</v>
      </c>
      <c r="H171">
        <v>183</v>
      </c>
      <c r="J171">
        <v>3.7</v>
      </c>
      <c r="K171">
        <v>12</v>
      </c>
      <c r="L171">
        <v>8</v>
      </c>
      <c r="M171">
        <v>66</v>
      </c>
      <c r="N171">
        <v>0.6</v>
      </c>
      <c r="O171">
        <v>201</v>
      </c>
      <c r="P171">
        <v>138</v>
      </c>
      <c r="R171">
        <v>53.9</v>
      </c>
      <c r="S171">
        <v>53.85</v>
      </c>
      <c r="T171">
        <f t="shared" si="8"/>
        <v>4.9999999999997158E-2</v>
      </c>
      <c r="U171">
        <v>225</v>
      </c>
      <c r="V171">
        <v>47</v>
      </c>
      <c r="W171">
        <v>11</v>
      </c>
      <c r="Y171">
        <v>2640</v>
      </c>
      <c r="Z171">
        <v>7.67</v>
      </c>
      <c r="AA171">
        <v>6</v>
      </c>
      <c r="AB171">
        <v>145</v>
      </c>
      <c r="AC171">
        <v>3.1</v>
      </c>
      <c r="AE171">
        <v>8</v>
      </c>
      <c r="AF171" s="25">
        <f t="shared" si="9"/>
        <v>30.4</v>
      </c>
      <c r="AG171">
        <v>3.8</v>
      </c>
      <c r="AH171">
        <v>0.77</v>
      </c>
      <c r="AI171">
        <v>1.45</v>
      </c>
      <c r="AJ171" s="16">
        <v>1.5923801492713781</v>
      </c>
      <c r="AV171">
        <v>1.41</v>
      </c>
      <c r="AZ171">
        <v>1.5</v>
      </c>
      <c r="BA171">
        <v>25</v>
      </c>
      <c r="BB171" s="26">
        <f t="shared" si="10"/>
        <v>9.2850510677803448E-4</v>
      </c>
      <c r="BC171" s="27">
        <f t="shared" si="11"/>
        <v>0.21749999999998765</v>
      </c>
    </row>
    <row r="172" spans="1:55" ht="16.5">
      <c r="A172" t="s">
        <v>110</v>
      </c>
      <c r="B172">
        <v>1120105</v>
      </c>
      <c r="C172">
        <v>6.05</v>
      </c>
      <c r="D172">
        <v>3.67</v>
      </c>
      <c r="E172">
        <v>11.3</v>
      </c>
      <c r="F172">
        <v>32.6</v>
      </c>
      <c r="G172">
        <v>88.8</v>
      </c>
      <c r="H172">
        <v>173</v>
      </c>
      <c r="J172">
        <v>3.8</v>
      </c>
      <c r="K172">
        <v>18</v>
      </c>
      <c r="L172">
        <v>35</v>
      </c>
      <c r="M172">
        <v>140</v>
      </c>
      <c r="N172">
        <v>0.7</v>
      </c>
      <c r="O172">
        <v>167</v>
      </c>
      <c r="P172">
        <v>183</v>
      </c>
      <c r="Q172">
        <v>217</v>
      </c>
      <c r="R172">
        <v>70.45</v>
      </c>
      <c r="S172">
        <v>67.7</v>
      </c>
      <c r="T172">
        <f t="shared" si="8"/>
        <v>2.75</v>
      </c>
      <c r="U172">
        <v>240</v>
      </c>
      <c r="V172">
        <v>86</v>
      </c>
      <c r="W172">
        <v>26</v>
      </c>
      <c r="Y172">
        <v>2640</v>
      </c>
      <c r="Z172">
        <v>10.32</v>
      </c>
      <c r="AA172">
        <v>7.2</v>
      </c>
      <c r="AB172">
        <v>139</v>
      </c>
      <c r="AC172">
        <v>4.4000000000000004</v>
      </c>
      <c r="AE172">
        <v>10.199999999999999</v>
      </c>
      <c r="AF172" s="25">
        <f t="shared" si="9"/>
        <v>64.259999999999991</v>
      </c>
      <c r="AG172">
        <v>6.3</v>
      </c>
      <c r="AH172">
        <v>0.7</v>
      </c>
      <c r="AI172">
        <v>1.2</v>
      </c>
      <c r="AJ172" s="16">
        <v>1.4276276913320765</v>
      </c>
      <c r="AV172">
        <v>1.3</v>
      </c>
      <c r="AZ172">
        <v>2.25</v>
      </c>
      <c r="BA172">
        <v>25</v>
      </c>
      <c r="BB172" s="26">
        <f t="shared" si="10"/>
        <v>4.0620384047267352E-2</v>
      </c>
      <c r="BC172" s="27">
        <f t="shared" si="11"/>
        <v>11.467499999999999</v>
      </c>
    </row>
    <row r="173" spans="1:55" ht="16.5">
      <c r="A173" t="s">
        <v>21</v>
      </c>
      <c r="B173">
        <v>1120104</v>
      </c>
      <c r="C173">
        <v>4.5599999999999996</v>
      </c>
      <c r="D173">
        <v>3.83</v>
      </c>
      <c r="E173">
        <v>12</v>
      </c>
      <c r="F173">
        <v>35.1</v>
      </c>
      <c r="G173">
        <v>91.6</v>
      </c>
      <c r="H173">
        <v>72</v>
      </c>
      <c r="J173">
        <v>3.6</v>
      </c>
      <c r="K173">
        <v>20</v>
      </c>
      <c r="L173">
        <v>14</v>
      </c>
      <c r="M173">
        <v>50</v>
      </c>
      <c r="N173">
        <v>0.7</v>
      </c>
      <c r="O173">
        <v>150</v>
      </c>
      <c r="P173">
        <v>82</v>
      </c>
      <c r="R173">
        <v>56.1</v>
      </c>
      <c r="S173">
        <v>53.7</v>
      </c>
      <c r="T173">
        <f t="shared" si="8"/>
        <v>2.3999999999999986</v>
      </c>
      <c r="U173">
        <v>240</v>
      </c>
      <c r="V173">
        <v>59</v>
      </c>
      <c r="W173">
        <v>13</v>
      </c>
      <c r="Y173">
        <v>2640</v>
      </c>
      <c r="Z173">
        <v>7.61</v>
      </c>
      <c r="AA173">
        <v>6.2</v>
      </c>
      <c r="AB173">
        <v>133</v>
      </c>
      <c r="AC173">
        <v>3.3</v>
      </c>
      <c r="AE173">
        <v>10.9</v>
      </c>
      <c r="AF173" s="25">
        <f t="shared" si="9"/>
        <v>28.340000000000003</v>
      </c>
      <c r="AG173">
        <v>2.6</v>
      </c>
      <c r="AH173">
        <v>0.78</v>
      </c>
      <c r="AI173">
        <v>1.51</v>
      </c>
      <c r="AJ173" s="16">
        <v>1.8138163550714212</v>
      </c>
      <c r="AV173">
        <v>1.38</v>
      </c>
      <c r="AZ173">
        <v>0</v>
      </c>
      <c r="BA173">
        <v>0</v>
      </c>
      <c r="BB173" s="26">
        <f t="shared" si="10"/>
        <v>4.4692737430167571E-2</v>
      </c>
      <c r="BC173" s="27">
        <f t="shared" si="11"/>
        <v>9.5759999999999952</v>
      </c>
    </row>
    <row r="174" spans="1:55" ht="16.5">
      <c r="A174" t="s">
        <v>240</v>
      </c>
      <c r="B174">
        <v>1120104</v>
      </c>
      <c r="C174">
        <v>6.53</v>
      </c>
      <c r="D174">
        <v>3.02</v>
      </c>
      <c r="E174">
        <v>9.1999999999999993</v>
      </c>
      <c r="F174">
        <v>27.4</v>
      </c>
      <c r="G174">
        <v>90.7</v>
      </c>
      <c r="H174">
        <v>233</v>
      </c>
      <c r="J174">
        <v>4</v>
      </c>
      <c r="K174">
        <v>10</v>
      </c>
      <c r="L174">
        <v>11</v>
      </c>
      <c r="M174">
        <v>60</v>
      </c>
      <c r="N174">
        <v>0.6</v>
      </c>
      <c r="O174">
        <v>179</v>
      </c>
      <c r="P174">
        <v>210</v>
      </c>
      <c r="Q174">
        <v>123</v>
      </c>
      <c r="R174">
        <v>96.7</v>
      </c>
      <c r="S174">
        <v>94.3</v>
      </c>
      <c r="T174">
        <f t="shared" si="8"/>
        <v>2.4000000000000057</v>
      </c>
      <c r="U174">
        <v>240</v>
      </c>
      <c r="V174">
        <v>117</v>
      </c>
      <c r="W174">
        <v>47</v>
      </c>
      <c r="Y174">
        <v>2640</v>
      </c>
      <c r="Z174">
        <v>13.58</v>
      </c>
      <c r="AA174">
        <v>8.5</v>
      </c>
      <c r="AB174">
        <v>141</v>
      </c>
      <c r="AC174">
        <v>4.5</v>
      </c>
      <c r="AE174">
        <v>9.1</v>
      </c>
      <c r="AF174" s="25">
        <f t="shared" si="9"/>
        <v>59.15</v>
      </c>
      <c r="AG174">
        <v>6.5</v>
      </c>
      <c r="AH174">
        <v>0.6</v>
      </c>
      <c r="AI174">
        <v>0.91</v>
      </c>
      <c r="AJ174" s="16">
        <v>1.0610575057895375</v>
      </c>
      <c r="AV174">
        <v>0.8</v>
      </c>
      <c r="AZ174">
        <v>1.5</v>
      </c>
      <c r="BA174">
        <v>25</v>
      </c>
      <c r="BB174" s="26">
        <f t="shared" si="10"/>
        <v>2.545068928950165E-2</v>
      </c>
      <c r="BC174" s="27">
        <f t="shared" si="11"/>
        <v>10.152000000000022</v>
      </c>
    </row>
    <row r="175" spans="1:55" ht="16.5">
      <c r="A175" t="s">
        <v>247</v>
      </c>
      <c r="B175">
        <v>1120105</v>
      </c>
      <c r="C175">
        <v>3.56</v>
      </c>
      <c r="D175">
        <v>3.53</v>
      </c>
      <c r="E175">
        <v>10.5</v>
      </c>
      <c r="F175">
        <v>32</v>
      </c>
      <c r="G175">
        <v>90.7</v>
      </c>
      <c r="H175">
        <v>143</v>
      </c>
      <c r="J175">
        <v>3.7</v>
      </c>
      <c r="K175">
        <v>8</v>
      </c>
      <c r="L175">
        <v>8</v>
      </c>
      <c r="M175">
        <v>63</v>
      </c>
      <c r="N175">
        <v>0.5</v>
      </c>
      <c r="O175">
        <v>158</v>
      </c>
      <c r="P175">
        <v>52</v>
      </c>
      <c r="Q175">
        <v>126</v>
      </c>
      <c r="R175">
        <v>56.4</v>
      </c>
      <c r="S175">
        <v>54.7</v>
      </c>
      <c r="T175">
        <f t="shared" si="8"/>
        <v>1.6999999999999957</v>
      </c>
      <c r="U175">
        <v>225</v>
      </c>
      <c r="V175">
        <v>51</v>
      </c>
      <c r="W175">
        <v>13</v>
      </c>
      <c r="Y175">
        <v>2640</v>
      </c>
      <c r="Z175">
        <v>6.31</v>
      </c>
      <c r="AA175">
        <v>4.5999999999999996</v>
      </c>
      <c r="AB175">
        <v>137</v>
      </c>
      <c r="AC175">
        <v>5.4</v>
      </c>
      <c r="AE175">
        <v>9.1</v>
      </c>
      <c r="AF175" s="25">
        <f t="shared" si="9"/>
        <v>25.479999999999997</v>
      </c>
      <c r="AG175">
        <v>2.8</v>
      </c>
      <c r="AH175">
        <v>0.75</v>
      </c>
      <c r="AI175">
        <v>1.37</v>
      </c>
      <c r="AJ175" s="16">
        <v>1.5886781482619006</v>
      </c>
      <c r="AV175">
        <v>1.46</v>
      </c>
      <c r="AZ175">
        <v>0</v>
      </c>
      <c r="BA175">
        <v>0</v>
      </c>
      <c r="BB175" s="26">
        <f t="shared" si="10"/>
        <v>3.1078610603290598E-2</v>
      </c>
      <c r="BC175" s="27">
        <f t="shared" si="11"/>
        <v>6.9869999999999823</v>
      </c>
    </row>
    <row r="176" spans="1:55" ht="16.5">
      <c r="A176" t="s">
        <v>150</v>
      </c>
      <c r="B176">
        <v>1120104</v>
      </c>
      <c r="C176">
        <v>7.94</v>
      </c>
      <c r="D176">
        <v>3.95</v>
      </c>
      <c r="E176">
        <v>11.8</v>
      </c>
      <c r="F176">
        <v>35.299999999999997</v>
      </c>
      <c r="G176">
        <v>89.4</v>
      </c>
      <c r="H176">
        <v>226</v>
      </c>
      <c r="J176">
        <v>3.8</v>
      </c>
      <c r="K176">
        <v>10</v>
      </c>
      <c r="L176">
        <v>9</v>
      </c>
      <c r="M176">
        <v>103</v>
      </c>
      <c r="N176">
        <v>0.7</v>
      </c>
      <c r="O176">
        <v>163</v>
      </c>
      <c r="P176">
        <v>94</v>
      </c>
      <c r="Q176">
        <v>97</v>
      </c>
      <c r="R176">
        <v>69.5</v>
      </c>
      <c r="S176">
        <v>66.599999999999994</v>
      </c>
      <c r="T176">
        <f t="shared" si="8"/>
        <v>2.9000000000000057</v>
      </c>
      <c r="U176">
        <v>240</v>
      </c>
      <c r="V176">
        <v>77</v>
      </c>
      <c r="W176">
        <v>24</v>
      </c>
      <c r="Y176">
        <v>2640</v>
      </c>
      <c r="Z176">
        <v>12.51</v>
      </c>
      <c r="AA176">
        <v>8.4</v>
      </c>
      <c r="AB176">
        <v>138</v>
      </c>
      <c r="AC176">
        <v>4.0999999999999996</v>
      </c>
      <c r="AE176">
        <v>9.6999999999999993</v>
      </c>
      <c r="AF176" s="25">
        <f t="shared" si="9"/>
        <v>80.510000000000005</v>
      </c>
      <c r="AG176">
        <v>8.3000000000000007</v>
      </c>
      <c r="AH176">
        <v>0.69</v>
      </c>
      <c r="AI176">
        <v>1.17</v>
      </c>
      <c r="AJ176" s="16">
        <v>1.4007515950634937</v>
      </c>
      <c r="AV176">
        <v>1.25</v>
      </c>
      <c r="AZ176">
        <v>3.5</v>
      </c>
      <c r="BA176">
        <v>6.25</v>
      </c>
      <c r="BB176" s="26">
        <f t="shared" si="10"/>
        <v>4.3543543543543631E-2</v>
      </c>
      <c r="BC176" s="27">
        <f t="shared" si="11"/>
        <v>12.006000000000023</v>
      </c>
    </row>
    <row r="177" spans="1:55" ht="16.5">
      <c r="A177" t="s">
        <v>176</v>
      </c>
      <c r="B177">
        <v>1120104</v>
      </c>
      <c r="C177">
        <v>9.99</v>
      </c>
      <c r="D177">
        <v>4.8899999999999997</v>
      </c>
      <c r="E177">
        <v>10.8</v>
      </c>
      <c r="F177">
        <v>35.9</v>
      </c>
      <c r="G177">
        <v>73.400000000000006</v>
      </c>
      <c r="H177">
        <v>228</v>
      </c>
      <c r="J177">
        <v>4</v>
      </c>
      <c r="K177">
        <v>24</v>
      </c>
      <c r="L177">
        <v>19</v>
      </c>
      <c r="M177">
        <v>87</v>
      </c>
      <c r="N177">
        <v>0.8</v>
      </c>
      <c r="O177">
        <v>177</v>
      </c>
      <c r="P177">
        <v>137</v>
      </c>
      <c r="R177">
        <v>46.5</v>
      </c>
      <c r="S177">
        <v>45.7</v>
      </c>
      <c r="T177">
        <f t="shared" si="8"/>
        <v>0.79999999999999716</v>
      </c>
      <c r="U177">
        <v>220</v>
      </c>
      <c r="V177">
        <v>70</v>
      </c>
      <c r="W177">
        <v>12</v>
      </c>
      <c r="Y177">
        <v>2640</v>
      </c>
      <c r="Z177">
        <v>10.61</v>
      </c>
      <c r="AA177">
        <v>7.8</v>
      </c>
      <c r="AB177">
        <v>141</v>
      </c>
      <c r="AC177">
        <v>5.2</v>
      </c>
      <c r="AE177">
        <v>9.6</v>
      </c>
      <c r="AF177" s="25">
        <f t="shared" si="9"/>
        <v>33.6</v>
      </c>
      <c r="AG177">
        <v>3.5</v>
      </c>
      <c r="AH177">
        <v>0.83</v>
      </c>
      <c r="AI177">
        <v>1.76</v>
      </c>
      <c r="AJ177" s="16">
        <v>2.0109640401163533</v>
      </c>
      <c r="AV177">
        <v>1.67</v>
      </c>
      <c r="AZ177">
        <v>0.5</v>
      </c>
      <c r="BA177">
        <v>0</v>
      </c>
      <c r="BB177" s="26">
        <f t="shared" si="10"/>
        <v>1.7505470459518536E-2</v>
      </c>
      <c r="BC177" s="27">
        <f t="shared" si="11"/>
        <v>3.3839999999999879</v>
      </c>
    </row>
    <row r="178" spans="1:55" ht="16.5">
      <c r="A178" t="s">
        <v>265</v>
      </c>
      <c r="B178">
        <v>1120104</v>
      </c>
      <c r="C178">
        <v>6.81</v>
      </c>
      <c r="D178">
        <v>2.92</v>
      </c>
      <c r="E178">
        <v>9.1</v>
      </c>
      <c r="F178">
        <v>27.9</v>
      </c>
      <c r="G178">
        <v>95.5</v>
      </c>
      <c r="H178">
        <v>252</v>
      </c>
      <c r="J178">
        <v>4.3</v>
      </c>
      <c r="K178">
        <v>7</v>
      </c>
      <c r="L178">
        <v>5</v>
      </c>
      <c r="M178">
        <v>88</v>
      </c>
      <c r="N178">
        <v>0.4</v>
      </c>
      <c r="O178">
        <v>162</v>
      </c>
      <c r="P178">
        <v>339</v>
      </c>
      <c r="Q178">
        <v>239</v>
      </c>
      <c r="R178">
        <v>65.599999999999994</v>
      </c>
      <c r="S178">
        <v>63.05</v>
      </c>
      <c r="T178">
        <f t="shared" si="8"/>
        <v>2.5499999999999972</v>
      </c>
      <c r="U178">
        <v>240</v>
      </c>
      <c r="V178">
        <v>75</v>
      </c>
      <c r="W178">
        <v>19</v>
      </c>
      <c r="Y178">
        <v>2640</v>
      </c>
      <c r="Z178">
        <v>9.9499999999999993</v>
      </c>
      <c r="AA178">
        <v>6.6</v>
      </c>
      <c r="AB178">
        <v>142</v>
      </c>
      <c r="AC178">
        <v>4.8</v>
      </c>
      <c r="AE178">
        <v>9.1</v>
      </c>
      <c r="AF178" s="25">
        <f t="shared" si="9"/>
        <v>62.79</v>
      </c>
      <c r="AG178">
        <v>6.9</v>
      </c>
      <c r="AH178">
        <v>0.75</v>
      </c>
      <c r="AI178">
        <v>1.37</v>
      </c>
      <c r="AJ178" s="16">
        <v>1.6340013579041854</v>
      </c>
      <c r="AV178">
        <v>1.33</v>
      </c>
      <c r="AZ178">
        <v>0.75</v>
      </c>
      <c r="BA178">
        <v>12.5</v>
      </c>
      <c r="BB178" s="26">
        <f t="shared" si="10"/>
        <v>4.0444091990483697E-2</v>
      </c>
      <c r="BC178" s="27">
        <f t="shared" si="11"/>
        <v>10.862999999999989</v>
      </c>
    </row>
    <row r="179" spans="1:55" ht="16.5">
      <c r="A179" t="s">
        <v>167</v>
      </c>
      <c r="B179">
        <v>1120105</v>
      </c>
      <c r="C179">
        <v>5.0599999999999996</v>
      </c>
      <c r="D179">
        <v>3.21</v>
      </c>
      <c r="E179">
        <v>10.4</v>
      </c>
      <c r="F179">
        <v>32</v>
      </c>
      <c r="G179">
        <v>99.7</v>
      </c>
      <c r="H179">
        <v>189</v>
      </c>
      <c r="J179">
        <v>4.0999999999999996</v>
      </c>
      <c r="K179">
        <v>13</v>
      </c>
      <c r="L179">
        <v>7</v>
      </c>
      <c r="M179">
        <v>65</v>
      </c>
      <c r="N179">
        <v>0.6</v>
      </c>
      <c r="O179">
        <v>187</v>
      </c>
      <c r="P179">
        <v>150</v>
      </c>
      <c r="Q179">
        <v>154</v>
      </c>
      <c r="R179">
        <v>54</v>
      </c>
      <c r="S179">
        <v>52.4</v>
      </c>
      <c r="T179">
        <f t="shared" si="8"/>
        <v>1.6000000000000014</v>
      </c>
      <c r="U179">
        <v>240</v>
      </c>
      <c r="V179">
        <v>73</v>
      </c>
      <c r="W179">
        <v>15</v>
      </c>
      <c r="Y179">
        <v>2640</v>
      </c>
      <c r="Z179">
        <v>7.41</v>
      </c>
      <c r="AA179">
        <v>6</v>
      </c>
      <c r="AB179">
        <v>138</v>
      </c>
      <c r="AC179">
        <v>4.7</v>
      </c>
      <c r="AE179">
        <v>9.5</v>
      </c>
      <c r="AF179" s="25">
        <f t="shared" si="9"/>
        <v>37.049999999999997</v>
      </c>
      <c r="AG179">
        <v>3.9</v>
      </c>
      <c r="AH179">
        <v>0.79</v>
      </c>
      <c r="AI179">
        <v>1.58</v>
      </c>
      <c r="AJ179" s="16">
        <v>1.8518738870523741</v>
      </c>
      <c r="AV179">
        <v>1.56</v>
      </c>
      <c r="AZ179">
        <v>0</v>
      </c>
      <c r="BA179">
        <v>12.5</v>
      </c>
      <c r="BB179" s="26">
        <f t="shared" si="10"/>
        <v>3.0534351145038195E-2</v>
      </c>
      <c r="BC179" s="27">
        <f t="shared" si="11"/>
        <v>6.6240000000000059</v>
      </c>
    </row>
    <row r="180" spans="1:55" ht="16.5">
      <c r="A180" t="s">
        <v>1395</v>
      </c>
      <c r="B180">
        <v>1120105</v>
      </c>
      <c r="C180">
        <v>7.41</v>
      </c>
      <c r="D180">
        <v>3.24</v>
      </c>
      <c r="E180">
        <v>9.8000000000000007</v>
      </c>
      <c r="F180">
        <v>29.3</v>
      </c>
      <c r="G180">
        <v>90.4</v>
      </c>
      <c r="H180">
        <v>275</v>
      </c>
      <c r="J180">
        <v>3.7</v>
      </c>
      <c r="K180">
        <v>13</v>
      </c>
      <c r="L180">
        <v>9</v>
      </c>
      <c r="M180">
        <v>59</v>
      </c>
      <c r="N180">
        <v>0.4</v>
      </c>
      <c r="O180">
        <v>180</v>
      </c>
      <c r="P180">
        <v>305</v>
      </c>
      <c r="Q180">
        <v>161</v>
      </c>
      <c r="R180">
        <v>85.2</v>
      </c>
      <c r="S180">
        <v>83.05</v>
      </c>
      <c r="T180">
        <f t="shared" si="8"/>
        <v>2.1500000000000057</v>
      </c>
      <c r="U180">
        <v>240</v>
      </c>
      <c r="V180">
        <v>53</v>
      </c>
      <c r="W180">
        <v>20</v>
      </c>
      <c r="Y180">
        <v>2640</v>
      </c>
      <c r="Z180">
        <v>6.71</v>
      </c>
      <c r="AA180">
        <v>7</v>
      </c>
      <c r="AB180">
        <v>139</v>
      </c>
      <c r="AC180">
        <v>3.7</v>
      </c>
      <c r="AE180">
        <v>8.5</v>
      </c>
      <c r="AF180" s="25">
        <f t="shared" si="9"/>
        <v>37.400000000000006</v>
      </c>
      <c r="AG180">
        <v>4.4000000000000004</v>
      </c>
      <c r="AH180">
        <v>0.62</v>
      </c>
      <c r="AI180">
        <v>0.97</v>
      </c>
      <c r="AJ180" s="16">
        <v>1.1325326518585344</v>
      </c>
      <c r="AV180">
        <v>0.85</v>
      </c>
      <c r="AZ180">
        <v>0</v>
      </c>
      <c r="BA180">
        <v>50</v>
      </c>
      <c r="BB180" s="26">
        <f t="shared" si="10"/>
        <v>2.5888019265502778E-2</v>
      </c>
      <c r="BC180" s="27">
        <f t="shared" si="11"/>
        <v>8.9655000000000253</v>
      </c>
    </row>
    <row r="181" spans="1:55" ht="16.5">
      <c r="A181" t="s">
        <v>180</v>
      </c>
      <c r="B181">
        <v>1120104</v>
      </c>
      <c r="C181">
        <v>8.64</v>
      </c>
      <c r="D181">
        <v>3.09</v>
      </c>
      <c r="E181">
        <v>10.6</v>
      </c>
      <c r="F181">
        <v>31.8</v>
      </c>
      <c r="G181">
        <v>102.9</v>
      </c>
      <c r="H181">
        <v>192</v>
      </c>
      <c r="J181">
        <v>4.0999999999999996</v>
      </c>
      <c r="K181">
        <v>24</v>
      </c>
      <c r="L181">
        <v>15</v>
      </c>
      <c r="M181">
        <v>67</v>
      </c>
      <c r="N181">
        <v>1.1000000000000001</v>
      </c>
      <c r="O181">
        <v>165</v>
      </c>
      <c r="P181">
        <v>132</v>
      </c>
      <c r="R181">
        <v>52.6</v>
      </c>
      <c r="S181">
        <v>51.05</v>
      </c>
      <c r="T181">
        <f t="shared" si="8"/>
        <v>1.5500000000000043</v>
      </c>
      <c r="U181">
        <v>240</v>
      </c>
      <c r="V181">
        <v>56</v>
      </c>
      <c r="W181">
        <v>10</v>
      </c>
      <c r="Y181">
        <v>2640</v>
      </c>
      <c r="Z181">
        <v>10.19</v>
      </c>
      <c r="AA181">
        <v>5.5</v>
      </c>
      <c r="AB181">
        <v>140</v>
      </c>
      <c r="AC181">
        <v>4.5999999999999996</v>
      </c>
      <c r="AE181">
        <v>10.5</v>
      </c>
      <c r="AF181" s="25">
        <f t="shared" si="9"/>
        <v>44.1</v>
      </c>
      <c r="AG181">
        <v>4.2</v>
      </c>
      <c r="AH181">
        <v>0.82</v>
      </c>
      <c r="AI181">
        <v>1.72</v>
      </c>
      <c r="AJ181" s="16">
        <v>2.0227154679286752</v>
      </c>
      <c r="AV181">
        <v>1.64</v>
      </c>
      <c r="AZ181">
        <v>0.75</v>
      </c>
      <c r="BA181">
        <v>0</v>
      </c>
      <c r="BB181" s="26">
        <f t="shared" si="10"/>
        <v>3.0362389813908017E-2</v>
      </c>
      <c r="BC181" s="27">
        <f t="shared" si="11"/>
        <v>6.5100000000000184</v>
      </c>
    </row>
    <row r="182" spans="1:55" ht="16.5">
      <c r="A182" t="s">
        <v>245</v>
      </c>
      <c r="B182">
        <v>1120102</v>
      </c>
      <c r="C182">
        <v>6.89</v>
      </c>
      <c r="D182">
        <v>3.58</v>
      </c>
      <c r="E182">
        <v>11.1</v>
      </c>
      <c r="F182">
        <v>34.1</v>
      </c>
      <c r="G182">
        <v>95.3</v>
      </c>
      <c r="H182">
        <v>246</v>
      </c>
      <c r="J182">
        <v>4</v>
      </c>
      <c r="K182">
        <v>15</v>
      </c>
      <c r="L182">
        <v>7</v>
      </c>
      <c r="M182">
        <v>65</v>
      </c>
      <c r="N182">
        <v>0.6</v>
      </c>
      <c r="O182">
        <v>162</v>
      </c>
      <c r="P182">
        <v>182</v>
      </c>
      <c r="Q182">
        <v>161</v>
      </c>
      <c r="R182">
        <v>48.6</v>
      </c>
      <c r="S182">
        <v>46.45</v>
      </c>
      <c r="T182">
        <f t="shared" si="8"/>
        <v>2.1499999999999986</v>
      </c>
      <c r="U182">
        <v>240</v>
      </c>
      <c r="V182">
        <v>93</v>
      </c>
      <c r="W182">
        <v>21</v>
      </c>
      <c r="Y182">
        <v>2640</v>
      </c>
      <c r="Z182">
        <v>7.54</v>
      </c>
      <c r="AA182">
        <v>7.5</v>
      </c>
      <c r="AB182">
        <v>135</v>
      </c>
      <c r="AC182">
        <v>5</v>
      </c>
      <c r="AE182">
        <v>9.5</v>
      </c>
      <c r="AF182" s="25">
        <f t="shared" si="9"/>
        <v>41.800000000000004</v>
      </c>
      <c r="AG182">
        <v>4.4000000000000004</v>
      </c>
      <c r="AH182">
        <v>0.77</v>
      </c>
      <c r="AI182">
        <v>1.49</v>
      </c>
      <c r="AJ182" s="16">
        <v>1.7894594762797797</v>
      </c>
      <c r="AV182">
        <v>1.47</v>
      </c>
      <c r="AZ182">
        <v>0</v>
      </c>
      <c r="BA182">
        <v>25</v>
      </c>
      <c r="BB182" s="26">
        <f t="shared" si="10"/>
        <v>4.6286329386436995E-2</v>
      </c>
      <c r="BC182" s="27">
        <f t="shared" si="11"/>
        <v>8.707499999999996</v>
      </c>
    </row>
    <row r="183" spans="1:55" ht="16.5">
      <c r="A183" t="s">
        <v>49</v>
      </c>
      <c r="B183">
        <v>1120104</v>
      </c>
      <c r="C183">
        <v>4.0199999999999996</v>
      </c>
      <c r="D183">
        <v>2.5099999999999998</v>
      </c>
      <c r="E183">
        <v>8.6999999999999993</v>
      </c>
      <c r="F183">
        <v>25.4</v>
      </c>
      <c r="G183">
        <v>101.2</v>
      </c>
      <c r="H183">
        <v>119</v>
      </c>
      <c r="J183">
        <v>3.9</v>
      </c>
      <c r="K183">
        <v>17</v>
      </c>
      <c r="L183">
        <v>19</v>
      </c>
      <c r="M183">
        <v>89</v>
      </c>
      <c r="N183">
        <v>0.7</v>
      </c>
      <c r="O183">
        <v>176</v>
      </c>
      <c r="P183">
        <v>105</v>
      </c>
      <c r="R183">
        <v>71</v>
      </c>
      <c r="S183">
        <v>69</v>
      </c>
      <c r="T183">
        <f t="shared" si="8"/>
        <v>2</v>
      </c>
      <c r="U183">
        <v>240</v>
      </c>
      <c r="V183">
        <v>73</v>
      </c>
      <c r="W183">
        <v>17</v>
      </c>
      <c r="Y183">
        <v>2640</v>
      </c>
      <c r="Z183">
        <v>11.3</v>
      </c>
      <c r="AA183">
        <v>7.2</v>
      </c>
      <c r="AB183">
        <v>132</v>
      </c>
      <c r="AC183">
        <v>4.4000000000000004</v>
      </c>
      <c r="AE183">
        <v>9.3000000000000007</v>
      </c>
      <c r="AF183" s="25">
        <f t="shared" si="9"/>
        <v>45.570000000000007</v>
      </c>
      <c r="AG183">
        <v>4.9000000000000004</v>
      </c>
      <c r="AH183">
        <v>0.77</v>
      </c>
      <c r="AI183">
        <v>1.46</v>
      </c>
      <c r="AJ183" s="16">
        <v>1.697380785881982</v>
      </c>
      <c r="AV183">
        <v>1.43</v>
      </c>
      <c r="AZ183">
        <v>0</v>
      </c>
      <c r="BA183">
        <v>0</v>
      </c>
      <c r="BB183" s="26">
        <f t="shared" si="10"/>
        <v>2.8985507246376812E-2</v>
      </c>
      <c r="BC183" s="27">
        <f t="shared" si="11"/>
        <v>7.92</v>
      </c>
    </row>
    <row r="184" spans="1:55" ht="16.5">
      <c r="A184" t="s">
        <v>242</v>
      </c>
      <c r="B184">
        <v>1120104</v>
      </c>
      <c r="C184">
        <v>5.21</v>
      </c>
      <c r="D184">
        <v>4.04</v>
      </c>
      <c r="E184">
        <v>12.3</v>
      </c>
      <c r="F184">
        <v>35.700000000000003</v>
      </c>
      <c r="G184">
        <v>88.4</v>
      </c>
      <c r="H184">
        <v>154</v>
      </c>
      <c r="J184">
        <v>4.0999999999999996</v>
      </c>
      <c r="K184">
        <v>9</v>
      </c>
      <c r="L184">
        <v>8</v>
      </c>
      <c r="M184">
        <v>30</v>
      </c>
      <c r="N184">
        <v>0.8</v>
      </c>
      <c r="O184">
        <v>161</v>
      </c>
      <c r="P184">
        <v>234</v>
      </c>
      <c r="Q184">
        <v>127</v>
      </c>
      <c r="R184">
        <v>69.7</v>
      </c>
      <c r="S184">
        <v>67.55</v>
      </c>
      <c r="T184">
        <f t="shared" si="8"/>
        <v>2.1500000000000057</v>
      </c>
      <c r="U184">
        <v>240</v>
      </c>
      <c r="V184">
        <v>64</v>
      </c>
      <c r="W184">
        <v>18</v>
      </c>
      <c r="Y184">
        <v>2640</v>
      </c>
      <c r="Z184">
        <v>13.66</v>
      </c>
      <c r="AA184">
        <v>7</v>
      </c>
      <c r="AB184">
        <v>139</v>
      </c>
      <c r="AC184">
        <v>4.3</v>
      </c>
      <c r="AE184">
        <v>10.5</v>
      </c>
      <c r="AF184" s="25">
        <f t="shared" si="9"/>
        <v>61.95</v>
      </c>
      <c r="AG184">
        <v>5.9</v>
      </c>
      <c r="AH184">
        <v>0.72</v>
      </c>
      <c r="AI184">
        <v>1.27</v>
      </c>
      <c r="AJ184" s="16">
        <v>1.4852810129973324</v>
      </c>
      <c r="AV184">
        <v>1.33</v>
      </c>
      <c r="AZ184">
        <v>0</v>
      </c>
      <c r="BA184">
        <v>0</v>
      </c>
      <c r="BB184" s="26">
        <f t="shared" si="10"/>
        <v>3.1828275351591502E-2</v>
      </c>
      <c r="BC184" s="27">
        <f t="shared" si="11"/>
        <v>8.9655000000000253</v>
      </c>
    </row>
    <row r="185" spans="1:55" ht="16.5">
      <c r="A185" t="s">
        <v>22</v>
      </c>
      <c r="B185">
        <v>1120105</v>
      </c>
      <c r="C185">
        <v>6.61</v>
      </c>
      <c r="D185">
        <v>3.06</v>
      </c>
      <c r="E185">
        <v>8.9</v>
      </c>
      <c r="F185">
        <v>26.8</v>
      </c>
      <c r="G185">
        <v>87.6</v>
      </c>
      <c r="H185">
        <v>152</v>
      </c>
      <c r="J185">
        <v>4.0999999999999996</v>
      </c>
      <c r="K185">
        <v>20</v>
      </c>
      <c r="L185">
        <v>13</v>
      </c>
      <c r="M185">
        <v>53</v>
      </c>
      <c r="N185">
        <v>0.7</v>
      </c>
      <c r="O185">
        <v>142</v>
      </c>
      <c r="P185">
        <v>106</v>
      </c>
      <c r="Q185">
        <v>228</v>
      </c>
      <c r="R185">
        <v>68</v>
      </c>
      <c r="S185">
        <v>65.400000000000006</v>
      </c>
      <c r="T185">
        <f t="shared" si="8"/>
        <v>2.5999999999999943</v>
      </c>
      <c r="U185">
        <v>240</v>
      </c>
      <c r="V185">
        <v>97</v>
      </c>
      <c r="W185">
        <v>19</v>
      </c>
      <c r="Y185">
        <v>2640</v>
      </c>
      <c r="Z185">
        <v>8.84</v>
      </c>
      <c r="AA185">
        <v>7.4</v>
      </c>
      <c r="AB185">
        <v>138</v>
      </c>
      <c r="AC185">
        <v>4.8</v>
      </c>
      <c r="AE185">
        <v>10.5</v>
      </c>
      <c r="AF185" s="25">
        <f t="shared" si="9"/>
        <v>68.25</v>
      </c>
      <c r="AG185">
        <v>6.5</v>
      </c>
      <c r="AH185">
        <v>0.8</v>
      </c>
      <c r="AI185">
        <v>1.63</v>
      </c>
      <c r="AJ185" s="16">
        <v>1.9404099223853022</v>
      </c>
      <c r="AV185">
        <v>1.64</v>
      </c>
      <c r="AZ185">
        <v>1.5</v>
      </c>
      <c r="BA185">
        <v>25</v>
      </c>
      <c r="BB185" s="26">
        <f t="shared" si="10"/>
        <v>3.9755351681957096E-2</v>
      </c>
      <c r="BC185" s="27">
        <f t="shared" si="11"/>
        <v>10.763999999999976</v>
      </c>
    </row>
    <row r="186" spans="1:55" ht="16.5">
      <c r="A186" t="s">
        <v>28</v>
      </c>
      <c r="B186">
        <v>1120105</v>
      </c>
      <c r="C186">
        <v>4.82</v>
      </c>
      <c r="D186">
        <v>3.97</v>
      </c>
      <c r="E186">
        <v>13.3</v>
      </c>
      <c r="F186">
        <v>41.3</v>
      </c>
      <c r="G186">
        <v>104</v>
      </c>
      <c r="H186">
        <v>98</v>
      </c>
      <c r="J186">
        <v>3.9</v>
      </c>
      <c r="K186">
        <v>18</v>
      </c>
      <c r="L186">
        <v>8</v>
      </c>
      <c r="M186">
        <v>55</v>
      </c>
      <c r="N186">
        <v>1</v>
      </c>
      <c r="O186">
        <v>144</v>
      </c>
      <c r="P186">
        <v>73</v>
      </c>
      <c r="R186">
        <v>38.4</v>
      </c>
      <c r="S186">
        <v>36</v>
      </c>
      <c r="T186">
        <f t="shared" si="8"/>
        <v>2.3999999999999986</v>
      </c>
      <c r="U186">
        <v>210</v>
      </c>
      <c r="V186">
        <v>91</v>
      </c>
      <c r="W186">
        <v>17</v>
      </c>
      <c r="Y186">
        <v>2640</v>
      </c>
      <c r="Z186">
        <v>8.86</v>
      </c>
      <c r="AA186">
        <v>6.3</v>
      </c>
      <c r="AB186">
        <v>139</v>
      </c>
      <c r="AC186">
        <v>4.9000000000000004</v>
      </c>
      <c r="AE186">
        <v>8.9</v>
      </c>
      <c r="AF186" s="25">
        <f t="shared" si="9"/>
        <v>30.26</v>
      </c>
      <c r="AG186">
        <v>3.4</v>
      </c>
      <c r="AH186">
        <v>0.81</v>
      </c>
      <c r="AI186">
        <v>1.68</v>
      </c>
      <c r="AJ186" s="16">
        <v>2.0631036163083794</v>
      </c>
      <c r="AV186">
        <v>1.64</v>
      </c>
      <c r="AZ186">
        <v>0</v>
      </c>
      <c r="BA186">
        <v>0</v>
      </c>
      <c r="BB186" s="26">
        <f t="shared" si="10"/>
        <v>6.6666666666666624E-2</v>
      </c>
      <c r="BC186" s="27">
        <f t="shared" si="11"/>
        <v>10.007999999999994</v>
      </c>
    </row>
    <row r="187" spans="1:55" ht="16.5">
      <c r="A187" t="s">
        <v>74</v>
      </c>
      <c r="B187">
        <v>1120103</v>
      </c>
      <c r="C187">
        <v>8.5</v>
      </c>
      <c r="D187">
        <v>3.37</v>
      </c>
      <c r="E187">
        <v>11.2</v>
      </c>
      <c r="F187">
        <v>35.4</v>
      </c>
      <c r="G187">
        <v>105</v>
      </c>
      <c r="H187">
        <v>209</v>
      </c>
      <c r="J187">
        <v>3.5</v>
      </c>
      <c r="K187">
        <v>20</v>
      </c>
      <c r="L187">
        <v>10</v>
      </c>
      <c r="M187">
        <v>80</v>
      </c>
      <c r="N187">
        <v>0.8</v>
      </c>
      <c r="O187">
        <v>166</v>
      </c>
      <c r="P187">
        <v>222</v>
      </c>
      <c r="Q187">
        <v>308</v>
      </c>
      <c r="R187">
        <v>62.45</v>
      </c>
      <c r="S187">
        <v>61</v>
      </c>
      <c r="T187">
        <f t="shared" si="8"/>
        <v>1.4500000000000028</v>
      </c>
      <c r="U187">
        <v>210</v>
      </c>
      <c r="V187">
        <v>49</v>
      </c>
      <c r="W187">
        <v>10</v>
      </c>
      <c r="Y187">
        <v>2640</v>
      </c>
      <c r="Z187">
        <v>7.25</v>
      </c>
      <c r="AA187">
        <v>7.7</v>
      </c>
      <c r="AB187">
        <v>139</v>
      </c>
      <c r="AC187">
        <v>4</v>
      </c>
      <c r="AE187">
        <v>8.9</v>
      </c>
      <c r="AF187" s="25">
        <f t="shared" si="9"/>
        <v>45.39</v>
      </c>
      <c r="AG187">
        <v>5.0999999999999996</v>
      </c>
      <c r="AH187">
        <v>0.8</v>
      </c>
      <c r="AI187">
        <v>1.59</v>
      </c>
      <c r="AJ187" s="16">
        <v>1.8149106140802038</v>
      </c>
      <c r="AV187">
        <v>1.36</v>
      </c>
      <c r="AZ187">
        <v>0.75</v>
      </c>
      <c r="BA187">
        <v>25</v>
      </c>
      <c r="BB187" s="26">
        <f t="shared" si="10"/>
        <v>2.3770491803278736E-2</v>
      </c>
      <c r="BC187" s="27">
        <f t="shared" si="11"/>
        <v>6.0465000000000124</v>
      </c>
    </row>
    <row r="188" spans="1:55" ht="16.5">
      <c r="A188" t="s">
        <v>163</v>
      </c>
      <c r="B188">
        <v>1120105</v>
      </c>
      <c r="C188">
        <v>5.64</v>
      </c>
      <c r="D188">
        <v>3.87</v>
      </c>
      <c r="E188">
        <v>11.9</v>
      </c>
      <c r="F188">
        <v>34.9</v>
      </c>
      <c r="G188">
        <v>90.2</v>
      </c>
      <c r="H188">
        <v>281</v>
      </c>
      <c r="J188">
        <v>4.5</v>
      </c>
      <c r="K188">
        <v>18</v>
      </c>
      <c r="L188">
        <v>5</v>
      </c>
      <c r="M188">
        <v>50</v>
      </c>
      <c r="N188">
        <v>0.8</v>
      </c>
      <c r="O188">
        <v>124</v>
      </c>
      <c r="P188">
        <v>78</v>
      </c>
      <c r="Q188">
        <v>103</v>
      </c>
      <c r="R188">
        <v>85.1</v>
      </c>
      <c r="S188">
        <v>80.2</v>
      </c>
      <c r="T188">
        <f t="shared" si="8"/>
        <v>4.8999999999999915</v>
      </c>
      <c r="U188">
        <v>240</v>
      </c>
      <c r="V188">
        <v>102</v>
      </c>
      <c r="W188">
        <v>32</v>
      </c>
      <c r="Y188">
        <v>2640</v>
      </c>
      <c r="Z188">
        <v>13.37</v>
      </c>
      <c r="AA188">
        <v>8.4</v>
      </c>
      <c r="AB188">
        <v>135</v>
      </c>
      <c r="AC188">
        <v>5.8</v>
      </c>
      <c r="AE188">
        <v>9.1</v>
      </c>
      <c r="AF188" s="25">
        <f t="shared" si="9"/>
        <v>78.259999999999991</v>
      </c>
      <c r="AG188">
        <v>8.6</v>
      </c>
      <c r="AH188">
        <v>0.69</v>
      </c>
      <c r="AI188">
        <v>1.1599999999999999</v>
      </c>
      <c r="AJ188" s="16">
        <v>1.4441239645951209</v>
      </c>
      <c r="AV188">
        <v>1.34</v>
      </c>
      <c r="AZ188">
        <v>0</v>
      </c>
      <c r="BA188">
        <v>25</v>
      </c>
      <c r="BB188" s="26">
        <f t="shared" si="10"/>
        <v>6.1097256857855255E-2</v>
      </c>
      <c r="BC188" s="27">
        <f t="shared" si="11"/>
        <v>19.844999999999967</v>
      </c>
    </row>
    <row r="189" spans="1:55" ht="16.5">
      <c r="A189" t="s">
        <v>59</v>
      </c>
      <c r="B189">
        <v>1120105</v>
      </c>
      <c r="C189">
        <v>7.29</v>
      </c>
      <c r="D189">
        <v>3.56</v>
      </c>
      <c r="E189">
        <v>10.8</v>
      </c>
      <c r="F189">
        <v>32.4</v>
      </c>
      <c r="G189">
        <v>91</v>
      </c>
      <c r="H189">
        <v>177</v>
      </c>
      <c r="J189">
        <v>4</v>
      </c>
      <c r="K189">
        <v>22</v>
      </c>
      <c r="L189">
        <v>17</v>
      </c>
      <c r="M189">
        <v>64</v>
      </c>
      <c r="N189">
        <v>0.7</v>
      </c>
      <c r="O189">
        <v>155</v>
      </c>
      <c r="P189">
        <v>146</v>
      </c>
      <c r="Q189">
        <v>158</v>
      </c>
      <c r="R189">
        <v>63.3</v>
      </c>
      <c r="S189">
        <v>61.75</v>
      </c>
      <c r="T189">
        <f t="shared" si="8"/>
        <v>1.5499999999999972</v>
      </c>
      <c r="U189">
        <v>240</v>
      </c>
      <c r="V189">
        <v>105</v>
      </c>
      <c r="W189">
        <v>22</v>
      </c>
      <c r="Y189">
        <v>2640</v>
      </c>
      <c r="Z189">
        <v>11.92</v>
      </c>
      <c r="AA189">
        <v>9</v>
      </c>
      <c r="AB189">
        <v>136</v>
      </c>
      <c r="AC189">
        <v>5.9</v>
      </c>
      <c r="AE189">
        <v>9.5</v>
      </c>
      <c r="AF189" s="25">
        <f t="shared" si="9"/>
        <v>53.199999999999996</v>
      </c>
      <c r="AG189">
        <v>5.6</v>
      </c>
      <c r="AH189">
        <v>0.79</v>
      </c>
      <c r="AI189">
        <v>1.56</v>
      </c>
      <c r="AJ189" s="16">
        <v>1.8106478418447476</v>
      </c>
      <c r="AV189">
        <v>1.48</v>
      </c>
      <c r="AZ189">
        <v>0</v>
      </c>
      <c r="BA189">
        <v>25</v>
      </c>
      <c r="BB189" s="26">
        <f t="shared" si="10"/>
        <v>2.510121457489874E-2</v>
      </c>
      <c r="BC189" s="27">
        <f t="shared" si="11"/>
        <v>6.3239999999999883</v>
      </c>
    </row>
    <row r="190" spans="1:55" ht="16.5">
      <c r="A190" t="s">
        <v>47</v>
      </c>
      <c r="B190">
        <v>1120104</v>
      </c>
      <c r="C190">
        <v>5.65</v>
      </c>
      <c r="D190">
        <v>3.22</v>
      </c>
      <c r="E190">
        <v>10.5</v>
      </c>
      <c r="F190">
        <v>30.5</v>
      </c>
      <c r="G190">
        <v>94.7</v>
      </c>
      <c r="H190">
        <v>176</v>
      </c>
      <c r="J190">
        <v>3.8</v>
      </c>
      <c r="K190">
        <v>8</v>
      </c>
      <c r="L190">
        <v>13</v>
      </c>
      <c r="M190">
        <v>73</v>
      </c>
      <c r="N190">
        <v>0.7</v>
      </c>
      <c r="O190">
        <v>128</v>
      </c>
      <c r="P190">
        <v>62</v>
      </c>
      <c r="Q190">
        <v>99</v>
      </c>
      <c r="R190">
        <v>62.5</v>
      </c>
      <c r="S190">
        <v>58.8</v>
      </c>
      <c r="T190">
        <f t="shared" si="8"/>
        <v>3.7000000000000028</v>
      </c>
      <c r="U190">
        <v>240</v>
      </c>
      <c r="V190">
        <v>60</v>
      </c>
      <c r="W190">
        <v>13</v>
      </c>
      <c r="Y190">
        <v>2640</v>
      </c>
      <c r="Z190">
        <v>10.38</v>
      </c>
      <c r="AA190">
        <v>5.0999999999999996</v>
      </c>
      <c r="AB190">
        <v>138</v>
      </c>
      <c r="AC190">
        <v>5</v>
      </c>
      <c r="AE190">
        <v>9.4</v>
      </c>
      <c r="AF190" s="25">
        <f t="shared" si="9"/>
        <v>39.480000000000004</v>
      </c>
      <c r="AG190">
        <v>4.2</v>
      </c>
      <c r="AH190">
        <v>0.78</v>
      </c>
      <c r="AI190">
        <v>1.53</v>
      </c>
      <c r="AJ190" s="16">
        <v>1.8931853072068179</v>
      </c>
      <c r="AV190">
        <v>1.43</v>
      </c>
      <c r="AZ190">
        <v>0</v>
      </c>
      <c r="BA190">
        <v>12.5</v>
      </c>
      <c r="BB190" s="26">
        <f t="shared" si="10"/>
        <v>6.2925170068027267E-2</v>
      </c>
      <c r="BC190" s="27">
        <f t="shared" si="11"/>
        <v>15.31800000000001</v>
      </c>
    </row>
    <row r="191" spans="1:55" ht="16.5">
      <c r="A191" t="s">
        <v>243</v>
      </c>
      <c r="B191">
        <v>1120104</v>
      </c>
      <c r="C191">
        <v>8.0299999999999994</v>
      </c>
      <c r="D191">
        <v>5.58</v>
      </c>
      <c r="E191">
        <v>12.4</v>
      </c>
      <c r="F191">
        <v>39.9</v>
      </c>
      <c r="G191">
        <v>71.5</v>
      </c>
      <c r="H191">
        <v>183</v>
      </c>
      <c r="J191">
        <v>4.3</v>
      </c>
      <c r="K191">
        <v>14</v>
      </c>
      <c r="L191">
        <v>15</v>
      </c>
      <c r="M191">
        <v>51</v>
      </c>
      <c r="N191">
        <v>0.8</v>
      </c>
      <c r="O191">
        <v>153</v>
      </c>
      <c r="P191">
        <v>118</v>
      </c>
      <c r="Q191">
        <v>146</v>
      </c>
      <c r="R191">
        <v>58.5</v>
      </c>
      <c r="S191">
        <v>56.45</v>
      </c>
      <c r="T191">
        <f t="shared" si="8"/>
        <v>2.0499999999999972</v>
      </c>
      <c r="U191">
        <v>240</v>
      </c>
      <c r="V191">
        <v>79</v>
      </c>
      <c r="W191">
        <v>19</v>
      </c>
      <c r="Y191">
        <v>2640</v>
      </c>
      <c r="Z191">
        <v>10.64</v>
      </c>
      <c r="AA191">
        <v>8.6</v>
      </c>
      <c r="AB191">
        <v>136</v>
      </c>
      <c r="AC191">
        <v>5.0999999999999996</v>
      </c>
      <c r="AE191">
        <v>9.6</v>
      </c>
      <c r="AF191" s="25">
        <f t="shared" si="9"/>
        <v>72</v>
      </c>
      <c r="AG191">
        <v>7.5</v>
      </c>
      <c r="AH191">
        <v>0.76</v>
      </c>
      <c r="AI191">
        <v>1.43</v>
      </c>
      <c r="AJ191" s="16">
        <v>1.6824779480844487</v>
      </c>
      <c r="AV191">
        <v>1.54</v>
      </c>
      <c r="AZ191">
        <v>0</v>
      </c>
      <c r="BA191">
        <v>50</v>
      </c>
      <c r="BB191" s="26">
        <f t="shared" si="10"/>
        <v>3.6315323294951234E-2</v>
      </c>
      <c r="BC191" s="27">
        <f t="shared" si="11"/>
        <v>8.3639999999999883</v>
      </c>
    </row>
    <row r="192" spans="1:55" ht="16.5">
      <c r="A192" t="s">
        <v>129</v>
      </c>
      <c r="B192">
        <v>1120105</v>
      </c>
      <c r="C192">
        <v>7.04</v>
      </c>
      <c r="D192">
        <v>3.52</v>
      </c>
      <c r="E192">
        <v>10.8</v>
      </c>
      <c r="F192">
        <v>32.299999999999997</v>
      </c>
      <c r="G192">
        <v>91.8</v>
      </c>
      <c r="H192">
        <v>171</v>
      </c>
      <c r="J192">
        <v>4.0999999999999996</v>
      </c>
      <c r="K192">
        <v>10</v>
      </c>
      <c r="L192">
        <v>8</v>
      </c>
      <c r="M192">
        <v>63</v>
      </c>
      <c r="N192">
        <v>0.9</v>
      </c>
      <c r="O192">
        <v>146</v>
      </c>
      <c r="P192">
        <v>144</v>
      </c>
      <c r="R192">
        <v>58.2</v>
      </c>
      <c r="S192">
        <v>56.9</v>
      </c>
      <c r="T192">
        <f t="shared" si="8"/>
        <v>1.3000000000000043</v>
      </c>
      <c r="U192">
        <v>240</v>
      </c>
      <c r="V192">
        <v>90</v>
      </c>
      <c r="W192">
        <v>18</v>
      </c>
      <c r="Y192">
        <v>2640</v>
      </c>
      <c r="Z192">
        <v>8.26</v>
      </c>
      <c r="AA192">
        <v>5.8</v>
      </c>
      <c r="AB192">
        <v>138</v>
      </c>
      <c r="AC192">
        <v>4.0999999999999996</v>
      </c>
      <c r="AE192">
        <v>9.1</v>
      </c>
      <c r="AF192" s="25">
        <f t="shared" si="9"/>
        <v>60.97</v>
      </c>
      <c r="AG192">
        <v>6.7</v>
      </c>
      <c r="AH192">
        <v>0.8</v>
      </c>
      <c r="AI192">
        <v>1.61</v>
      </c>
      <c r="AJ192" s="16">
        <v>1.8591867301588432</v>
      </c>
      <c r="AV192">
        <v>1.46</v>
      </c>
      <c r="AZ192">
        <v>0.75</v>
      </c>
      <c r="BA192">
        <v>25</v>
      </c>
      <c r="BB192" s="26">
        <f t="shared" si="10"/>
        <v>2.2847100175746999E-2</v>
      </c>
      <c r="BC192" s="27">
        <f t="shared" si="11"/>
        <v>5.3820000000000183</v>
      </c>
    </row>
    <row r="193" spans="1:55" ht="16.5">
      <c r="A193" t="s">
        <v>31</v>
      </c>
      <c r="B193">
        <v>1120105</v>
      </c>
      <c r="C193">
        <v>9.42</v>
      </c>
      <c r="D193">
        <v>3.42</v>
      </c>
      <c r="E193">
        <v>10.1</v>
      </c>
      <c r="F193">
        <v>30.2</v>
      </c>
      <c r="G193">
        <v>88.3</v>
      </c>
      <c r="H193">
        <v>343</v>
      </c>
      <c r="J193">
        <v>3.8</v>
      </c>
      <c r="K193">
        <v>37</v>
      </c>
      <c r="L193">
        <v>17</v>
      </c>
      <c r="M193">
        <v>87</v>
      </c>
      <c r="N193">
        <v>0.8</v>
      </c>
      <c r="O193">
        <v>117</v>
      </c>
      <c r="P193">
        <v>129</v>
      </c>
      <c r="Q193">
        <v>189</v>
      </c>
      <c r="R193">
        <v>65.5</v>
      </c>
      <c r="S193">
        <v>63.8</v>
      </c>
      <c r="T193">
        <f t="shared" si="8"/>
        <v>1.7000000000000028</v>
      </c>
      <c r="U193">
        <v>240</v>
      </c>
      <c r="V193">
        <v>85</v>
      </c>
      <c r="W193">
        <v>17</v>
      </c>
      <c r="Y193">
        <v>2640</v>
      </c>
      <c r="Z193">
        <v>9.8000000000000007</v>
      </c>
      <c r="AA193">
        <v>7.2</v>
      </c>
      <c r="AB193">
        <v>137</v>
      </c>
      <c r="AC193">
        <v>4.8</v>
      </c>
      <c r="AE193">
        <v>9.1</v>
      </c>
      <c r="AF193" s="25">
        <f t="shared" si="9"/>
        <v>38.22</v>
      </c>
      <c r="AG193">
        <v>4.2</v>
      </c>
      <c r="AH193">
        <v>0.8</v>
      </c>
      <c r="AI193">
        <v>1.61</v>
      </c>
      <c r="AJ193" s="16">
        <v>1.8717223340616369</v>
      </c>
      <c r="AV193">
        <v>1.5</v>
      </c>
      <c r="AZ193">
        <v>0</v>
      </c>
      <c r="BA193">
        <v>50</v>
      </c>
      <c r="BB193" s="26">
        <f t="shared" si="10"/>
        <v>2.6645768025078415E-2</v>
      </c>
      <c r="BC193" s="27">
        <f t="shared" si="11"/>
        <v>6.9870000000000116</v>
      </c>
    </row>
    <row r="194" spans="1:55" ht="16.5">
      <c r="A194" t="s">
        <v>185</v>
      </c>
      <c r="B194">
        <v>1120105</v>
      </c>
      <c r="C194">
        <v>6.58</v>
      </c>
      <c r="D194">
        <v>3.37</v>
      </c>
      <c r="E194">
        <v>11.2</v>
      </c>
      <c r="F194">
        <v>34.299999999999997</v>
      </c>
      <c r="G194">
        <v>101.8</v>
      </c>
      <c r="H194">
        <v>159</v>
      </c>
      <c r="J194">
        <v>4.0999999999999996</v>
      </c>
      <c r="K194">
        <v>20</v>
      </c>
      <c r="L194">
        <v>14</v>
      </c>
      <c r="M194">
        <v>58</v>
      </c>
      <c r="N194">
        <v>0.4</v>
      </c>
      <c r="O194">
        <v>174</v>
      </c>
      <c r="P194">
        <v>269</v>
      </c>
      <c r="R194">
        <v>54.8</v>
      </c>
      <c r="S194">
        <v>53.9</v>
      </c>
      <c r="T194">
        <f t="shared" ref="T194:T257" si="12">R194-S194</f>
        <v>0.89999999999999858</v>
      </c>
      <c r="U194">
        <v>240</v>
      </c>
      <c r="V194">
        <v>98</v>
      </c>
      <c r="W194">
        <v>17</v>
      </c>
      <c r="Y194">
        <v>2640</v>
      </c>
      <c r="Z194">
        <v>10.06</v>
      </c>
      <c r="AA194">
        <v>8.4</v>
      </c>
      <c r="AB194">
        <v>139</v>
      </c>
      <c r="AC194">
        <v>5.0999999999999996</v>
      </c>
      <c r="AE194">
        <v>10.1</v>
      </c>
      <c r="AF194" s="25">
        <f t="shared" ref="AF194:AF257" si="13">AE194*AG194</f>
        <v>40.4</v>
      </c>
      <c r="AG194">
        <v>4</v>
      </c>
      <c r="AH194">
        <v>0.83</v>
      </c>
      <c r="AI194">
        <v>1.75</v>
      </c>
      <c r="AJ194" s="16">
        <v>2.0123244573995942</v>
      </c>
      <c r="AV194">
        <v>1.62</v>
      </c>
      <c r="AZ194">
        <v>0.5</v>
      </c>
      <c r="BA194">
        <v>25</v>
      </c>
      <c r="BB194" s="26">
        <f t="shared" ref="BB194:BB257" si="14">T194/S194</f>
        <v>1.669758812615953E-2</v>
      </c>
      <c r="BC194" s="27">
        <f t="shared" ref="BC194:BC257" si="15">(T194*AB194*6)/(2*100)</f>
        <v>3.7529999999999939</v>
      </c>
    </row>
    <row r="195" spans="1:55" ht="16.5">
      <c r="A195" t="s">
        <v>1396</v>
      </c>
      <c r="B195">
        <v>1120102</v>
      </c>
      <c r="C195">
        <v>9.7100000000000009</v>
      </c>
      <c r="D195">
        <v>4.38</v>
      </c>
      <c r="E195">
        <v>11.5</v>
      </c>
      <c r="F195">
        <v>38.200000000000003</v>
      </c>
      <c r="G195">
        <v>87.2</v>
      </c>
      <c r="H195">
        <v>313</v>
      </c>
      <c r="J195">
        <v>1.4</v>
      </c>
      <c r="K195">
        <v>16</v>
      </c>
      <c r="L195">
        <v>14</v>
      </c>
      <c r="M195">
        <v>77</v>
      </c>
      <c r="N195">
        <v>0.1</v>
      </c>
      <c r="O195">
        <v>380</v>
      </c>
      <c r="P195">
        <v>246</v>
      </c>
      <c r="Q195">
        <v>110</v>
      </c>
      <c r="R195">
        <v>61.45</v>
      </c>
      <c r="S195">
        <v>59.05</v>
      </c>
      <c r="T195">
        <f t="shared" si="12"/>
        <v>2.4000000000000057</v>
      </c>
      <c r="U195">
        <v>240</v>
      </c>
      <c r="V195">
        <v>82</v>
      </c>
      <c r="W195">
        <v>33</v>
      </c>
      <c r="Y195">
        <v>9840</v>
      </c>
      <c r="Z195">
        <v>7.52</v>
      </c>
      <c r="AA195">
        <v>6.1</v>
      </c>
      <c r="AB195">
        <v>141</v>
      </c>
      <c r="AC195">
        <v>4.9000000000000004</v>
      </c>
      <c r="AE195">
        <v>6.7</v>
      </c>
      <c r="AF195" s="25">
        <f t="shared" si="13"/>
        <v>60.97</v>
      </c>
      <c r="AG195">
        <v>9.1</v>
      </c>
      <c r="AH195">
        <v>0.6</v>
      </c>
      <c r="AI195">
        <v>0.91</v>
      </c>
      <c r="AJ195" s="16">
        <v>1.0983926257762755</v>
      </c>
      <c r="AV195">
        <v>0.75</v>
      </c>
      <c r="AZ195">
        <v>0</v>
      </c>
      <c r="BA195">
        <v>0</v>
      </c>
      <c r="BB195" s="26">
        <f t="shared" si="14"/>
        <v>4.0643522438611447E-2</v>
      </c>
      <c r="BC195" s="27">
        <f t="shared" si="15"/>
        <v>10.152000000000022</v>
      </c>
    </row>
    <row r="196" spans="1:55" ht="16.5">
      <c r="A196" t="s">
        <v>125</v>
      </c>
      <c r="B196">
        <v>1120105</v>
      </c>
      <c r="C196">
        <v>7.37</v>
      </c>
      <c r="D196">
        <v>3.64</v>
      </c>
      <c r="E196">
        <v>8.3000000000000007</v>
      </c>
      <c r="F196">
        <v>27.1</v>
      </c>
      <c r="G196">
        <v>74.5</v>
      </c>
      <c r="H196">
        <v>135</v>
      </c>
      <c r="J196">
        <v>3.7</v>
      </c>
      <c r="K196">
        <v>15</v>
      </c>
      <c r="L196">
        <v>15</v>
      </c>
      <c r="M196">
        <v>45</v>
      </c>
      <c r="N196">
        <v>0.5</v>
      </c>
      <c r="O196">
        <v>202</v>
      </c>
      <c r="P196">
        <v>204</v>
      </c>
      <c r="Q196">
        <v>308</v>
      </c>
      <c r="R196">
        <v>64.099999999999994</v>
      </c>
      <c r="S196">
        <v>62.6</v>
      </c>
      <c r="T196">
        <f t="shared" si="12"/>
        <v>1.4999999999999929</v>
      </c>
      <c r="U196">
        <v>240</v>
      </c>
      <c r="V196">
        <v>96</v>
      </c>
      <c r="W196">
        <v>23</v>
      </c>
      <c r="Y196">
        <v>2640</v>
      </c>
      <c r="Z196">
        <v>9.19</v>
      </c>
      <c r="AA196">
        <v>7.9</v>
      </c>
      <c r="AB196">
        <v>137</v>
      </c>
      <c r="AC196">
        <v>4.5</v>
      </c>
      <c r="AE196">
        <v>8.9</v>
      </c>
      <c r="AF196" s="25">
        <f t="shared" si="13"/>
        <v>44.5</v>
      </c>
      <c r="AG196">
        <v>5</v>
      </c>
      <c r="AH196">
        <v>0.76</v>
      </c>
      <c r="AI196">
        <v>1.43</v>
      </c>
      <c r="AJ196" s="16">
        <v>1.6479762074376691</v>
      </c>
      <c r="AV196">
        <v>1.35</v>
      </c>
      <c r="AZ196">
        <v>0</v>
      </c>
      <c r="BA196">
        <v>25</v>
      </c>
      <c r="BB196" s="26">
        <f t="shared" si="14"/>
        <v>2.396166134185292E-2</v>
      </c>
      <c r="BC196" s="27">
        <f t="shared" si="15"/>
        <v>6.1649999999999707</v>
      </c>
    </row>
    <row r="197" spans="1:55" ht="16.5">
      <c r="A197" t="s">
        <v>210</v>
      </c>
      <c r="B197">
        <v>1120104</v>
      </c>
      <c r="C197">
        <v>5.24</v>
      </c>
      <c r="D197">
        <v>3.26</v>
      </c>
      <c r="E197">
        <v>10</v>
      </c>
      <c r="F197">
        <v>30.6</v>
      </c>
      <c r="G197">
        <v>93.9</v>
      </c>
      <c r="H197">
        <v>112</v>
      </c>
      <c r="J197">
        <v>4.2</v>
      </c>
      <c r="K197">
        <v>18</v>
      </c>
      <c r="L197">
        <v>23</v>
      </c>
      <c r="M197">
        <v>51</v>
      </c>
      <c r="N197">
        <v>0.7</v>
      </c>
      <c r="O197">
        <v>113</v>
      </c>
      <c r="P197">
        <v>179</v>
      </c>
      <c r="Q197">
        <v>126</v>
      </c>
      <c r="R197">
        <v>81.900000000000006</v>
      </c>
      <c r="S197">
        <v>78.8</v>
      </c>
      <c r="T197">
        <f t="shared" si="12"/>
        <v>3.1000000000000085</v>
      </c>
      <c r="U197">
        <v>240</v>
      </c>
      <c r="V197">
        <v>64</v>
      </c>
      <c r="W197">
        <v>19</v>
      </c>
      <c r="Y197">
        <v>2640</v>
      </c>
      <c r="Z197">
        <v>11.48</v>
      </c>
      <c r="AA197">
        <v>7</v>
      </c>
      <c r="AB197">
        <v>142</v>
      </c>
      <c r="AC197">
        <v>4.5999999999999996</v>
      </c>
      <c r="AE197">
        <v>9.1</v>
      </c>
      <c r="AF197" s="25">
        <f t="shared" si="13"/>
        <v>45.5</v>
      </c>
      <c r="AG197">
        <v>5</v>
      </c>
      <c r="AH197">
        <v>0.7</v>
      </c>
      <c r="AI197">
        <v>1.21</v>
      </c>
      <c r="AJ197" s="16">
        <v>1.4449808442464662</v>
      </c>
      <c r="AV197">
        <v>1.23</v>
      </c>
      <c r="AZ197">
        <v>0.75</v>
      </c>
      <c r="BA197">
        <v>25</v>
      </c>
      <c r="BB197" s="26">
        <f t="shared" si="14"/>
        <v>3.9340101522842751E-2</v>
      </c>
      <c r="BC197" s="27">
        <f t="shared" si="15"/>
        <v>13.206000000000035</v>
      </c>
    </row>
    <row r="198" spans="1:55" ht="16.5">
      <c r="A198" s="23" t="s">
        <v>227</v>
      </c>
      <c r="B198">
        <v>1120104</v>
      </c>
      <c r="C198">
        <v>6.18</v>
      </c>
      <c r="D198">
        <v>5.41</v>
      </c>
      <c r="E198">
        <v>13.2</v>
      </c>
      <c r="F198">
        <v>41.7</v>
      </c>
      <c r="G198">
        <v>77.099999999999994</v>
      </c>
      <c r="H198">
        <v>235</v>
      </c>
      <c r="J198">
        <v>4.2</v>
      </c>
      <c r="K198">
        <v>10</v>
      </c>
      <c r="L198">
        <v>10</v>
      </c>
      <c r="M198">
        <v>68</v>
      </c>
      <c r="N198">
        <v>0.6</v>
      </c>
      <c r="O198">
        <v>196</v>
      </c>
      <c r="P198">
        <v>478</v>
      </c>
      <c r="Q198">
        <v>170</v>
      </c>
      <c r="R198">
        <v>99.5</v>
      </c>
      <c r="S198">
        <v>95.7</v>
      </c>
      <c r="T198">
        <f t="shared" si="12"/>
        <v>3.7999999999999972</v>
      </c>
      <c r="U198">
        <v>240</v>
      </c>
      <c r="V198">
        <v>103</v>
      </c>
      <c r="W198">
        <v>37</v>
      </c>
      <c r="Y198">
        <v>2640</v>
      </c>
      <c r="Z198">
        <v>13.57</v>
      </c>
      <c r="AA198">
        <v>10.8</v>
      </c>
      <c r="AB198">
        <v>137</v>
      </c>
      <c r="AC198">
        <v>5.2</v>
      </c>
      <c r="AE198">
        <v>6.9</v>
      </c>
      <c r="AF198" s="25">
        <f t="shared" si="13"/>
        <v>62.79</v>
      </c>
      <c r="AG198">
        <v>9.1</v>
      </c>
      <c r="AH198">
        <v>0.64</v>
      </c>
      <c r="AI198">
        <v>1.02</v>
      </c>
      <c r="AJ198" s="16">
        <v>1.2260187341598936</v>
      </c>
      <c r="AV198">
        <v>0.9</v>
      </c>
      <c r="AZ198">
        <v>3.5</v>
      </c>
      <c r="BA198">
        <v>25</v>
      </c>
      <c r="BB198" s="26">
        <f t="shared" si="14"/>
        <v>3.9707419017763812E-2</v>
      </c>
      <c r="BC198" s="27">
        <f t="shared" si="15"/>
        <v>15.617999999999988</v>
      </c>
    </row>
    <row r="199" spans="1:55" ht="16.5">
      <c r="A199" t="s">
        <v>84</v>
      </c>
      <c r="B199">
        <v>1120105</v>
      </c>
      <c r="C199">
        <v>7.54</v>
      </c>
      <c r="D199">
        <v>5.62</v>
      </c>
      <c r="E199">
        <v>15.4</v>
      </c>
      <c r="F199">
        <v>47.2</v>
      </c>
      <c r="G199">
        <v>84</v>
      </c>
      <c r="H199">
        <v>192</v>
      </c>
      <c r="J199">
        <v>3.7</v>
      </c>
      <c r="K199">
        <v>11</v>
      </c>
      <c r="L199">
        <v>13</v>
      </c>
      <c r="M199">
        <v>50</v>
      </c>
      <c r="N199">
        <v>0.8</v>
      </c>
      <c r="O199">
        <v>115</v>
      </c>
      <c r="P199">
        <v>161</v>
      </c>
      <c r="R199">
        <v>77.900000000000006</v>
      </c>
      <c r="S199">
        <v>75.3</v>
      </c>
      <c r="T199">
        <f t="shared" si="12"/>
        <v>2.6000000000000085</v>
      </c>
      <c r="U199">
        <v>240</v>
      </c>
      <c r="V199">
        <v>102</v>
      </c>
      <c r="W199">
        <v>29</v>
      </c>
      <c r="Y199">
        <v>2640</v>
      </c>
      <c r="Z199">
        <v>14.67</v>
      </c>
      <c r="AA199">
        <v>9.6999999999999993</v>
      </c>
      <c r="AB199">
        <v>140</v>
      </c>
      <c r="AC199">
        <v>4.8</v>
      </c>
      <c r="AE199">
        <v>10.6</v>
      </c>
      <c r="AF199" s="25">
        <f t="shared" si="13"/>
        <v>55.12</v>
      </c>
      <c r="AG199">
        <v>5.2</v>
      </c>
      <c r="AH199">
        <v>0.72</v>
      </c>
      <c r="AI199">
        <v>1.26</v>
      </c>
      <c r="AJ199" s="16">
        <v>1.4808369383281468</v>
      </c>
      <c r="AV199">
        <v>1</v>
      </c>
      <c r="AZ199">
        <v>0</v>
      </c>
      <c r="BA199">
        <v>0</v>
      </c>
      <c r="BB199" s="26">
        <f t="shared" si="14"/>
        <v>3.4528552456839424E-2</v>
      </c>
      <c r="BC199" s="27">
        <f t="shared" si="15"/>
        <v>10.920000000000037</v>
      </c>
    </row>
    <row r="200" spans="1:55" ht="16.5">
      <c r="A200" t="s">
        <v>209</v>
      </c>
      <c r="B200">
        <v>1120105</v>
      </c>
      <c r="C200">
        <v>6.04</v>
      </c>
      <c r="D200">
        <v>3.23</v>
      </c>
      <c r="E200">
        <v>9.5</v>
      </c>
      <c r="F200">
        <v>29.3</v>
      </c>
      <c r="G200">
        <v>90.7</v>
      </c>
      <c r="H200">
        <v>213</v>
      </c>
      <c r="J200">
        <v>4.2</v>
      </c>
      <c r="K200">
        <v>25</v>
      </c>
      <c r="L200">
        <v>22</v>
      </c>
      <c r="M200">
        <v>55</v>
      </c>
      <c r="N200">
        <v>0.4</v>
      </c>
      <c r="O200">
        <v>115</v>
      </c>
      <c r="P200">
        <v>205</v>
      </c>
      <c r="R200">
        <v>78.099999999999994</v>
      </c>
      <c r="S200">
        <v>76</v>
      </c>
      <c r="T200">
        <f t="shared" si="12"/>
        <v>2.0999999999999943</v>
      </c>
      <c r="U200">
        <v>240</v>
      </c>
      <c r="V200">
        <v>54</v>
      </c>
      <c r="W200">
        <v>15</v>
      </c>
      <c r="Y200">
        <v>2640</v>
      </c>
      <c r="Z200">
        <v>12.1</v>
      </c>
      <c r="AA200">
        <v>6.3</v>
      </c>
      <c r="AB200">
        <v>138</v>
      </c>
      <c r="AC200">
        <v>5.3</v>
      </c>
      <c r="AE200">
        <v>9.3000000000000007</v>
      </c>
      <c r="AF200" s="25">
        <f t="shared" si="13"/>
        <v>31.62</v>
      </c>
      <c r="AG200">
        <v>3.4</v>
      </c>
      <c r="AH200">
        <v>0.72</v>
      </c>
      <c r="AI200">
        <v>1.28</v>
      </c>
      <c r="AJ200" s="16">
        <v>1.4869897743778853</v>
      </c>
      <c r="AV200">
        <v>1.38</v>
      </c>
      <c r="AZ200">
        <v>0.75</v>
      </c>
      <c r="BA200">
        <v>50</v>
      </c>
      <c r="BB200" s="26">
        <f t="shared" si="14"/>
        <v>2.7631578947368347E-2</v>
      </c>
      <c r="BC200" s="27">
        <f t="shared" si="15"/>
        <v>8.693999999999976</v>
      </c>
    </row>
    <row r="201" spans="1:55" ht="16.5">
      <c r="A201" t="s">
        <v>235</v>
      </c>
      <c r="B201">
        <v>1120104</v>
      </c>
      <c r="C201">
        <v>6.62</v>
      </c>
      <c r="D201">
        <v>3.58</v>
      </c>
      <c r="E201">
        <v>10.6</v>
      </c>
      <c r="F201">
        <v>32.200000000000003</v>
      </c>
      <c r="G201">
        <v>89.9</v>
      </c>
      <c r="H201">
        <v>197</v>
      </c>
      <c r="J201">
        <v>3.9</v>
      </c>
      <c r="K201">
        <v>17</v>
      </c>
      <c r="L201">
        <v>12</v>
      </c>
      <c r="M201">
        <v>99</v>
      </c>
      <c r="N201">
        <v>0.4</v>
      </c>
      <c r="O201">
        <v>148</v>
      </c>
      <c r="P201">
        <v>209</v>
      </c>
      <c r="R201">
        <v>50.65</v>
      </c>
      <c r="S201">
        <v>48.5</v>
      </c>
      <c r="T201">
        <f t="shared" si="12"/>
        <v>2.1499999999999986</v>
      </c>
      <c r="U201">
        <v>230</v>
      </c>
      <c r="V201">
        <v>62</v>
      </c>
      <c r="W201">
        <v>12</v>
      </c>
      <c r="Y201">
        <v>2640</v>
      </c>
      <c r="Z201">
        <v>10.71</v>
      </c>
      <c r="AA201">
        <v>5.6</v>
      </c>
      <c r="AB201">
        <v>139</v>
      </c>
      <c r="AC201">
        <v>4.5999999999999996</v>
      </c>
      <c r="AE201">
        <v>8.9</v>
      </c>
      <c r="AF201" s="25">
        <f t="shared" si="13"/>
        <v>60.52</v>
      </c>
      <c r="AG201">
        <v>6.8</v>
      </c>
      <c r="AH201">
        <v>0.81</v>
      </c>
      <c r="AI201">
        <v>1.64</v>
      </c>
      <c r="AJ201" s="16">
        <v>1.9618569359973748</v>
      </c>
      <c r="AV201">
        <v>1.85</v>
      </c>
      <c r="AZ201">
        <v>4</v>
      </c>
      <c r="BA201">
        <v>50</v>
      </c>
      <c r="BB201" s="26">
        <f t="shared" si="14"/>
        <v>4.4329896907216462E-2</v>
      </c>
      <c r="BC201" s="27">
        <f t="shared" si="15"/>
        <v>8.9654999999999934</v>
      </c>
    </row>
    <row r="202" spans="1:55" ht="16.5">
      <c r="A202" t="s">
        <v>222</v>
      </c>
      <c r="B202">
        <v>1120104</v>
      </c>
      <c r="C202">
        <v>5.89</v>
      </c>
      <c r="D202">
        <v>3.45</v>
      </c>
      <c r="E202">
        <v>10.7</v>
      </c>
      <c r="F202">
        <v>32.700000000000003</v>
      </c>
      <c r="G202">
        <v>94.8</v>
      </c>
      <c r="H202">
        <v>198</v>
      </c>
      <c r="J202">
        <v>3.9</v>
      </c>
      <c r="K202">
        <v>11</v>
      </c>
      <c r="L202">
        <v>7</v>
      </c>
      <c r="M202">
        <v>41</v>
      </c>
      <c r="N202">
        <v>0.4</v>
      </c>
      <c r="O202">
        <v>138</v>
      </c>
      <c r="P202">
        <v>45</v>
      </c>
      <c r="R202">
        <v>59.2</v>
      </c>
      <c r="S202">
        <v>56.55</v>
      </c>
      <c r="T202">
        <f t="shared" si="12"/>
        <v>2.6500000000000057</v>
      </c>
      <c r="U202">
        <v>240</v>
      </c>
      <c r="V202">
        <v>52</v>
      </c>
      <c r="W202">
        <v>11</v>
      </c>
      <c r="Y202">
        <v>2640</v>
      </c>
      <c r="Z202">
        <v>11.07</v>
      </c>
      <c r="AA202">
        <v>5.9</v>
      </c>
      <c r="AB202">
        <v>137</v>
      </c>
      <c r="AC202">
        <v>4.5</v>
      </c>
      <c r="AE202">
        <v>9.1</v>
      </c>
      <c r="AF202" s="25">
        <f t="shared" si="13"/>
        <v>50.05</v>
      </c>
      <c r="AG202">
        <v>5.5</v>
      </c>
      <c r="AH202">
        <v>0.79</v>
      </c>
      <c r="AI202">
        <v>1.55</v>
      </c>
      <c r="AJ202" s="16">
        <v>1.8701152624871953</v>
      </c>
      <c r="AV202">
        <v>1.6</v>
      </c>
      <c r="AZ202">
        <v>2.25</v>
      </c>
      <c r="BA202">
        <v>50</v>
      </c>
      <c r="BB202" s="26">
        <f t="shared" si="14"/>
        <v>4.6861184792219381E-2</v>
      </c>
      <c r="BC202" s="27">
        <f t="shared" si="15"/>
        <v>10.891500000000024</v>
      </c>
    </row>
    <row r="203" spans="1:55" ht="16.5">
      <c r="A203" t="s">
        <v>174</v>
      </c>
      <c r="B203">
        <v>1120105</v>
      </c>
      <c r="C203">
        <v>5.88</v>
      </c>
      <c r="D203">
        <v>3.77</v>
      </c>
      <c r="E203">
        <v>11.4</v>
      </c>
      <c r="F203">
        <v>34.6</v>
      </c>
      <c r="G203">
        <v>91.8</v>
      </c>
      <c r="H203">
        <v>282</v>
      </c>
      <c r="J203">
        <v>4.2</v>
      </c>
      <c r="K203">
        <v>7</v>
      </c>
      <c r="L203">
        <v>8</v>
      </c>
      <c r="M203">
        <v>33</v>
      </c>
      <c r="N203">
        <v>0.5</v>
      </c>
      <c r="O203">
        <v>225</v>
      </c>
      <c r="P203">
        <v>557</v>
      </c>
      <c r="R203">
        <v>81.8</v>
      </c>
      <c r="S203">
        <v>79</v>
      </c>
      <c r="T203">
        <f t="shared" si="12"/>
        <v>2.7999999999999972</v>
      </c>
      <c r="U203">
        <v>240</v>
      </c>
      <c r="V203">
        <v>67</v>
      </c>
      <c r="W203">
        <v>21</v>
      </c>
      <c r="Y203">
        <v>2640</v>
      </c>
      <c r="Z203">
        <v>13.64</v>
      </c>
      <c r="AA203">
        <v>8</v>
      </c>
      <c r="AB203">
        <v>136</v>
      </c>
      <c r="AC203">
        <v>6</v>
      </c>
      <c r="AE203">
        <v>8.6</v>
      </c>
      <c r="AF203" s="25">
        <f t="shared" si="13"/>
        <v>81.7</v>
      </c>
      <c r="AG203">
        <v>9.5</v>
      </c>
      <c r="AH203">
        <v>0.69</v>
      </c>
      <c r="AI203">
        <v>1.1599999999999999</v>
      </c>
      <c r="AJ203" s="16">
        <v>1.3707520639970756</v>
      </c>
      <c r="AV203">
        <v>1.41</v>
      </c>
      <c r="AZ203">
        <v>1.5</v>
      </c>
      <c r="BA203">
        <v>25</v>
      </c>
      <c r="BB203" s="26">
        <f t="shared" si="14"/>
        <v>3.5443037974683511E-2</v>
      </c>
      <c r="BC203" s="27">
        <f t="shared" si="15"/>
        <v>11.423999999999987</v>
      </c>
    </row>
    <row r="204" spans="1:55" ht="16.5">
      <c r="A204" t="s">
        <v>44</v>
      </c>
      <c r="B204">
        <v>1120104</v>
      </c>
      <c r="C204">
        <v>7.4</v>
      </c>
      <c r="D204">
        <v>3.05</v>
      </c>
      <c r="E204">
        <v>10.3</v>
      </c>
      <c r="F204">
        <v>30.6</v>
      </c>
      <c r="G204">
        <v>100.3</v>
      </c>
      <c r="H204">
        <v>246</v>
      </c>
      <c r="J204">
        <v>4</v>
      </c>
      <c r="K204">
        <v>14</v>
      </c>
      <c r="L204">
        <v>9</v>
      </c>
      <c r="M204">
        <v>62</v>
      </c>
      <c r="N204">
        <v>0.8</v>
      </c>
      <c r="O204">
        <v>187</v>
      </c>
      <c r="P204">
        <v>143</v>
      </c>
      <c r="R204">
        <v>55.95</v>
      </c>
      <c r="S204">
        <v>54.7</v>
      </c>
      <c r="T204">
        <f t="shared" si="12"/>
        <v>1.25</v>
      </c>
      <c r="U204">
        <v>210</v>
      </c>
      <c r="V204">
        <v>100</v>
      </c>
      <c r="W204">
        <v>24</v>
      </c>
      <c r="Y204">
        <v>2640</v>
      </c>
      <c r="Z204">
        <v>10.59</v>
      </c>
      <c r="AA204">
        <v>7</v>
      </c>
      <c r="AB204">
        <v>134</v>
      </c>
      <c r="AC204">
        <v>5.0999999999999996</v>
      </c>
      <c r="AE204">
        <v>10.199999999999999</v>
      </c>
      <c r="AF204" s="25">
        <f t="shared" si="13"/>
        <v>68.34</v>
      </c>
      <c r="AG204">
        <v>6.7</v>
      </c>
      <c r="AH204">
        <v>0.76</v>
      </c>
      <c r="AI204">
        <v>1.43</v>
      </c>
      <c r="AJ204" s="16">
        <v>1.6233810701236531</v>
      </c>
      <c r="AV204">
        <v>1.3</v>
      </c>
      <c r="AZ204">
        <v>0</v>
      </c>
      <c r="BA204">
        <v>12.5</v>
      </c>
      <c r="BB204" s="26">
        <f t="shared" si="14"/>
        <v>2.2851919561243144E-2</v>
      </c>
      <c r="BC204" s="27">
        <f t="shared" si="15"/>
        <v>5.0250000000000004</v>
      </c>
    </row>
    <row r="205" spans="1:55" ht="16.5">
      <c r="A205" t="s">
        <v>123</v>
      </c>
      <c r="B205">
        <v>1120105</v>
      </c>
      <c r="C205">
        <v>11.62</v>
      </c>
      <c r="D205">
        <v>4.26</v>
      </c>
      <c r="E205">
        <v>9.6</v>
      </c>
      <c r="F205">
        <v>30.6</v>
      </c>
      <c r="G205">
        <v>71.8</v>
      </c>
      <c r="H205">
        <v>305</v>
      </c>
      <c r="J205">
        <v>3.9</v>
      </c>
      <c r="K205">
        <v>12</v>
      </c>
      <c r="L205">
        <v>11</v>
      </c>
      <c r="M205">
        <v>60</v>
      </c>
      <c r="N205">
        <v>0.4</v>
      </c>
      <c r="O205">
        <v>140</v>
      </c>
      <c r="P205">
        <v>113</v>
      </c>
      <c r="R205">
        <v>70.400000000000006</v>
      </c>
      <c r="S205">
        <v>69.650000000000006</v>
      </c>
      <c r="T205">
        <f t="shared" si="12"/>
        <v>0.75</v>
      </c>
      <c r="U205">
        <v>240</v>
      </c>
      <c r="V205">
        <v>86</v>
      </c>
      <c r="W205">
        <v>19</v>
      </c>
      <c r="Y205">
        <v>2640</v>
      </c>
      <c r="Z205">
        <v>11.77</v>
      </c>
      <c r="AA205">
        <v>8.6</v>
      </c>
      <c r="AB205">
        <v>138</v>
      </c>
      <c r="AC205">
        <v>4.2</v>
      </c>
      <c r="AE205">
        <v>9.9</v>
      </c>
      <c r="AF205" s="25">
        <f t="shared" si="13"/>
        <v>65.34</v>
      </c>
      <c r="AG205">
        <v>6.6</v>
      </c>
      <c r="AH205">
        <v>0.78</v>
      </c>
      <c r="AI205">
        <v>1.51</v>
      </c>
      <c r="AJ205" s="16">
        <v>1.7011234610570447</v>
      </c>
      <c r="AV205">
        <v>1.66</v>
      </c>
      <c r="AZ205">
        <v>0</v>
      </c>
      <c r="BA205">
        <v>50</v>
      </c>
      <c r="BB205" s="26">
        <f t="shared" si="14"/>
        <v>1.0768126346015792E-2</v>
      </c>
      <c r="BC205" s="27">
        <f t="shared" si="15"/>
        <v>3.105</v>
      </c>
    </row>
    <row r="206" spans="1:55" ht="16.5">
      <c r="A206" t="s">
        <v>170</v>
      </c>
      <c r="B206">
        <v>1120104</v>
      </c>
      <c r="C206">
        <v>6.49</v>
      </c>
      <c r="D206">
        <v>2.92</v>
      </c>
      <c r="E206">
        <v>8.8000000000000007</v>
      </c>
      <c r="F206">
        <v>27.2</v>
      </c>
      <c r="G206">
        <v>93.2</v>
      </c>
      <c r="H206">
        <v>121</v>
      </c>
      <c r="J206">
        <v>4</v>
      </c>
      <c r="K206">
        <v>17</v>
      </c>
      <c r="L206">
        <v>5</v>
      </c>
      <c r="M206">
        <v>76</v>
      </c>
      <c r="N206">
        <v>0.6</v>
      </c>
      <c r="O206">
        <v>119</v>
      </c>
      <c r="P206">
        <v>99</v>
      </c>
      <c r="Q206">
        <v>180</v>
      </c>
      <c r="R206">
        <v>79.75</v>
      </c>
      <c r="S206">
        <v>76.849999999999994</v>
      </c>
      <c r="T206">
        <f t="shared" si="12"/>
        <v>2.9000000000000057</v>
      </c>
      <c r="U206">
        <v>240</v>
      </c>
      <c r="V206">
        <v>68</v>
      </c>
      <c r="W206">
        <v>20</v>
      </c>
      <c r="Y206">
        <v>2640</v>
      </c>
      <c r="Z206">
        <v>9.73</v>
      </c>
      <c r="AA206">
        <v>6.9</v>
      </c>
      <c r="AB206">
        <v>141</v>
      </c>
      <c r="AC206">
        <v>4.0999999999999996</v>
      </c>
      <c r="AE206">
        <v>7.8</v>
      </c>
      <c r="AF206" s="25">
        <f t="shared" si="13"/>
        <v>25.74</v>
      </c>
      <c r="AG206">
        <v>3.3</v>
      </c>
      <c r="AH206">
        <v>0.71</v>
      </c>
      <c r="AI206">
        <v>1.22</v>
      </c>
      <c r="AJ206" s="16">
        <v>1.451059510687615</v>
      </c>
      <c r="AV206">
        <v>1.3</v>
      </c>
      <c r="AZ206">
        <v>0.75</v>
      </c>
      <c r="BA206">
        <v>50</v>
      </c>
      <c r="BB206" s="26">
        <f t="shared" si="14"/>
        <v>3.7735849056603848E-2</v>
      </c>
      <c r="BC206" s="27">
        <f t="shared" si="15"/>
        <v>12.267000000000023</v>
      </c>
    </row>
    <row r="207" spans="1:55" ht="16.5">
      <c r="A207" t="s">
        <v>43</v>
      </c>
      <c r="B207">
        <v>1120104</v>
      </c>
      <c r="C207">
        <v>6.9</v>
      </c>
      <c r="D207">
        <v>4.17</v>
      </c>
      <c r="E207">
        <v>8.6</v>
      </c>
      <c r="F207">
        <v>27.7</v>
      </c>
      <c r="G207">
        <v>66.400000000000006</v>
      </c>
      <c r="H207">
        <v>198</v>
      </c>
      <c r="J207">
        <v>4.2</v>
      </c>
      <c r="K207">
        <v>22</v>
      </c>
      <c r="L207">
        <v>33</v>
      </c>
      <c r="M207">
        <v>63</v>
      </c>
      <c r="N207">
        <v>0.8</v>
      </c>
      <c r="O207">
        <v>150</v>
      </c>
      <c r="P207">
        <v>306</v>
      </c>
      <c r="R207">
        <v>73.7</v>
      </c>
      <c r="S207">
        <v>72.599999999999994</v>
      </c>
      <c r="T207">
        <f t="shared" si="12"/>
        <v>1.1000000000000085</v>
      </c>
      <c r="U207">
        <v>240</v>
      </c>
      <c r="V207">
        <v>63</v>
      </c>
      <c r="W207">
        <v>19</v>
      </c>
      <c r="Y207">
        <v>2640</v>
      </c>
      <c r="Z207">
        <v>14.15</v>
      </c>
      <c r="AA207">
        <v>5.5</v>
      </c>
      <c r="AB207">
        <v>134</v>
      </c>
      <c r="AC207">
        <v>4</v>
      </c>
      <c r="AE207">
        <v>10.199999999999999</v>
      </c>
      <c r="AF207" s="25">
        <f t="shared" si="13"/>
        <v>48.959999999999994</v>
      </c>
      <c r="AG207">
        <v>4.8</v>
      </c>
      <c r="AH207">
        <v>0.7</v>
      </c>
      <c r="AI207">
        <v>1.2</v>
      </c>
      <c r="AJ207" s="16">
        <v>1.3554757966033726</v>
      </c>
      <c r="AV207">
        <v>1.43</v>
      </c>
      <c r="AZ207">
        <v>0</v>
      </c>
      <c r="BA207">
        <v>25</v>
      </c>
      <c r="BB207" s="26">
        <f t="shared" si="14"/>
        <v>1.515151515151527E-2</v>
      </c>
      <c r="BC207" s="27">
        <f t="shared" si="15"/>
        <v>4.4220000000000343</v>
      </c>
    </row>
    <row r="208" spans="1:55" ht="16.5">
      <c r="A208" t="s">
        <v>69</v>
      </c>
      <c r="B208">
        <v>1120104</v>
      </c>
      <c r="C208">
        <v>5.26</v>
      </c>
      <c r="D208">
        <v>3.66</v>
      </c>
      <c r="E208">
        <v>11.7</v>
      </c>
      <c r="F208">
        <v>34.6</v>
      </c>
      <c r="G208">
        <v>94.5</v>
      </c>
      <c r="H208">
        <v>132</v>
      </c>
      <c r="J208">
        <v>3.9</v>
      </c>
      <c r="K208">
        <v>5</v>
      </c>
      <c r="L208">
        <v>5</v>
      </c>
      <c r="M208">
        <v>46</v>
      </c>
      <c r="N208">
        <v>0.7</v>
      </c>
      <c r="O208">
        <v>120</v>
      </c>
      <c r="P208">
        <v>89</v>
      </c>
      <c r="R208">
        <v>49.2</v>
      </c>
      <c r="S208">
        <v>47.2</v>
      </c>
      <c r="T208">
        <f t="shared" si="12"/>
        <v>2</v>
      </c>
      <c r="U208">
        <v>240</v>
      </c>
      <c r="V208">
        <v>54</v>
      </c>
      <c r="W208">
        <v>10</v>
      </c>
      <c r="Y208">
        <v>2640</v>
      </c>
      <c r="Z208">
        <v>10.039999999999999</v>
      </c>
      <c r="AA208">
        <v>5</v>
      </c>
      <c r="AB208">
        <v>136</v>
      </c>
      <c r="AC208">
        <v>3.7</v>
      </c>
      <c r="AE208">
        <v>9.3000000000000007</v>
      </c>
      <c r="AF208" s="25">
        <f t="shared" si="13"/>
        <v>51.150000000000006</v>
      </c>
      <c r="AG208">
        <v>5.5</v>
      </c>
      <c r="AH208">
        <v>0.81</v>
      </c>
      <c r="AI208">
        <v>1.69</v>
      </c>
      <c r="AJ208" s="16">
        <v>2.0181353496393815</v>
      </c>
      <c r="AV208">
        <v>1.77</v>
      </c>
      <c r="AZ208">
        <v>4</v>
      </c>
      <c r="BA208">
        <v>25</v>
      </c>
      <c r="BB208" s="26">
        <f t="shared" si="14"/>
        <v>4.2372881355932202E-2</v>
      </c>
      <c r="BC208" s="27">
        <f t="shared" si="15"/>
        <v>8.16</v>
      </c>
    </row>
    <row r="209" spans="1:55" ht="16.5">
      <c r="A209" t="s">
        <v>32</v>
      </c>
      <c r="B209">
        <v>1120105</v>
      </c>
      <c r="C209">
        <v>10.39</v>
      </c>
      <c r="D209">
        <v>4.05</v>
      </c>
      <c r="E209">
        <v>12</v>
      </c>
      <c r="F209">
        <v>37.6</v>
      </c>
      <c r="G209">
        <v>92.8</v>
      </c>
      <c r="H209">
        <v>114</v>
      </c>
      <c r="J209">
        <v>3.5</v>
      </c>
      <c r="K209">
        <v>18</v>
      </c>
      <c r="L209">
        <v>15</v>
      </c>
      <c r="M209">
        <v>115</v>
      </c>
      <c r="N209">
        <v>0.4</v>
      </c>
      <c r="O209">
        <v>115</v>
      </c>
      <c r="P209">
        <v>149</v>
      </c>
      <c r="Q209">
        <v>240</v>
      </c>
      <c r="R209">
        <v>58.55</v>
      </c>
      <c r="S209">
        <v>57.35</v>
      </c>
      <c r="T209">
        <f t="shared" si="12"/>
        <v>1.1999999999999957</v>
      </c>
      <c r="U209">
        <v>230</v>
      </c>
      <c r="V209">
        <v>62</v>
      </c>
      <c r="W209">
        <v>14</v>
      </c>
      <c r="Y209">
        <v>2640</v>
      </c>
      <c r="Z209">
        <v>9.69</v>
      </c>
      <c r="AA209">
        <v>7</v>
      </c>
      <c r="AB209">
        <v>135</v>
      </c>
      <c r="AC209">
        <v>4</v>
      </c>
      <c r="AE209">
        <v>8.9</v>
      </c>
      <c r="AF209" s="25">
        <f t="shared" si="13"/>
        <v>27.590000000000003</v>
      </c>
      <c r="AG209">
        <v>3.1</v>
      </c>
      <c r="AH209">
        <v>0.77</v>
      </c>
      <c r="AI209">
        <v>1.49</v>
      </c>
      <c r="AJ209" s="16">
        <v>1.7010622581453783</v>
      </c>
      <c r="AV209">
        <v>1.33</v>
      </c>
      <c r="AZ209">
        <v>0</v>
      </c>
      <c r="BA209">
        <v>50</v>
      </c>
      <c r="BB209" s="26">
        <f t="shared" si="14"/>
        <v>2.0924149956407945E-2</v>
      </c>
      <c r="BC209" s="27">
        <f t="shared" si="15"/>
        <v>4.8599999999999826</v>
      </c>
    </row>
    <row r="210" spans="1:55" ht="16.5">
      <c r="A210" t="s">
        <v>206</v>
      </c>
      <c r="B210">
        <v>1120104</v>
      </c>
      <c r="C210">
        <v>4.53</v>
      </c>
      <c r="D210">
        <v>3.63</v>
      </c>
      <c r="E210">
        <v>11.2</v>
      </c>
      <c r="F210">
        <v>33.4</v>
      </c>
      <c r="G210">
        <v>92</v>
      </c>
      <c r="H210">
        <v>218</v>
      </c>
      <c r="J210">
        <v>4</v>
      </c>
      <c r="K210">
        <v>16</v>
      </c>
      <c r="L210">
        <v>12</v>
      </c>
      <c r="M210">
        <v>91</v>
      </c>
      <c r="N210">
        <v>0.5</v>
      </c>
      <c r="O210">
        <v>202</v>
      </c>
      <c r="P210">
        <v>110</v>
      </c>
      <c r="R210">
        <v>50</v>
      </c>
      <c r="S210">
        <v>46.7</v>
      </c>
      <c r="T210">
        <f t="shared" si="12"/>
        <v>3.2999999999999972</v>
      </c>
      <c r="U210">
        <v>240</v>
      </c>
      <c r="V210">
        <v>75</v>
      </c>
      <c r="W210">
        <v>14</v>
      </c>
      <c r="Y210">
        <v>2640</v>
      </c>
      <c r="Z210">
        <v>9.93</v>
      </c>
      <c r="AA210">
        <v>6.8</v>
      </c>
      <c r="AB210">
        <v>134</v>
      </c>
      <c r="AC210">
        <v>4.7</v>
      </c>
      <c r="AE210">
        <v>10.6</v>
      </c>
      <c r="AF210" s="25">
        <f t="shared" si="13"/>
        <v>76.319999999999993</v>
      </c>
      <c r="AG210">
        <v>7.2</v>
      </c>
      <c r="AH210">
        <v>0.81</v>
      </c>
      <c r="AI210">
        <v>1.68</v>
      </c>
      <c r="AJ210" s="16">
        <v>2.102971238122064</v>
      </c>
      <c r="AV210">
        <v>1.9</v>
      </c>
      <c r="AZ210">
        <v>1.5</v>
      </c>
      <c r="BA210">
        <v>25</v>
      </c>
      <c r="BB210" s="26">
        <f t="shared" si="14"/>
        <v>7.0663811563169102E-2</v>
      </c>
      <c r="BC210" s="27">
        <f t="shared" si="15"/>
        <v>13.265999999999988</v>
      </c>
    </row>
    <row r="211" spans="1:55" ht="16.5">
      <c r="A211" t="s">
        <v>38</v>
      </c>
      <c r="B211">
        <v>1120102</v>
      </c>
      <c r="C211">
        <v>5.65</v>
      </c>
      <c r="D211">
        <v>3.3</v>
      </c>
      <c r="E211">
        <v>10.1</v>
      </c>
      <c r="F211">
        <v>30.1</v>
      </c>
      <c r="G211">
        <v>91.2</v>
      </c>
      <c r="H211">
        <v>224</v>
      </c>
      <c r="J211">
        <v>3.7</v>
      </c>
      <c r="K211">
        <v>11</v>
      </c>
      <c r="L211">
        <v>6</v>
      </c>
      <c r="M211">
        <v>43</v>
      </c>
      <c r="N211">
        <v>0.4</v>
      </c>
      <c r="O211">
        <v>152</v>
      </c>
      <c r="P211">
        <v>86</v>
      </c>
      <c r="R211">
        <v>54.35</v>
      </c>
      <c r="S211">
        <v>50.7</v>
      </c>
      <c r="T211">
        <f t="shared" si="12"/>
        <v>3.6499999999999986</v>
      </c>
      <c r="U211">
        <v>240</v>
      </c>
      <c r="V211">
        <v>114</v>
      </c>
      <c r="W211">
        <v>20</v>
      </c>
      <c r="Y211">
        <v>2640</v>
      </c>
      <c r="Z211">
        <v>9.64</v>
      </c>
      <c r="AA211">
        <v>7.9</v>
      </c>
      <c r="AB211">
        <v>137</v>
      </c>
      <c r="AC211">
        <v>4.0999999999999996</v>
      </c>
      <c r="AE211">
        <v>10.9</v>
      </c>
      <c r="AF211" s="25">
        <f t="shared" si="13"/>
        <v>46.87</v>
      </c>
      <c r="AG211">
        <v>4.3</v>
      </c>
      <c r="AH211">
        <v>0.82</v>
      </c>
      <c r="AI211">
        <v>1.74</v>
      </c>
      <c r="AJ211" s="16">
        <v>2.1856109943302933</v>
      </c>
      <c r="AV211">
        <v>1.87</v>
      </c>
      <c r="AZ211">
        <v>1</v>
      </c>
      <c r="BA211">
        <v>12.5</v>
      </c>
      <c r="BB211" s="26">
        <f t="shared" si="14"/>
        <v>7.199211045364888E-2</v>
      </c>
      <c r="BC211" s="27">
        <f t="shared" si="15"/>
        <v>15.001499999999995</v>
      </c>
    </row>
    <row r="212" spans="1:55" ht="16.5">
      <c r="A212" t="s">
        <v>30</v>
      </c>
      <c r="B212">
        <v>1120105</v>
      </c>
      <c r="C212">
        <v>5.52</v>
      </c>
      <c r="D212">
        <v>3.3</v>
      </c>
      <c r="E212">
        <v>10.7</v>
      </c>
      <c r="F212">
        <v>30.7</v>
      </c>
      <c r="G212">
        <v>93</v>
      </c>
      <c r="H212">
        <v>165</v>
      </c>
      <c r="J212">
        <v>3.4</v>
      </c>
      <c r="K212">
        <v>12</v>
      </c>
      <c r="L212">
        <v>12</v>
      </c>
      <c r="M212">
        <v>55</v>
      </c>
      <c r="N212">
        <v>0.7</v>
      </c>
      <c r="O212">
        <v>147</v>
      </c>
      <c r="P212">
        <v>130</v>
      </c>
      <c r="Q212">
        <v>161</v>
      </c>
      <c r="R212">
        <v>66.349999999999994</v>
      </c>
      <c r="S212">
        <v>64.099999999999994</v>
      </c>
      <c r="T212">
        <f t="shared" si="12"/>
        <v>2.25</v>
      </c>
      <c r="U212">
        <v>240</v>
      </c>
      <c r="V212">
        <v>41</v>
      </c>
      <c r="W212">
        <v>9</v>
      </c>
      <c r="Y212">
        <v>2640</v>
      </c>
      <c r="Z212">
        <v>8.6300000000000008</v>
      </c>
      <c r="AA212">
        <v>4.5999999999999996</v>
      </c>
      <c r="AB212">
        <v>130</v>
      </c>
      <c r="AC212">
        <v>3.2</v>
      </c>
      <c r="AE212">
        <v>8.6</v>
      </c>
      <c r="AF212" s="25">
        <f t="shared" si="13"/>
        <v>23.22</v>
      </c>
      <c r="AG212">
        <v>2.7</v>
      </c>
      <c r="AH212">
        <v>0.78</v>
      </c>
      <c r="AI212">
        <v>1.52</v>
      </c>
      <c r="AJ212" s="16">
        <v>1.7873488593641578</v>
      </c>
      <c r="AV212">
        <v>1.37</v>
      </c>
      <c r="AZ212">
        <v>0</v>
      </c>
      <c r="BA212">
        <v>25</v>
      </c>
      <c r="BB212" s="26">
        <f t="shared" si="14"/>
        <v>3.5101404056162251E-2</v>
      </c>
      <c r="BC212" s="27">
        <f t="shared" si="15"/>
        <v>8.7750000000000004</v>
      </c>
    </row>
    <row r="213" spans="1:55" ht="16.5">
      <c r="A213" t="s">
        <v>29</v>
      </c>
      <c r="B213">
        <v>1120104</v>
      </c>
      <c r="C213">
        <v>5.73</v>
      </c>
      <c r="D213">
        <v>3.66</v>
      </c>
      <c r="E213">
        <v>10.8</v>
      </c>
      <c r="F213">
        <v>33.6</v>
      </c>
      <c r="G213">
        <v>91.8</v>
      </c>
      <c r="H213">
        <v>123</v>
      </c>
      <c r="J213">
        <v>4.0999999999999996</v>
      </c>
      <c r="K213">
        <v>21</v>
      </c>
      <c r="L213">
        <v>17</v>
      </c>
      <c r="M213">
        <v>55</v>
      </c>
      <c r="N213">
        <v>0.9</v>
      </c>
      <c r="O213">
        <v>167</v>
      </c>
      <c r="P213">
        <v>142</v>
      </c>
      <c r="Q213">
        <v>272</v>
      </c>
      <c r="R213">
        <v>52.3</v>
      </c>
      <c r="S213">
        <v>49.85</v>
      </c>
      <c r="T213">
        <f t="shared" si="12"/>
        <v>2.4499999999999957</v>
      </c>
      <c r="U213">
        <v>225</v>
      </c>
      <c r="V213">
        <v>96</v>
      </c>
      <c r="W213">
        <v>22</v>
      </c>
      <c r="Y213">
        <v>2640</v>
      </c>
      <c r="Z213">
        <v>8.67</v>
      </c>
      <c r="AA213">
        <v>6.5</v>
      </c>
      <c r="AB213">
        <v>140</v>
      </c>
      <c r="AC213">
        <v>5</v>
      </c>
      <c r="AE213">
        <v>9.5</v>
      </c>
      <c r="AF213" s="25">
        <f t="shared" si="13"/>
        <v>45.6</v>
      </c>
      <c r="AG213">
        <v>4.8</v>
      </c>
      <c r="AH213">
        <v>0.77</v>
      </c>
      <c r="AI213">
        <v>1.47</v>
      </c>
      <c r="AJ213" s="16">
        <v>1.7707827087860719</v>
      </c>
      <c r="AV213">
        <v>1.56</v>
      </c>
      <c r="AZ213">
        <v>0</v>
      </c>
      <c r="BA213">
        <v>50</v>
      </c>
      <c r="BB213" s="26">
        <f t="shared" si="14"/>
        <v>4.9147442326980859E-2</v>
      </c>
      <c r="BC213" s="27">
        <f t="shared" si="15"/>
        <v>10.289999999999981</v>
      </c>
    </row>
    <row r="214" spans="1:55" ht="16.5">
      <c r="A214" t="s">
        <v>90</v>
      </c>
      <c r="B214">
        <v>1120104</v>
      </c>
      <c r="C214">
        <v>6.81</v>
      </c>
      <c r="D214">
        <v>3.38</v>
      </c>
      <c r="E214">
        <v>10.3</v>
      </c>
      <c r="F214">
        <v>32</v>
      </c>
      <c r="G214">
        <v>94.7</v>
      </c>
      <c r="H214">
        <v>199</v>
      </c>
      <c r="J214">
        <v>3.7</v>
      </c>
      <c r="K214">
        <v>5</v>
      </c>
      <c r="L214">
        <v>14</v>
      </c>
      <c r="M214">
        <v>63</v>
      </c>
      <c r="N214">
        <v>0.4</v>
      </c>
      <c r="O214">
        <v>198</v>
      </c>
      <c r="P214">
        <v>146</v>
      </c>
      <c r="Q214">
        <v>177</v>
      </c>
      <c r="R214">
        <v>83.9</v>
      </c>
      <c r="S214">
        <v>81.349999999999994</v>
      </c>
      <c r="T214">
        <f t="shared" si="12"/>
        <v>2.5500000000000114</v>
      </c>
      <c r="U214">
        <v>230</v>
      </c>
      <c r="V214">
        <v>78</v>
      </c>
      <c r="W214">
        <v>21</v>
      </c>
      <c r="Y214">
        <v>2640</v>
      </c>
      <c r="Z214">
        <v>12.04</v>
      </c>
      <c r="AA214">
        <v>8.3000000000000007</v>
      </c>
      <c r="AB214">
        <v>140</v>
      </c>
      <c r="AC214">
        <v>4.9000000000000004</v>
      </c>
      <c r="AE214">
        <v>8</v>
      </c>
      <c r="AF214" s="25">
        <f t="shared" si="13"/>
        <v>53.6</v>
      </c>
      <c r="AG214">
        <v>6.7</v>
      </c>
      <c r="AH214">
        <v>0.73</v>
      </c>
      <c r="AI214">
        <v>1.31</v>
      </c>
      <c r="AJ214" s="16">
        <v>1.5288519893594288</v>
      </c>
      <c r="AV214">
        <v>1.49</v>
      </c>
      <c r="AZ214">
        <v>0</v>
      </c>
      <c r="BA214">
        <v>25</v>
      </c>
      <c r="BB214" s="26">
        <f t="shared" si="14"/>
        <v>3.1346035648432843E-2</v>
      </c>
      <c r="BC214" s="27">
        <f t="shared" si="15"/>
        <v>10.710000000000047</v>
      </c>
    </row>
    <row r="215" spans="1:55" ht="16.5">
      <c r="A215" t="s">
        <v>95</v>
      </c>
      <c r="B215">
        <v>1120104</v>
      </c>
      <c r="C215">
        <v>5.55</v>
      </c>
      <c r="D215">
        <v>3.39</v>
      </c>
      <c r="E215">
        <v>11.5</v>
      </c>
      <c r="F215">
        <v>34</v>
      </c>
      <c r="G215">
        <v>100.3</v>
      </c>
      <c r="H215">
        <v>123</v>
      </c>
      <c r="J215">
        <v>4.0999999999999996</v>
      </c>
      <c r="K215">
        <v>21</v>
      </c>
      <c r="L215">
        <v>24</v>
      </c>
      <c r="M215">
        <v>75</v>
      </c>
      <c r="N215">
        <v>0.8</v>
      </c>
      <c r="O215">
        <v>102</v>
      </c>
      <c r="P215">
        <v>52</v>
      </c>
      <c r="Q215">
        <v>151</v>
      </c>
      <c r="R215">
        <v>59.2</v>
      </c>
      <c r="S215">
        <v>56.6</v>
      </c>
      <c r="T215">
        <f t="shared" si="12"/>
        <v>2.6000000000000014</v>
      </c>
      <c r="U215">
        <v>230</v>
      </c>
      <c r="V215">
        <v>83</v>
      </c>
      <c r="W215">
        <v>23</v>
      </c>
      <c r="Y215">
        <v>2640</v>
      </c>
      <c r="Z215">
        <v>10.199999999999999</v>
      </c>
      <c r="AA215">
        <v>8.1999999999999993</v>
      </c>
      <c r="AB215">
        <v>135</v>
      </c>
      <c r="AC215">
        <v>5.2</v>
      </c>
      <c r="AE215">
        <v>8.9</v>
      </c>
      <c r="AF215" s="25">
        <f t="shared" si="13"/>
        <v>55.180000000000007</v>
      </c>
      <c r="AG215">
        <v>6.2</v>
      </c>
      <c r="AH215">
        <v>0.72</v>
      </c>
      <c r="AI215">
        <v>1.28</v>
      </c>
      <c r="AJ215" s="16">
        <v>1.5397141652273851</v>
      </c>
      <c r="AV215">
        <v>1.3</v>
      </c>
      <c r="AZ215">
        <v>0</v>
      </c>
      <c r="BA215">
        <v>12.5</v>
      </c>
      <c r="BB215" s="26">
        <f t="shared" si="14"/>
        <v>4.5936395759717336E-2</v>
      </c>
      <c r="BC215" s="27">
        <f t="shared" si="15"/>
        <v>10.530000000000005</v>
      </c>
    </row>
    <row r="216" spans="1:55" ht="16.5">
      <c r="A216" t="s">
        <v>253</v>
      </c>
      <c r="B216">
        <v>1120104</v>
      </c>
      <c r="C216">
        <v>5.65</v>
      </c>
      <c r="D216">
        <v>3.41</v>
      </c>
      <c r="E216">
        <v>10.9</v>
      </c>
      <c r="F216">
        <v>32.4</v>
      </c>
      <c r="G216">
        <v>95</v>
      </c>
      <c r="H216">
        <v>169</v>
      </c>
      <c r="J216">
        <v>4</v>
      </c>
      <c r="K216">
        <v>16</v>
      </c>
      <c r="L216">
        <v>16</v>
      </c>
      <c r="M216">
        <v>71</v>
      </c>
      <c r="N216">
        <v>0.8</v>
      </c>
      <c r="O216">
        <v>121</v>
      </c>
      <c r="P216">
        <v>223</v>
      </c>
      <c r="Q216">
        <v>181</v>
      </c>
      <c r="R216">
        <v>79.5</v>
      </c>
      <c r="S216">
        <v>76.2</v>
      </c>
      <c r="T216">
        <f t="shared" si="12"/>
        <v>3.2999999999999972</v>
      </c>
      <c r="U216">
        <v>240</v>
      </c>
      <c r="V216">
        <v>86</v>
      </c>
      <c r="W216">
        <v>22</v>
      </c>
      <c r="Y216">
        <v>2640</v>
      </c>
      <c r="Z216">
        <v>9.98</v>
      </c>
      <c r="AA216">
        <v>6.8</v>
      </c>
      <c r="AB216">
        <v>136</v>
      </c>
      <c r="AC216">
        <v>4.4000000000000004</v>
      </c>
      <c r="AE216">
        <v>9.1</v>
      </c>
      <c r="AF216" s="25">
        <f t="shared" si="13"/>
        <v>37.309999999999995</v>
      </c>
      <c r="AG216">
        <v>4.0999999999999996</v>
      </c>
      <c r="AH216">
        <v>0.74</v>
      </c>
      <c r="AI216">
        <v>1.36</v>
      </c>
      <c r="AJ216" s="16">
        <v>1.6313935338349548</v>
      </c>
      <c r="AV216">
        <v>1.34</v>
      </c>
      <c r="AZ216">
        <v>0</v>
      </c>
      <c r="BA216">
        <v>25</v>
      </c>
      <c r="BB216" s="26">
        <f t="shared" si="14"/>
        <v>4.3307086614173186E-2</v>
      </c>
      <c r="BC216" s="27">
        <f t="shared" si="15"/>
        <v>13.463999999999988</v>
      </c>
    </row>
    <row r="217" spans="1:55" ht="16.5">
      <c r="A217" t="s">
        <v>67</v>
      </c>
      <c r="B217">
        <v>1120102</v>
      </c>
      <c r="C217">
        <v>5.65</v>
      </c>
      <c r="D217">
        <v>3.36</v>
      </c>
      <c r="E217">
        <v>10.6</v>
      </c>
      <c r="F217">
        <v>32.4</v>
      </c>
      <c r="G217">
        <v>96.4</v>
      </c>
      <c r="H217">
        <v>120</v>
      </c>
      <c r="J217">
        <v>4.2</v>
      </c>
      <c r="K217">
        <v>33</v>
      </c>
      <c r="L217">
        <v>20</v>
      </c>
      <c r="M217">
        <v>68</v>
      </c>
      <c r="N217">
        <v>0.7</v>
      </c>
      <c r="O217">
        <v>194</v>
      </c>
      <c r="P217">
        <v>455</v>
      </c>
      <c r="R217">
        <v>44.15</v>
      </c>
      <c r="S217">
        <v>43.1</v>
      </c>
      <c r="T217">
        <f t="shared" si="12"/>
        <v>1.0499999999999972</v>
      </c>
      <c r="U217">
        <v>230</v>
      </c>
      <c r="V217">
        <v>55</v>
      </c>
      <c r="W217">
        <v>12</v>
      </c>
      <c r="Y217">
        <v>2640</v>
      </c>
      <c r="Z217">
        <v>6.98</v>
      </c>
      <c r="AA217">
        <v>6.3</v>
      </c>
      <c r="AB217">
        <v>141</v>
      </c>
      <c r="AC217">
        <v>4.5999999999999996</v>
      </c>
      <c r="AE217">
        <v>9.6</v>
      </c>
      <c r="AF217" s="25">
        <f t="shared" si="13"/>
        <v>73.92</v>
      </c>
      <c r="AG217">
        <v>7.7</v>
      </c>
      <c r="AH217">
        <v>0.78</v>
      </c>
      <c r="AI217">
        <v>1.52</v>
      </c>
      <c r="AJ217" s="16">
        <v>1.7525975538480767</v>
      </c>
      <c r="AV217">
        <v>1.56</v>
      </c>
      <c r="AZ217">
        <v>4</v>
      </c>
      <c r="BA217">
        <v>0</v>
      </c>
      <c r="BB217" s="26">
        <f t="shared" si="14"/>
        <v>2.4361948955916406E-2</v>
      </c>
      <c r="BC217" s="27">
        <f t="shared" si="15"/>
        <v>4.441499999999988</v>
      </c>
    </row>
    <row r="218" spans="1:55" ht="16.5">
      <c r="A218" t="s">
        <v>190</v>
      </c>
      <c r="B218">
        <v>1120104</v>
      </c>
      <c r="C218">
        <v>4.82</v>
      </c>
      <c r="D218">
        <v>3.25</v>
      </c>
      <c r="E218">
        <v>10.1</v>
      </c>
      <c r="F218">
        <v>30.5</v>
      </c>
      <c r="G218">
        <v>93.8</v>
      </c>
      <c r="H218">
        <v>135</v>
      </c>
      <c r="J218">
        <v>3.8</v>
      </c>
      <c r="K218">
        <v>17</v>
      </c>
      <c r="L218">
        <v>12</v>
      </c>
      <c r="M218">
        <v>72</v>
      </c>
      <c r="N218">
        <v>0.9</v>
      </c>
      <c r="O218">
        <v>159</v>
      </c>
      <c r="P218">
        <v>50</v>
      </c>
      <c r="R218">
        <v>55.8</v>
      </c>
      <c r="S218">
        <v>54.7</v>
      </c>
      <c r="T218">
        <f t="shared" si="12"/>
        <v>1.0999999999999943</v>
      </c>
      <c r="U218">
        <v>225</v>
      </c>
      <c r="V218">
        <v>75</v>
      </c>
      <c r="W218">
        <v>25</v>
      </c>
      <c r="Y218">
        <v>2640</v>
      </c>
      <c r="Z218">
        <v>10.51</v>
      </c>
      <c r="AA218">
        <v>6.9</v>
      </c>
      <c r="AB218">
        <v>132</v>
      </c>
      <c r="AC218">
        <v>5.2</v>
      </c>
      <c r="AE218">
        <v>9.4</v>
      </c>
      <c r="AF218" s="25">
        <f t="shared" si="13"/>
        <v>54.52</v>
      </c>
      <c r="AG218">
        <v>5.8</v>
      </c>
      <c r="AH218">
        <v>0.67</v>
      </c>
      <c r="AI218">
        <v>1.1000000000000001</v>
      </c>
      <c r="AJ218" s="16">
        <v>1.2499004209120503</v>
      </c>
      <c r="AV218">
        <v>1</v>
      </c>
      <c r="AZ218">
        <v>0</v>
      </c>
      <c r="BA218">
        <v>0</v>
      </c>
      <c r="BB218" s="26">
        <f t="shared" si="14"/>
        <v>2.0109689213893861E-2</v>
      </c>
      <c r="BC218" s="27">
        <f t="shared" si="15"/>
        <v>4.3559999999999777</v>
      </c>
    </row>
    <row r="219" spans="1:55" ht="16.5">
      <c r="A219" t="s">
        <v>257</v>
      </c>
      <c r="B219">
        <v>1120104</v>
      </c>
      <c r="C219">
        <v>4.5</v>
      </c>
      <c r="D219">
        <v>3.92</v>
      </c>
      <c r="E219">
        <v>12.2</v>
      </c>
      <c r="F219">
        <v>37</v>
      </c>
      <c r="G219">
        <v>94.4</v>
      </c>
      <c r="H219">
        <v>145</v>
      </c>
      <c r="J219">
        <v>3.8</v>
      </c>
      <c r="K219">
        <v>18</v>
      </c>
      <c r="L219">
        <v>13</v>
      </c>
      <c r="M219">
        <v>52</v>
      </c>
      <c r="N219">
        <v>0.7</v>
      </c>
      <c r="O219">
        <v>195</v>
      </c>
      <c r="P219">
        <v>137</v>
      </c>
      <c r="R219">
        <v>71.599999999999994</v>
      </c>
      <c r="S219">
        <v>69.5</v>
      </c>
      <c r="T219">
        <f t="shared" si="12"/>
        <v>2.0999999999999943</v>
      </c>
      <c r="U219">
        <v>240</v>
      </c>
      <c r="V219">
        <v>98</v>
      </c>
      <c r="W219">
        <v>34</v>
      </c>
      <c r="Y219">
        <v>2640</v>
      </c>
      <c r="Z219">
        <v>12.27</v>
      </c>
      <c r="AA219">
        <v>6.5</v>
      </c>
      <c r="AB219">
        <v>138</v>
      </c>
      <c r="AC219">
        <v>4.4000000000000004</v>
      </c>
      <c r="AE219">
        <v>9</v>
      </c>
      <c r="AF219" s="25">
        <f t="shared" si="13"/>
        <v>52.199999999999996</v>
      </c>
      <c r="AG219">
        <v>5.8</v>
      </c>
      <c r="AH219">
        <v>0.65</v>
      </c>
      <c r="AI219">
        <v>1.06</v>
      </c>
      <c r="AJ219" s="16">
        <v>1.2395496843777021</v>
      </c>
      <c r="AV219">
        <v>1.3</v>
      </c>
      <c r="AZ219">
        <v>0.75</v>
      </c>
      <c r="BA219">
        <v>50</v>
      </c>
      <c r="BB219" s="26">
        <f t="shared" si="14"/>
        <v>3.0215827338129414E-2</v>
      </c>
      <c r="BC219" s="27">
        <f t="shared" si="15"/>
        <v>8.693999999999976</v>
      </c>
    </row>
    <row r="220" spans="1:55" ht="16.5">
      <c r="A220" t="s">
        <v>97</v>
      </c>
      <c r="B220">
        <v>1120105</v>
      </c>
      <c r="C220">
        <v>3.64</v>
      </c>
      <c r="D220">
        <v>3.18</v>
      </c>
      <c r="E220">
        <v>9.8000000000000007</v>
      </c>
      <c r="F220">
        <v>30.3</v>
      </c>
      <c r="G220">
        <v>95.3</v>
      </c>
      <c r="H220">
        <v>84</v>
      </c>
      <c r="J220">
        <v>3.6</v>
      </c>
      <c r="K220">
        <v>39</v>
      </c>
      <c r="L220">
        <v>47</v>
      </c>
      <c r="M220">
        <v>120</v>
      </c>
      <c r="N220">
        <v>0.4</v>
      </c>
      <c r="O220">
        <v>163</v>
      </c>
      <c r="P220">
        <v>240</v>
      </c>
      <c r="R220">
        <v>78.099999999999994</v>
      </c>
      <c r="S220">
        <v>75.5</v>
      </c>
      <c r="T220">
        <f t="shared" si="12"/>
        <v>2.5999999999999943</v>
      </c>
      <c r="U220">
        <v>240</v>
      </c>
      <c r="V220">
        <v>80</v>
      </c>
      <c r="W220">
        <v>20</v>
      </c>
      <c r="Y220">
        <v>2640</v>
      </c>
      <c r="Z220">
        <v>11.36</v>
      </c>
      <c r="AA220">
        <v>4.0999999999999996</v>
      </c>
      <c r="AB220">
        <v>142</v>
      </c>
      <c r="AC220">
        <v>4.0999999999999996</v>
      </c>
      <c r="AE220">
        <v>9.1</v>
      </c>
      <c r="AF220" s="25">
        <f t="shared" si="13"/>
        <v>36.4</v>
      </c>
      <c r="AG220">
        <v>4</v>
      </c>
      <c r="AH220">
        <v>0.75</v>
      </c>
      <c r="AI220">
        <v>1.39</v>
      </c>
      <c r="AJ220" s="16">
        <v>1.6308761102327829</v>
      </c>
      <c r="AV220">
        <v>1.4</v>
      </c>
      <c r="AZ220">
        <v>0</v>
      </c>
      <c r="BA220">
        <v>12.5</v>
      </c>
      <c r="BB220" s="26">
        <f t="shared" si="14"/>
        <v>3.4437086092715154E-2</v>
      </c>
      <c r="BC220" s="27">
        <f t="shared" si="15"/>
        <v>11.075999999999976</v>
      </c>
    </row>
    <row r="221" spans="1:55" ht="16.5">
      <c r="A221" t="s">
        <v>261</v>
      </c>
      <c r="B221">
        <v>1120105</v>
      </c>
      <c r="C221">
        <v>4.28</v>
      </c>
      <c r="D221">
        <v>3.96</v>
      </c>
      <c r="E221">
        <v>11.5</v>
      </c>
      <c r="F221">
        <v>35.1</v>
      </c>
      <c r="G221">
        <v>88.6</v>
      </c>
      <c r="H221">
        <v>110</v>
      </c>
      <c r="J221">
        <v>3.2</v>
      </c>
      <c r="K221">
        <v>22</v>
      </c>
      <c r="L221">
        <v>27</v>
      </c>
      <c r="M221">
        <v>83</v>
      </c>
      <c r="N221">
        <v>0.5</v>
      </c>
      <c r="O221">
        <v>160</v>
      </c>
      <c r="P221">
        <v>158</v>
      </c>
      <c r="R221">
        <v>73</v>
      </c>
      <c r="S221">
        <v>71.8</v>
      </c>
      <c r="T221">
        <f t="shared" si="12"/>
        <v>1.2000000000000028</v>
      </c>
      <c r="U221">
        <v>180</v>
      </c>
      <c r="V221">
        <v>77</v>
      </c>
      <c r="W221">
        <v>22</v>
      </c>
      <c r="Y221">
        <v>2640</v>
      </c>
      <c r="Z221">
        <v>12.01</v>
      </c>
      <c r="AA221">
        <v>8.4</v>
      </c>
      <c r="AB221">
        <v>140</v>
      </c>
      <c r="AC221">
        <v>4.8</v>
      </c>
      <c r="AE221">
        <v>9.4</v>
      </c>
      <c r="AF221" s="25">
        <f t="shared" si="13"/>
        <v>58.28</v>
      </c>
      <c r="AG221">
        <v>6.2</v>
      </c>
      <c r="AH221">
        <v>0.71</v>
      </c>
      <c r="AI221">
        <v>1.25</v>
      </c>
      <c r="AJ221" s="16">
        <v>1.3906411585693919</v>
      </c>
      <c r="AV221">
        <v>1</v>
      </c>
      <c r="AZ221">
        <v>2.25</v>
      </c>
      <c r="BA221">
        <v>25</v>
      </c>
      <c r="BB221" s="26">
        <f t="shared" si="14"/>
        <v>1.671309192200561E-2</v>
      </c>
      <c r="BC221" s="27">
        <f t="shared" si="15"/>
        <v>5.0400000000000116</v>
      </c>
    </row>
    <row r="222" spans="1:55" ht="16.5">
      <c r="A222" t="s">
        <v>34</v>
      </c>
      <c r="B222">
        <v>1120104</v>
      </c>
      <c r="C222">
        <v>5.82</v>
      </c>
      <c r="D222">
        <v>4.8600000000000003</v>
      </c>
      <c r="E222">
        <v>12.8</v>
      </c>
      <c r="F222">
        <v>39.200000000000003</v>
      </c>
      <c r="G222">
        <v>80.7</v>
      </c>
      <c r="H222">
        <v>216</v>
      </c>
      <c r="J222">
        <v>4.5</v>
      </c>
      <c r="K222">
        <v>21</v>
      </c>
      <c r="L222">
        <v>18</v>
      </c>
      <c r="M222">
        <v>62</v>
      </c>
      <c r="N222">
        <v>0.4</v>
      </c>
      <c r="O222">
        <v>149</v>
      </c>
      <c r="P222">
        <v>159</v>
      </c>
      <c r="Q222">
        <v>120</v>
      </c>
      <c r="R222">
        <v>65.2</v>
      </c>
      <c r="S222">
        <v>62.1</v>
      </c>
      <c r="T222">
        <f t="shared" si="12"/>
        <v>3.1000000000000014</v>
      </c>
      <c r="U222">
        <v>240</v>
      </c>
      <c r="V222">
        <v>64</v>
      </c>
      <c r="W222">
        <v>19</v>
      </c>
      <c r="Y222">
        <v>2640</v>
      </c>
      <c r="Z222">
        <v>9.52</v>
      </c>
      <c r="AA222">
        <v>6.2</v>
      </c>
      <c r="AB222">
        <v>141</v>
      </c>
      <c r="AC222">
        <v>4.4000000000000004</v>
      </c>
      <c r="AE222">
        <v>9.9</v>
      </c>
      <c r="AF222" s="25">
        <f t="shared" si="13"/>
        <v>74.25</v>
      </c>
      <c r="AG222">
        <v>7.5</v>
      </c>
      <c r="AH222">
        <v>0.7</v>
      </c>
      <c r="AI222">
        <v>1.21</v>
      </c>
      <c r="AJ222" s="16">
        <v>1.4763057366287786</v>
      </c>
      <c r="AV222">
        <v>1.2</v>
      </c>
      <c r="AZ222">
        <v>0</v>
      </c>
      <c r="BA222">
        <v>12.5</v>
      </c>
      <c r="BB222" s="26">
        <f t="shared" si="14"/>
        <v>4.9919484702093418E-2</v>
      </c>
      <c r="BC222" s="27">
        <f t="shared" si="15"/>
        <v>13.113000000000007</v>
      </c>
    </row>
    <row r="223" spans="1:55" ht="16.5">
      <c r="A223" t="s">
        <v>86</v>
      </c>
      <c r="B223">
        <v>1120104</v>
      </c>
      <c r="C223">
        <v>6.39</v>
      </c>
      <c r="D223">
        <v>4.04</v>
      </c>
      <c r="E223">
        <v>11.7</v>
      </c>
      <c r="F223">
        <v>35.700000000000003</v>
      </c>
      <c r="G223">
        <v>88.4</v>
      </c>
      <c r="H223">
        <v>209</v>
      </c>
      <c r="J223">
        <v>4.2</v>
      </c>
      <c r="K223">
        <v>17</v>
      </c>
      <c r="L223">
        <v>10</v>
      </c>
      <c r="M223">
        <v>48</v>
      </c>
      <c r="N223">
        <v>0.7</v>
      </c>
      <c r="O223">
        <v>245</v>
      </c>
      <c r="P223">
        <v>205</v>
      </c>
      <c r="Q223">
        <v>129</v>
      </c>
      <c r="R223">
        <v>49.7</v>
      </c>
      <c r="S223">
        <v>47.75</v>
      </c>
      <c r="T223">
        <f t="shared" si="12"/>
        <v>1.9500000000000028</v>
      </c>
      <c r="U223">
        <v>240</v>
      </c>
      <c r="V223">
        <v>53</v>
      </c>
      <c r="W223">
        <v>12</v>
      </c>
      <c r="Y223">
        <v>2640</v>
      </c>
      <c r="Z223">
        <v>9.91</v>
      </c>
      <c r="AA223">
        <v>6.1</v>
      </c>
      <c r="AB223">
        <v>133</v>
      </c>
      <c r="AC223">
        <v>3.9</v>
      </c>
      <c r="AE223">
        <v>10.4</v>
      </c>
      <c r="AF223" s="25">
        <f t="shared" si="13"/>
        <v>47.839999999999996</v>
      </c>
      <c r="AG223">
        <v>4.5999999999999996</v>
      </c>
      <c r="AH223">
        <v>0.77</v>
      </c>
      <c r="AI223">
        <v>1.49</v>
      </c>
      <c r="AJ223" s="16">
        <v>1.7687485814913195</v>
      </c>
      <c r="AV223">
        <v>1.42</v>
      </c>
      <c r="AZ223">
        <v>0.75</v>
      </c>
      <c r="BA223">
        <v>25</v>
      </c>
      <c r="BB223" s="26">
        <f t="shared" si="14"/>
        <v>4.0837696335078597E-2</v>
      </c>
      <c r="BC223" s="27">
        <f t="shared" si="15"/>
        <v>7.7805000000000106</v>
      </c>
    </row>
    <row r="224" spans="1:55" ht="16.5">
      <c r="A224" t="s">
        <v>1397</v>
      </c>
      <c r="B224">
        <v>1120105</v>
      </c>
      <c r="C224">
        <v>4.62</v>
      </c>
      <c r="D224">
        <v>2.12</v>
      </c>
      <c r="E224">
        <v>6.4</v>
      </c>
      <c r="F224">
        <v>20.100000000000001</v>
      </c>
      <c r="G224">
        <v>94.8</v>
      </c>
      <c r="H224">
        <v>154</v>
      </c>
      <c r="J224">
        <v>3.5</v>
      </c>
      <c r="K224">
        <v>29</v>
      </c>
      <c r="L224">
        <v>20</v>
      </c>
      <c r="M224">
        <v>49</v>
      </c>
      <c r="N224">
        <v>0.5</v>
      </c>
      <c r="O224">
        <v>174</v>
      </c>
      <c r="P224">
        <v>107</v>
      </c>
      <c r="Q224">
        <v>117</v>
      </c>
      <c r="R224">
        <v>55.65</v>
      </c>
      <c r="S224">
        <v>55.25</v>
      </c>
      <c r="T224">
        <f t="shared" si="12"/>
        <v>0.39999999999999858</v>
      </c>
      <c r="U224">
        <v>180</v>
      </c>
      <c r="V224">
        <v>77</v>
      </c>
      <c r="W224">
        <v>29</v>
      </c>
      <c r="Y224">
        <v>5520</v>
      </c>
      <c r="Z224">
        <v>8.51</v>
      </c>
      <c r="AA224">
        <v>6.9</v>
      </c>
      <c r="AB224">
        <v>137</v>
      </c>
      <c r="AC224">
        <v>4.5999999999999996</v>
      </c>
      <c r="AE224">
        <v>7.8</v>
      </c>
      <c r="AF224" s="25">
        <f t="shared" si="13"/>
        <v>30.419999999999998</v>
      </c>
      <c r="AG224">
        <v>3.9</v>
      </c>
      <c r="AH224">
        <v>0.62</v>
      </c>
      <c r="AI224">
        <v>0.98</v>
      </c>
      <c r="AJ224" s="16">
        <v>1.061770591601221</v>
      </c>
      <c r="AV224">
        <v>0.95</v>
      </c>
      <c r="AZ224">
        <v>0</v>
      </c>
      <c r="BA224">
        <v>0</v>
      </c>
      <c r="BB224" s="26">
        <f t="shared" si="14"/>
        <v>7.2398190045248612E-3</v>
      </c>
      <c r="BC224" s="27">
        <f t="shared" si="15"/>
        <v>1.6439999999999941</v>
      </c>
    </row>
    <row r="225" spans="1:55" ht="16.5">
      <c r="A225" t="s">
        <v>1398</v>
      </c>
      <c r="B225">
        <v>1120103</v>
      </c>
      <c r="C225">
        <v>7.82</v>
      </c>
      <c r="D225">
        <v>3.99</v>
      </c>
      <c r="E225">
        <v>10.199999999999999</v>
      </c>
      <c r="F225">
        <v>32.4</v>
      </c>
      <c r="G225">
        <v>81.2</v>
      </c>
      <c r="H225">
        <v>345</v>
      </c>
      <c r="J225">
        <v>3.1</v>
      </c>
      <c r="K225">
        <v>21</v>
      </c>
      <c r="L225">
        <v>14</v>
      </c>
      <c r="M225">
        <v>123</v>
      </c>
      <c r="N225">
        <v>0.3</v>
      </c>
      <c r="O225">
        <v>169</v>
      </c>
      <c r="P225">
        <v>226</v>
      </c>
      <c r="Q225">
        <v>196</v>
      </c>
      <c r="R225">
        <v>42.9</v>
      </c>
      <c r="S225">
        <v>38.799999999999997</v>
      </c>
      <c r="T225">
        <f t="shared" si="12"/>
        <v>4.1000000000000014</v>
      </c>
      <c r="U225">
        <v>240</v>
      </c>
      <c r="V225">
        <v>111</v>
      </c>
      <c r="W225">
        <v>25</v>
      </c>
      <c r="Y225">
        <v>4080</v>
      </c>
      <c r="Z225">
        <v>6.44</v>
      </c>
      <c r="AA225">
        <v>10.199999999999999</v>
      </c>
      <c r="AB225">
        <v>132</v>
      </c>
      <c r="AC225">
        <v>6.2</v>
      </c>
      <c r="AE225">
        <v>8.4</v>
      </c>
      <c r="AF225" s="25">
        <f t="shared" si="13"/>
        <v>76.44</v>
      </c>
      <c r="AG225">
        <v>9.1</v>
      </c>
      <c r="AH225">
        <v>0.77</v>
      </c>
      <c r="AI225">
        <v>1.49</v>
      </c>
      <c r="AJ225" s="16">
        <v>1.9832807080595527</v>
      </c>
      <c r="AV225">
        <v>1.6</v>
      </c>
      <c r="AZ225">
        <v>0</v>
      </c>
      <c r="BA225">
        <v>25</v>
      </c>
      <c r="BB225" s="26">
        <f t="shared" si="14"/>
        <v>0.10567010309278355</v>
      </c>
      <c r="BC225" s="27">
        <f t="shared" si="15"/>
        <v>16.236000000000004</v>
      </c>
    </row>
    <row r="226" spans="1:55" ht="16.5">
      <c r="A226" t="s">
        <v>207</v>
      </c>
      <c r="B226">
        <v>1120105</v>
      </c>
      <c r="C226">
        <v>8.02</v>
      </c>
      <c r="D226">
        <v>3.58</v>
      </c>
      <c r="E226">
        <v>12.3</v>
      </c>
      <c r="F226">
        <v>36.4</v>
      </c>
      <c r="G226">
        <v>101.7</v>
      </c>
      <c r="H226">
        <v>120</v>
      </c>
      <c r="J226">
        <v>3.6</v>
      </c>
      <c r="K226">
        <v>13</v>
      </c>
      <c r="L226">
        <v>12</v>
      </c>
      <c r="M226">
        <v>77</v>
      </c>
      <c r="N226">
        <v>0.6</v>
      </c>
      <c r="O226">
        <v>149</v>
      </c>
      <c r="P226">
        <v>123</v>
      </c>
      <c r="R226">
        <v>70.3</v>
      </c>
      <c r="S226">
        <v>68.349999999999994</v>
      </c>
      <c r="T226">
        <f t="shared" si="12"/>
        <v>1.9500000000000028</v>
      </c>
      <c r="U226">
        <v>240</v>
      </c>
      <c r="V226">
        <v>74</v>
      </c>
      <c r="W226">
        <v>21</v>
      </c>
      <c r="Y226">
        <v>2640</v>
      </c>
      <c r="Z226">
        <v>9.06</v>
      </c>
      <c r="AA226">
        <v>5.9</v>
      </c>
      <c r="AB226">
        <v>137</v>
      </c>
      <c r="AC226">
        <v>4.7</v>
      </c>
      <c r="AE226">
        <v>10.5</v>
      </c>
      <c r="AF226" s="25">
        <f t="shared" si="13"/>
        <v>58.8</v>
      </c>
      <c r="AG226">
        <v>5.6</v>
      </c>
      <c r="AH226">
        <v>0.72</v>
      </c>
      <c r="AI226">
        <v>1.26</v>
      </c>
      <c r="AJ226" s="16">
        <v>1.4649662091323814</v>
      </c>
      <c r="AV226">
        <v>1.25</v>
      </c>
      <c r="AZ226">
        <v>2</v>
      </c>
      <c r="BA226">
        <v>25</v>
      </c>
      <c r="BB226" s="26">
        <f t="shared" si="14"/>
        <v>2.8529626920263396E-2</v>
      </c>
      <c r="BC226" s="27">
        <f t="shared" si="15"/>
        <v>8.0145000000000124</v>
      </c>
    </row>
    <row r="227" spans="1:55" ht="16.5">
      <c r="A227" t="s">
        <v>149</v>
      </c>
      <c r="B227">
        <v>1120105</v>
      </c>
      <c r="C227">
        <v>6.3</v>
      </c>
      <c r="D227">
        <v>3.23</v>
      </c>
      <c r="E227">
        <v>9.9</v>
      </c>
      <c r="F227">
        <v>28.6</v>
      </c>
      <c r="G227">
        <v>88.5</v>
      </c>
      <c r="H227">
        <v>191</v>
      </c>
      <c r="J227">
        <v>3.4</v>
      </c>
      <c r="K227">
        <v>32</v>
      </c>
      <c r="L227">
        <v>68</v>
      </c>
      <c r="M227">
        <v>148</v>
      </c>
      <c r="N227">
        <v>0.7</v>
      </c>
      <c r="O227">
        <v>176</v>
      </c>
      <c r="P227">
        <v>229</v>
      </c>
      <c r="Q227">
        <v>321</v>
      </c>
      <c r="R227">
        <v>48.25</v>
      </c>
      <c r="S227">
        <v>45.1</v>
      </c>
      <c r="T227">
        <f t="shared" si="12"/>
        <v>3.1499999999999986</v>
      </c>
      <c r="U227">
        <v>240</v>
      </c>
      <c r="V227">
        <v>92</v>
      </c>
      <c r="W227">
        <v>20</v>
      </c>
      <c r="Y227">
        <v>2640</v>
      </c>
      <c r="Z227">
        <v>6.13</v>
      </c>
      <c r="AA227">
        <v>5.9</v>
      </c>
      <c r="AB227">
        <v>135</v>
      </c>
      <c r="AC227">
        <v>4.4000000000000004</v>
      </c>
      <c r="AE227">
        <v>8.9</v>
      </c>
      <c r="AF227" s="25">
        <f t="shared" si="13"/>
        <v>63.19</v>
      </c>
      <c r="AG227">
        <v>7.1</v>
      </c>
      <c r="AH227">
        <v>0.78</v>
      </c>
      <c r="AI227">
        <v>1.53</v>
      </c>
      <c r="AJ227" s="16">
        <v>1.911522911982795</v>
      </c>
      <c r="AV227">
        <v>1.62</v>
      </c>
      <c r="AZ227">
        <v>1.5</v>
      </c>
      <c r="BA227">
        <v>25</v>
      </c>
      <c r="BB227" s="26">
        <f t="shared" si="14"/>
        <v>6.9844789356984446E-2</v>
      </c>
      <c r="BC227" s="27">
        <f t="shared" si="15"/>
        <v>12.757499999999995</v>
      </c>
    </row>
    <row r="228" spans="1:55" ht="16.5">
      <c r="A228" t="s">
        <v>130</v>
      </c>
      <c r="B228">
        <v>1120105</v>
      </c>
      <c r="C228">
        <v>4.7699999999999996</v>
      </c>
      <c r="D228">
        <v>3.37</v>
      </c>
      <c r="E228">
        <v>10.1</v>
      </c>
      <c r="F228">
        <v>30.7</v>
      </c>
      <c r="G228">
        <v>91.1</v>
      </c>
      <c r="H228">
        <v>130</v>
      </c>
      <c r="J228">
        <v>4</v>
      </c>
      <c r="K228">
        <v>15</v>
      </c>
      <c r="L228">
        <v>24</v>
      </c>
      <c r="M228">
        <v>61</v>
      </c>
      <c r="N228">
        <v>0.6</v>
      </c>
      <c r="O228">
        <v>201</v>
      </c>
      <c r="P228">
        <v>380</v>
      </c>
      <c r="Q228">
        <v>267</v>
      </c>
      <c r="R228">
        <v>60</v>
      </c>
      <c r="S228">
        <v>58.1</v>
      </c>
      <c r="T228">
        <f t="shared" si="12"/>
        <v>1.8999999999999986</v>
      </c>
      <c r="U228">
        <v>240</v>
      </c>
      <c r="V228">
        <v>59</v>
      </c>
      <c r="W228">
        <v>14</v>
      </c>
      <c r="Y228">
        <v>2640</v>
      </c>
      <c r="Z228">
        <v>8.6</v>
      </c>
      <c r="AA228">
        <v>7.7</v>
      </c>
      <c r="AB228">
        <v>137</v>
      </c>
      <c r="AC228">
        <v>4.7</v>
      </c>
      <c r="AE228">
        <v>9.4</v>
      </c>
      <c r="AF228" s="25">
        <f t="shared" si="13"/>
        <v>36.660000000000004</v>
      </c>
      <c r="AG228">
        <v>3.9</v>
      </c>
      <c r="AH228">
        <v>0.76</v>
      </c>
      <c r="AI228">
        <v>1.44</v>
      </c>
      <c r="AJ228" s="16">
        <v>1.6869902118974609</v>
      </c>
      <c r="AV228">
        <v>1.45</v>
      </c>
      <c r="AZ228">
        <v>0</v>
      </c>
      <c r="BA228">
        <v>25</v>
      </c>
      <c r="BB228" s="26">
        <f t="shared" si="14"/>
        <v>3.2702237521514604E-2</v>
      </c>
      <c r="BC228" s="27">
        <f t="shared" si="15"/>
        <v>7.8089999999999939</v>
      </c>
    </row>
    <row r="229" spans="1:55" ht="16.5">
      <c r="A229" t="s">
        <v>70</v>
      </c>
      <c r="B229">
        <v>1120104</v>
      </c>
      <c r="C229">
        <v>7.42</v>
      </c>
      <c r="D229">
        <v>3.53</v>
      </c>
      <c r="E229">
        <v>11.1</v>
      </c>
      <c r="F229">
        <v>33.6</v>
      </c>
      <c r="G229">
        <v>95.2</v>
      </c>
      <c r="H229">
        <v>219</v>
      </c>
      <c r="J229">
        <v>3.8</v>
      </c>
      <c r="K229">
        <v>19</v>
      </c>
      <c r="L229">
        <v>30</v>
      </c>
      <c r="M229">
        <v>126</v>
      </c>
      <c r="N229">
        <v>1</v>
      </c>
      <c r="O229">
        <v>170</v>
      </c>
      <c r="P229">
        <v>58</v>
      </c>
      <c r="Q229">
        <v>128</v>
      </c>
      <c r="R229">
        <v>62.8</v>
      </c>
      <c r="S229">
        <v>59.45</v>
      </c>
      <c r="T229">
        <f t="shared" si="12"/>
        <v>3.3499999999999943</v>
      </c>
      <c r="U229">
        <v>240</v>
      </c>
      <c r="V229">
        <v>121</v>
      </c>
      <c r="W229">
        <v>36</v>
      </c>
      <c r="Y229">
        <v>2640</v>
      </c>
      <c r="Z229">
        <v>9.24</v>
      </c>
      <c r="AA229">
        <v>9.6</v>
      </c>
      <c r="AB229">
        <v>137</v>
      </c>
      <c r="AC229">
        <v>5.3</v>
      </c>
      <c r="AE229">
        <v>9.3000000000000007</v>
      </c>
      <c r="AF229" s="25">
        <f t="shared" si="13"/>
        <v>110.67000000000002</v>
      </c>
      <c r="AG229">
        <v>11.9</v>
      </c>
      <c r="AH229">
        <v>0.7</v>
      </c>
      <c r="AI229">
        <v>1.21</v>
      </c>
      <c r="AJ229" s="16">
        <v>1.4927837358745564</v>
      </c>
      <c r="AV229">
        <v>1.46</v>
      </c>
      <c r="AZ229">
        <v>0</v>
      </c>
      <c r="BA229">
        <v>25</v>
      </c>
      <c r="BB229" s="26">
        <f t="shared" si="14"/>
        <v>5.634987384356592E-2</v>
      </c>
      <c r="BC229" s="27">
        <f t="shared" si="15"/>
        <v>13.768499999999976</v>
      </c>
    </row>
    <row r="230" spans="1:55" ht="16.5">
      <c r="A230" t="s">
        <v>62</v>
      </c>
      <c r="B230">
        <v>1120105</v>
      </c>
      <c r="C230">
        <v>6.17</v>
      </c>
      <c r="D230">
        <v>3.54</v>
      </c>
      <c r="E230">
        <v>10.6</v>
      </c>
      <c r="F230">
        <v>31.8</v>
      </c>
      <c r="G230">
        <v>89.8</v>
      </c>
      <c r="H230">
        <v>202</v>
      </c>
      <c r="J230">
        <v>4.2</v>
      </c>
      <c r="K230">
        <v>13</v>
      </c>
      <c r="L230">
        <v>14</v>
      </c>
      <c r="M230">
        <v>57</v>
      </c>
      <c r="N230">
        <v>0.6</v>
      </c>
      <c r="O230">
        <v>167</v>
      </c>
      <c r="P230">
        <v>89</v>
      </c>
      <c r="Q230">
        <v>235</v>
      </c>
      <c r="R230">
        <v>67.400000000000006</v>
      </c>
      <c r="S230">
        <v>65.400000000000006</v>
      </c>
      <c r="T230">
        <f t="shared" si="12"/>
        <v>2</v>
      </c>
      <c r="U230">
        <v>230</v>
      </c>
      <c r="V230">
        <v>81</v>
      </c>
      <c r="W230">
        <v>17</v>
      </c>
      <c r="Y230">
        <v>2640</v>
      </c>
      <c r="Z230">
        <v>8.36</v>
      </c>
      <c r="AA230">
        <v>7.3</v>
      </c>
      <c r="AB230">
        <v>137</v>
      </c>
      <c r="AC230">
        <v>4.3</v>
      </c>
      <c r="AE230">
        <v>9.1</v>
      </c>
      <c r="AF230" s="25">
        <f t="shared" si="13"/>
        <v>53.69</v>
      </c>
      <c r="AG230">
        <v>5.9</v>
      </c>
      <c r="AH230">
        <v>0.79</v>
      </c>
      <c r="AI230">
        <v>1.56</v>
      </c>
      <c r="AJ230" s="16">
        <v>1.8189091838995024</v>
      </c>
      <c r="AV230">
        <v>1.48</v>
      </c>
      <c r="AZ230">
        <v>0</v>
      </c>
      <c r="BA230">
        <v>25</v>
      </c>
      <c r="BB230" s="26">
        <f t="shared" si="14"/>
        <v>3.0581039755351678E-2</v>
      </c>
      <c r="BC230" s="27">
        <f t="shared" si="15"/>
        <v>8.2200000000000006</v>
      </c>
    </row>
    <row r="231" spans="1:55" ht="16.5">
      <c r="A231" t="s">
        <v>228</v>
      </c>
      <c r="B231">
        <v>1120104</v>
      </c>
      <c r="C231">
        <v>4.66</v>
      </c>
      <c r="D231">
        <v>3.07</v>
      </c>
      <c r="E231">
        <v>9</v>
      </c>
      <c r="F231">
        <v>27.8</v>
      </c>
      <c r="G231">
        <v>90.6</v>
      </c>
      <c r="H231">
        <v>282</v>
      </c>
      <c r="J231">
        <v>4</v>
      </c>
      <c r="K231">
        <v>11</v>
      </c>
      <c r="L231">
        <v>10</v>
      </c>
      <c r="M231">
        <v>95</v>
      </c>
      <c r="N231">
        <v>0.6</v>
      </c>
      <c r="O231">
        <v>156</v>
      </c>
      <c r="P231">
        <v>215</v>
      </c>
      <c r="Q231">
        <v>209</v>
      </c>
      <c r="R231">
        <v>76</v>
      </c>
      <c r="S231">
        <v>73.5</v>
      </c>
      <c r="T231">
        <f t="shared" si="12"/>
        <v>2.5</v>
      </c>
      <c r="U231">
        <v>220</v>
      </c>
      <c r="V231">
        <v>52</v>
      </c>
      <c r="W231">
        <v>15</v>
      </c>
      <c r="Y231">
        <v>2640</v>
      </c>
      <c r="Z231">
        <v>9.6300000000000008</v>
      </c>
      <c r="AA231">
        <v>6.4</v>
      </c>
      <c r="AB231">
        <v>134</v>
      </c>
      <c r="AC231">
        <v>4.2</v>
      </c>
      <c r="AE231">
        <v>9.6</v>
      </c>
      <c r="AF231" s="25">
        <f t="shared" si="13"/>
        <v>59.519999999999996</v>
      </c>
      <c r="AG231">
        <v>6.2</v>
      </c>
      <c r="AH231">
        <v>0.71</v>
      </c>
      <c r="AI231">
        <v>1.24</v>
      </c>
      <c r="AJ231" s="16">
        <v>1.4522490161463626</v>
      </c>
      <c r="AV231">
        <v>1.45</v>
      </c>
      <c r="AZ231">
        <v>2.25</v>
      </c>
      <c r="BA231">
        <v>50</v>
      </c>
      <c r="BB231" s="26">
        <f t="shared" si="14"/>
        <v>3.4013605442176874E-2</v>
      </c>
      <c r="BC231" s="27">
        <f t="shared" si="15"/>
        <v>10.050000000000001</v>
      </c>
    </row>
    <row r="232" spans="1:55" ht="16.5">
      <c r="A232" t="s">
        <v>20</v>
      </c>
      <c r="B232">
        <v>1120105</v>
      </c>
      <c r="C232">
        <v>5.36</v>
      </c>
      <c r="D232">
        <v>4.71</v>
      </c>
      <c r="E232">
        <v>13.1</v>
      </c>
      <c r="F232">
        <v>40.4</v>
      </c>
      <c r="G232">
        <v>85.8</v>
      </c>
      <c r="H232">
        <v>204</v>
      </c>
      <c r="J232">
        <v>4.2</v>
      </c>
      <c r="K232">
        <v>9</v>
      </c>
      <c r="L232">
        <v>5</v>
      </c>
      <c r="M232">
        <v>50</v>
      </c>
      <c r="N232">
        <v>1</v>
      </c>
      <c r="O232">
        <v>146</v>
      </c>
      <c r="P232">
        <v>52</v>
      </c>
      <c r="R232">
        <v>78</v>
      </c>
      <c r="S232">
        <v>74.8</v>
      </c>
      <c r="T232">
        <f t="shared" si="12"/>
        <v>3.2000000000000028</v>
      </c>
      <c r="U232">
        <v>240</v>
      </c>
      <c r="V232">
        <v>63</v>
      </c>
      <c r="W232">
        <v>16</v>
      </c>
      <c r="Y232">
        <v>2640</v>
      </c>
      <c r="Z232">
        <v>13.35</v>
      </c>
      <c r="AA232">
        <v>7.2</v>
      </c>
      <c r="AB232">
        <v>139</v>
      </c>
      <c r="AC232">
        <v>4.7</v>
      </c>
      <c r="AE232">
        <v>8.6999999999999993</v>
      </c>
      <c r="AF232" s="25">
        <f t="shared" si="13"/>
        <v>44.36999999999999</v>
      </c>
      <c r="AG232">
        <v>5.0999999999999996</v>
      </c>
      <c r="AH232">
        <v>0.75</v>
      </c>
      <c r="AI232">
        <v>1.37</v>
      </c>
      <c r="AJ232" s="16">
        <v>1.6383165699857805</v>
      </c>
      <c r="AV232">
        <v>1.28</v>
      </c>
      <c r="AZ232">
        <v>0.5</v>
      </c>
      <c r="BA232">
        <v>0</v>
      </c>
      <c r="BB232" s="26">
        <f t="shared" si="14"/>
        <v>4.2780748663101643E-2</v>
      </c>
      <c r="BC232" s="27">
        <f t="shared" si="15"/>
        <v>13.344000000000012</v>
      </c>
    </row>
    <row r="233" spans="1:55" ht="16.5">
      <c r="A233" t="s">
        <v>104</v>
      </c>
      <c r="B233">
        <v>1120105</v>
      </c>
      <c r="C233">
        <v>8.39</v>
      </c>
      <c r="D233">
        <v>3.72</v>
      </c>
      <c r="E233">
        <v>11.2</v>
      </c>
      <c r="F233">
        <v>33.700000000000003</v>
      </c>
      <c r="G233">
        <v>90.6</v>
      </c>
      <c r="H233">
        <v>274</v>
      </c>
      <c r="J233">
        <v>3.9</v>
      </c>
      <c r="K233">
        <v>30</v>
      </c>
      <c r="L233">
        <v>23</v>
      </c>
      <c r="M233">
        <v>76</v>
      </c>
      <c r="N233">
        <v>0.5</v>
      </c>
      <c r="O233">
        <v>215</v>
      </c>
      <c r="P233">
        <v>414</v>
      </c>
      <c r="R233">
        <v>75.75</v>
      </c>
      <c r="S233">
        <v>74.2</v>
      </c>
      <c r="T233">
        <f t="shared" si="12"/>
        <v>1.5499999999999972</v>
      </c>
      <c r="U233">
        <v>240</v>
      </c>
      <c r="V233">
        <v>89</v>
      </c>
      <c r="W233">
        <v>18</v>
      </c>
      <c r="Y233">
        <v>2640</v>
      </c>
      <c r="Z233">
        <v>8.7799999999999994</v>
      </c>
      <c r="AA233">
        <v>7.6</v>
      </c>
      <c r="AB233">
        <v>134</v>
      </c>
      <c r="AC233">
        <v>5.0999999999999996</v>
      </c>
      <c r="AE233">
        <v>9.8000000000000007</v>
      </c>
      <c r="AF233" s="25">
        <f t="shared" si="13"/>
        <v>49</v>
      </c>
      <c r="AG233">
        <v>5</v>
      </c>
      <c r="AH233">
        <v>0.8</v>
      </c>
      <c r="AI233">
        <v>1.6</v>
      </c>
      <c r="AJ233" s="16">
        <v>1.8392748439186606</v>
      </c>
      <c r="AV233">
        <v>1.5</v>
      </c>
      <c r="AZ233">
        <v>0</v>
      </c>
      <c r="BA233">
        <v>0</v>
      </c>
      <c r="BB233" s="26">
        <f t="shared" si="14"/>
        <v>2.0889487870619908E-2</v>
      </c>
      <c r="BC233" s="27">
        <f t="shared" si="15"/>
        <v>6.2309999999999892</v>
      </c>
    </row>
    <row r="234" spans="1:55" ht="16.5">
      <c r="A234" t="s">
        <v>100</v>
      </c>
      <c r="B234">
        <v>1120104</v>
      </c>
      <c r="C234">
        <v>9.24</v>
      </c>
      <c r="D234">
        <v>3.86</v>
      </c>
      <c r="E234">
        <v>11.8</v>
      </c>
      <c r="F234">
        <v>34.4</v>
      </c>
      <c r="G234">
        <v>89.1</v>
      </c>
      <c r="H234">
        <v>246</v>
      </c>
      <c r="J234">
        <v>4.4000000000000004</v>
      </c>
      <c r="K234">
        <v>12</v>
      </c>
      <c r="L234">
        <v>11</v>
      </c>
      <c r="M234">
        <v>58</v>
      </c>
      <c r="N234">
        <v>0.7</v>
      </c>
      <c r="O234">
        <v>207</v>
      </c>
      <c r="P234">
        <v>446</v>
      </c>
      <c r="Q234">
        <v>129</v>
      </c>
      <c r="R234">
        <v>88.85</v>
      </c>
      <c r="S234">
        <v>88.75</v>
      </c>
      <c r="T234">
        <f t="shared" si="12"/>
        <v>9.9999999999994316E-2</v>
      </c>
      <c r="U234">
        <v>250</v>
      </c>
      <c r="V234">
        <v>71</v>
      </c>
      <c r="W234">
        <v>22</v>
      </c>
      <c r="Y234">
        <v>2640</v>
      </c>
      <c r="Z234">
        <v>12.35</v>
      </c>
      <c r="AA234">
        <v>9</v>
      </c>
      <c r="AB234">
        <v>138</v>
      </c>
      <c r="AC234">
        <v>4.5999999999999996</v>
      </c>
      <c r="AE234">
        <v>9.1999999999999993</v>
      </c>
      <c r="AF234" s="25">
        <f t="shared" si="13"/>
        <v>52.44</v>
      </c>
      <c r="AG234">
        <v>5.7</v>
      </c>
      <c r="AH234">
        <v>0.69</v>
      </c>
      <c r="AI234">
        <v>1.17</v>
      </c>
      <c r="AJ234" s="16">
        <v>1.2885432868664233</v>
      </c>
      <c r="AV234">
        <v>1.2</v>
      </c>
      <c r="AZ234">
        <v>0.75</v>
      </c>
      <c r="BA234">
        <v>0</v>
      </c>
      <c r="BB234" s="26">
        <f t="shared" si="14"/>
        <v>1.1267605633802176E-3</v>
      </c>
      <c r="BC234" s="27">
        <f t="shared" si="15"/>
        <v>0.41399999999997644</v>
      </c>
    </row>
    <row r="235" spans="1:55" ht="16.5">
      <c r="A235" t="s">
        <v>141</v>
      </c>
      <c r="B235">
        <v>1120105</v>
      </c>
      <c r="C235">
        <v>8.5399999999999991</v>
      </c>
      <c r="D235">
        <v>3.49</v>
      </c>
      <c r="E235">
        <v>10.7</v>
      </c>
      <c r="F235">
        <v>33.4</v>
      </c>
      <c r="G235">
        <v>95.7</v>
      </c>
      <c r="H235">
        <v>205</v>
      </c>
      <c r="J235">
        <v>3.8</v>
      </c>
      <c r="K235">
        <v>19</v>
      </c>
      <c r="L235">
        <v>11</v>
      </c>
      <c r="M235">
        <v>84</v>
      </c>
      <c r="N235">
        <v>0.4</v>
      </c>
      <c r="O235">
        <v>133</v>
      </c>
      <c r="P235">
        <v>129</v>
      </c>
      <c r="Q235">
        <v>134</v>
      </c>
      <c r="R235">
        <v>67.900000000000006</v>
      </c>
      <c r="S235">
        <v>65.8</v>
      </c>
      <c r="T235">
        <f t="shared" si="12"/>
        <v>2.1000000000000085</v>
      </c>
      <c r="U235">
        <v>210</v>
      </c>
      <c r="V235">
        <v>55</v>
      </c>
      <c r="W235">
        <v>14</v>
      </c>
      <c r="Y235">
        <v>2640</v>
      </c>
      <c r="Z235">
        <v>12.55</v>
      </c>
      <c r="AA235">
        <v>2.1</v>
      </c>
      <c r="AB235">
        <v>134</v>
      </c>
      <c r="AC235">
        <v>3.6</v>
      </c>
      <c r="AE235">
        <v>8.5</v>
      </c>
      <c r="AF235" s="25">
        <f t="shared" si="13"/>
        <v>38.25</v>
      </c>
      <c r="AG235">
        <v>4.5</v>
      </c>
      <c r="AH235">
        <v>0.75</v>
      </c>
      <c r="AI235">
        <v>1.37</v>
      </c>
      <c r="AJ235" s="16">
        <v>1.5840359774824488</v>
      </c>
      <c r="AV235">
        <v>1.35</v>
      </c>
      <c r="AZ235">
        <v>0</v>
      </c>
      <c r="BA235">
        <v>50</v>
      </c>
      <c r="BB235" s="26">
        <f t="shared" si="14"/>
        <v>3.1914893617021406E-2</v>
      </c>
      <c r="BC235" s="27">
        <f t="shared" si="15"/>
        <v>8.4420000000000339</v>
      </c>
    </row>
    <row r="236" spans="1:55" ht="16.5">
      <c r="A236" t="s">
        <v>166</v>
      </c>
      <c r="B236">
        <v>1120104</v>
      </c>
      <c r="C236">
        <v>4.96</v>
      </c>
      <c r="D236">
        <v>3.79</v>
      </c>
      <c r="E236">
        <v>11.6</v>
      </c>
      <c r="F236">
        <v>33.200000000000003</v>
      </c>
      <c r="G236">
        <v>87.6</v>
      </c>
      <c r="H236">
        <v>225</v>
      </c>
      <c r="J236">
        <v>4.4000000000000004</v>
      </c>
      <c r="K236">
        <v>15</v>
      </c>
      <c r="L236">
        <v>28</v>
      </c>
      <c r="M236">
        <v>88</v>
      </c>
      <c r="N236">
        <v>0.7</v>
      </c>
      <c r="O236">
        <v>141</v>
      </c>
      <c r="P236">
        <v>64</v>
      </c>
      <c r="R236">
        <v>65.7</v>
      </c>
      <c r="S236">
        <v>64</v>
      </c>
      <c r="T236">
        <f t="shared" si="12"/>
        <v>1.7000000000000028</v>
      </c>
      <c r="U236">
        <v>220</v>
      </c>
      <c r="V236">
        <v>58</v>
      </c>
      <c r="W236">
        <v>15</v>
      </c>
      <c r="Y236">
        <v>2640</v>
      </c>
      <c r="Z236">
        <v>11.06</v>
      </c>
      <c r="AA236">
        <v>4.5999999999999996</v>
      </c>
      <c r="AB236">
        <v>137</v>
      </c>
      <c r="AC236">
        <v>4.7</v>
      </c>
      <c r="AE236">
        <v>10.6</v>
      </c>
      <c r="AF236" s="25">
        <f t="shared" si="13"/>
        <v>42.4</v>
      </c>
      <c r="AG236">
        <v>4</v>
      </c>
      <c r="AH236">
        <v>0.74</v>
      </c>
      <c r="AI236">
        <v>1.35</v>
      </c>
      <c r="AJ236" s="16">
        <v>1.5551018978791793</v>
      </c>
      <c r="AV236">
        <v>1.23</v>
      </c>
      <c r="AZ236">
        <v>0</v>
      </c>
      <c r="BA236">
        <v>12.5</v>
      </c>
      <c r="BB236" s="26">
        <f t="shared" si="14"/>
        <v>2.6562500000000044E-2</v>
      </c>
      <c r="BC236" s="27">
        <f t="shared" si="15"/>
        <v>6.9870000000000116</v>
      </c>
    </row>
    <row r="237" spans="1:55" ht="16.5">
      <c r="A237" t="s">
        <v>256</v>
      </c>
      <c r="B237">
        <v>1120105</v>
      </c>
      <c r="C237">
        <v>4.6100000000000003</v>
      </c>
      <c r="D237">
        <v>3.83</v>
      </c>
      <c r="E237">
        <v>11.5</v>
      </c>
      <c r="F237">
        <v>34.200000000000003</v>
      </c>
      <c r="G237">
        <v>89.3</v>
      </c>
      <c r="H237">
        <v>192</v>
      </c>
      <c r="J237">
        <v>3.6</v>
      </c>
      <c r="K237">
        <v>8</v>
      </c>
      <c r="L237">
        <v>5</v>
      </c>
      <c r="M237">
        <v>55</v>
      </c>
      <c r="N237">
        <v>0.7</v>
      </c>
      <c r="O237">
        <v>118</v>
      </c>
      <c r="P237">
        <v>101</v>
      </c>
      <c r="Q237">
        <v>149</v>
      </c>
      <c r="R237">
        <v>57.65</v>
      </c>
      <c r="S237">
        <v>56</v>
      </c>
      <c r="T237">
        <f t="shared" si="12"/>
        <v>1.6499999999999986</v>
      </c>
      <c r="U237">
        <v>240</v>
      </c>
      <c r="V237">
        <v>29</v>
      </c>
      <c r="W237">
        <v>7</v>
      </c>
      <c r="Y237">
        <v>2640</v>
      </c>
      <c r="Z237">
        <v>8.18</v>
      </c>
      <c r="AA237">
        <v>4.7</v>
      </c>
      <c r="AB237">
        <v>136</v>
      </c>
      <c r="AC237">
        <v>3.3</v>
      </c>
      <c r="AE237">
        <v>10</v>
      </c>
      <c r="AF237" s="25">
        <f t="shared" si="13"/>
        <v>24</v>
      </c>
      <c r="AG237">
        <v>2.4</v>
      </c>
      <c r="AH237">
        <v>0.76</v>
      </c>
      <c r="AI237">
        <v>1.42</v>
      </c>
      <c r="AJ237" s="16">
        <v>1.6565726913709775</v>
      </c>
      <c r="AV237">
        <v>1.27</v>
      </c>
      <c r="AZ237">
        <v>0</v>
      </c>
      <c r="BA237">
        <v>25</v>
      </c>
      <c r="BB237" s="26">
        <f t="shared" si="14"/>
        <v>2.9464285714285689E-2</v>
      </c>
      <c r="BC237" s="27">
        <f t="shared" si="15"/>
        <v>6.731999999999994</v>
      </c>
    </row>
    <row r="238" spans="1:55" ht="16.5">
      <c r="A238" t="s">
        <v>233</v>
      </c>
      <c r="B238">
        <v>1120104</v>
      </c>
      <c r="C238">
        <v>3.53</v>
      </c>
      <c r="D238">
        <v>3.87</v>
      </c>
      <c r="E238">
        <v>10.8</v>
      </c>
      <c r="F238">
        <v>33.200000000000003</v>
      </c>
      <c r="G238">
        <v>85.8</v>
      </c>
      <c r="H238">
        <v>202</v>
      </c>
      <c r="J238">
        <v>3.9</v>
      </c>
      <c r="K238">
        <v>22</v>
      </c>
      <c r="L238">
        <v>21</v>
      </c>
      <c r="M238">
        <v>52</v>
      </c>
      <c r="N238">
        <v>0.7</v>
      </c>
      <c r="O238">
        <v>123</v>
      </c>
      <c r="P238">
        <v>125</v>
      </c>
      <c r="Q238">
        <v>206</v>
      </c>
      <c r="R238">
        <v>41.9</v>
      </c>
      <c r="S238">
        <v>41</v>
      </c>
      <c r="T238">
        <f t="shared" si="12"/>
        <v>0.89999999999999858</v>
      </c>
      <c r="U238">
        <v>210</v>
      </c>
      <c r="V238">
        <v>62</v>
      </c>
      <c r="W238">
        <v>12</v>
      </c>
      <c r="Y238">
        <v>2640</v>
      </c>
      <c r="Z238">
        <v>7.37</v>
      </c>
      <c r="AA238">
        <v>6.6</v>
      </c>
      <c r="AB238">
        <v>135</v>
      </c>
      <c r="AC238">
        <v>3.5</v>
      </c>
      <c r="AE238">
        <v>9.1999999999999993</v>
      </c>
      <c r="AF238" s="25">
        <f t="shared" si="13"/>
        <v>36.799999999999997</v>
      </c>
      <c r="AG238">
        <v>4</v>
      </c>
      <c r="AH238">
        <v>0.81</v>
      </c>
      <c r="AI238">
        <v>1.64</v>
      </c>
      <c r="AJ238" s="16">
        <v>1.8714264548206625</v>
      </c>
      <c r="AV238">
        <v>1.36</v>
      </c>
      <c r="AZ238">
        <v>0.25</v>
      </c>
      <c r="BA238">
        <v>12.5</v>
      </c>
      <c r="BB238" s="26">
        <f t="shared" si="14"/>
        <v>2.1951219512195086E-2</v>
      </c>
      <c r="BC238" s="27">
        <f t="shared" si="15"/>
        <v>3.6449999999999942</v>
      </c>
    </row>
    <row r="239" spans="1:55" ht="16.5">
      <c r="A239" t="s">
        <v>154</v>
      </c>
      <c r="B239">
        <v>1120104</v>
      </c>
      <c r="C239">
        <v>3.87</v>
      </c>
      <c r="D239">
        <v>3.87</v>
      </c>
      <c r="E239">
        <v>12.2</v>
      </c>
      <c r="F239">
        <v>37.700000000000003</v>
      </c>
      <c r="G239">
        <v>97.4</v>
      </c>
      <c r="H239">
        <v>178</v>
      </c>
      <c r="J239">
        <v>3.9</v>
      </c>
      <c r="K239">
        <v>10</v>
      </c>
      <c r="L239">
        <v>6</v>
      </c>
      <c r="M239">
        <v>60</v>
      </c>
      <c r="N239">
        <v>0.5</v>
      </c>
      <c r="O239">
        <v>162</v>
      </c>
      <c r="P239">
        <v>48</v>
      </c>
      <c r="R239">
        <v>52.8</v>
      </c>
      <c r="S239">
        <v>52.15</v>
      </c>
      <c r="T239">
        <f t="shared" si="12"/>
        <v>0.64999999999999858</v>
      </c>
      <c r="U239">
        <v>240</v>
      </c>
      <c r="V239">
        <v>66</v>
      </c>
      <c r="W239">
        <v>15</v>
      </c>
      <c r="Y239">
        <v>2640</v>
      </c>
      <c r="Z239">
        <v>12.28</v>
      </c>
      <c r="AA239">
        <v>6.2</v>
      </c>
      <c r="AB239">
        <v>138</v>
      </c>
      <c r="AC239">
        <v>4.8</v>
      </c>
      <c r="AE239">
        <v>7.9</v>
      </c>
      <c r="AF239" s="25">
        <f t="shared" si="13"/>
        <v>58.460000000000008</v>
      </c>
      <c r="AG239">
        <v>7.4</v>
      </c>
      <c r="AH239">
        <v>0.77</v>
      </c>
      <c r="AI239">
        <v>1.48</v>
      </c>
      <c r="AJ239" s="16">
        <v>1.6732996981738912</v>
      </c>
      <c r="AV239">
        <v>1.64</v>
      </c>
      <c r="AZ239">
        <v>0</v>
      </c>
      <c r="BA239">
        <v>50</v>
      </c>
      <c r="BB239" s="26">
        <f t="shared" si="14"/>
        <v>1.2464046021092974E-2</v>
      </c>
      <c r="BC239" s="27">
        <f t="shared" si="15"/>
        <v>2.6909999999999941</v>
      </c>
    </row>
    <row r="240" spans="1:55" ht="16.5">
      <c r="A240" s="25" t="s">
        <v>54</v>
      </c>
      <c r="B240" s="25">
        <v>1120105</v>
      </c>
      <c r="C240" s="25">
        <v>4.84</v>
      </c>
      <c r="D240" s="25">
        <v>4.1100000000000003</v>
      </c>
      <c r="E240" s="25">
        <v>12.4</v>
      </c>
      <c r="F240" s="25">
        <v>38.1</v>
      </c>
      <c r="G240" s="25">
        <v>92.7</v>
      </c>
      <c r="H240" s="25">
        <v>321</v>
      </c>
      <c r="I240" s="25"/>
      <c r="J240" s="25">
        <v>4</v>
      </c>
      <c r="K240" s="25">
        <v>17</v>
      </c>
      <c r="L240" s="25">
        <v>17</v>
      </c>
      <c r="M240" s="25">
        <v>119</v>
      </c>
      <c r="N240" s="25">
        <v>0.7</v>
      </c>
      <c r="O240" s="25">
        <v>285</v>
      </c>
      <c r="P240" s="25">
        <v>344</v>
      </c>
      <c r="R240" s="25">
        <v>80.3</v>
      </c>
      <c r="S240" s="25">
        <v>78.7</v>
      </c>
      <c r="T240">
        <f t="shared" si="12"/>
        <v>1.5999999999999943</v>
      </c>
      <c r="U240" s="25">
        <v>240</v>
      </c>
      <c r="V240" s="25">
        <v>42</v>
      </c>
      <c r="W240" s="25">
        <v>11</v>
      </c>
      <c r="X240" s="25"/>
      <c r="Y240" s="25">
        <v>2640</v>
      </c>
      <c r="Z240" s="25">
        <v>12.6</v>
      </c>
      <c r="AA240" s="25">
        <v>6.1</v>
      </c>
      <c r="AB240" s="25">
        <v>139</v>
      </c>
      <c r="AC240" s="25">
        <v>5</v>
      </c>
      <c r="AD240" s="25"/>
      <c r="AE240" s="25">
        <v>9.6999999999999993</v>
      </c>
      <c r="AF240" s="25">
        <f t="shared" si="13"/>
        <v>55.29</v>
      </c>
      <c r="AG240" s="25">
        <v>5.7</v>
      </c>
      <c r="AH240">
        <v>0.74</v>
      </c>
      <c r="AI240">
        <v>1.34</v>
      </c>
      <c r="AJ240" s="16">
        <v>1.5327754373259181</v>
      </c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>
        <v>1.26</v>
      </c>
      <c r="AW240" s="25"/>
      <c r="AX240" s="25"/>
      <c r="AY240" s="25"/>
      <c r="AZ240" s="25">
        <v>2</v>
      </c>
      <c r="BA240" s="25">
        <v>0</v>
      </c>
      <c r="BB240" s="26">
        <f t="shared" si="14"/>
        <v>2.0330368487928772E-2</v>
      </c>
      <c r="BC240" s="27">
        <f t="shared" si="15"/>
        <v>6.6719999999999766</v>
      </c>
    </row>
    <row r="241" spans="1:55" ht="16.5">
      <c r="A241" s="25" t="s">
        <v>116</v>
      </c>
      <c r="B241" s="25">
        <v>1120102</v>
      </c>
      <c r="C241" s="25">
        <v>7.06</v>
      </c>
      <c r="D241" s="25">
        <v>3.91</v>
      </c>
      <c r="E241" s="25">
        <v>11.4</v>
      </c>
      <c r="F241" s="25">
        <v>34.5</v>
      </c>
      <c r="G241" s="25">
        <v>88.2</v>
      </c>
      <c r="H241" s="25">
        <v>246</v>
      </c>
      <c r="I241" s="25"/>
      <c r="J241" s="25">
        <v>3.9</v>
      </c>
      <c r="K241" s="25">
        <v>18</v>
      </c>
      <c r="L241" s="25">
        <v>12</v>
      </c>
      <c r="M241" s="25">
        <v>73</v>
      </c>
      <c r="N241" s="25">
        <v>0.7</v>
      </c>
      <c r="O241" s="25">
        <v>211</v>
      </c>
      <c r="P241" s="25">
        <v>90</v>
      </c>
      <c r="Q241">
        <v>100</v>
      </c>
      <c r="R241" s="25">
        <v>62.5</v>
      </c>
      <c r="S241" s="25">
        <v>59.8</v>
      </c>
      <c r="T241">
        <f t="shared" si="12"/>
        <v>2.7000000000000028</v>
      </c>
      <c r="U241" s="25">
        <v>240</v>
      </c>
      <c r="V241" s="25">
        <v>79</v>
      </c>
      <c r="W241" s="25">
        <v>14</v>
      </c>
      <c r="X241" s="25"/>
      <c r="Y241" s="25">
        <v>2640</v>
      </c>
      <c r="Z241" s="25">
        <v>8.11</v>
      </c>
      <c r="AA241" s="25">
        <v>10.8</v>
      </c>
      <c r="AB241" s="25">
        <v>141</v>
      </c>
      <c r="AC241" s="25">
        <v>4.0999999999999996</v>
      </c>
      <c r="AD241" s="25"/>
      <c r="AE241" s="25">
        <v>10.1</v>
      </c>
      <c r="AF241" s="25">
        <f t="shared" si="13"/>
        <v>80.8</v>
      </c>
      <c r="AG241" s="25">
        <v>8</v>
      </c>
      <c r="AH241">
        <v>0.82</v>
      </c>
      <c r="AI241">
        <v>1.73</v>
      </c>
      <c r="AJ241" s="16">
        <v>2.0821358337551787</v>
      </c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>
        <v>1.45</v>
      </c>
      <c r="AW241" s="25"/>
      <c r="AX241" s="25"/>
      <c r="AY241" s="25"/>
      <c r="AZ241" s="25">
        <v>0</v>
      </c>
      <c r="BA241" s="25">
        <v>25</v>
      </c>
      <c r="BB241" s="26">
        <f t="shared" si="14"/>
        <v>4.5150501672240849E-2</v>
      </c>
      <c r="BC241" s="27">
        <f t="shared" si="15"/>
        <v>11.421000000000014</v>
      </c>
    </row>
    <row r="242" spans="1:55" ht="16.5">
      <c r="A242" s="25" t="s">
        <v>113</v>
      </c>
      <c r="B242">
        <v>1120104</v>
      </c>
      <c r="C242">
        <v>4</v>
      </c>
      <c r="D242">
        <v>3.12</v>
      </c>
      <c r="E242">
        <v>9.6999999999999993</v>
      </c>
      <c r="F242">
        <v>29.5</v>
      </c>
      <c r="G242">
        <v>94.6</v>
      </c>
      <c r="H242">
        <v>178</v>
      </c>
      <c r="J242">
        <v>3.8</v>
      </c>
      <c r="K242">
        <v>12</v>
      </c>
      <c r="L242">
        <v>7</v>
      </c>
      <c r="M242">
        <v>41</v>
      </c>
      <c r="N242">
        <v>0.6</v>
      </c>
      <c r="O242">
        <v>228</v>
      </c>
      <c r="P242">
        <v>130</v>
      </c>
      <c r="R242">
        <v>57.6</v>
      </c>
      <c r="S242">
        <v>56.15</v>
      </c>
      <c r="T242">
        <f t="shared" si="12"/>
        <v>1.4500000000000028</v>
      </c>
      <c r="U242">
        <v>240</v>
      </c>
      <c r="V242">
        <v>65</v>
      </c>
      <c r="W242">
        <v>11</v>
      </c>
      <c r="Y242">
        <v>2640</v>
      </c>
      <c r="Z242">
        <v>9.17</v>
      </c>
      <c r="AA242">
        <v>6.6</v>
      </c>
      <c r="AB242">
        <v>142</v>
      </c>
      <c r="AC242">
        <v>3.9</v>
      </c>
      <c r="AE242">
        <v>7.8</v>
      </c>
      <c r="AF242" s="25">
        <f t="shared" si="13"/>
        <v>39.779999999999994</v>
      </c>
      <c r="AG242">
        <v>5.0999999999999996</v>
      </c>
      <c r="AH242">
        <v>0.83</v>
      </c>
      <c r="AI242">
        <v>1.78</v>
      </c>
      <c r="AJ242" s="16">
        <v>2.0740905013296111</v>
      </c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>
        <v>1.75</v>
      </c>
      <c r="AW242" s="25"/>
      <c r="AX242" s="25"/>
      <c r="AY242" s="25"/>
      <c r="AZ242" s="25">
        <v>0</v>
      </c>
      <c r="BA242" s="25">
        <v>50</v>
      </c>
      <c r="BB242" s="26">
        <f t="shared" si="14"/>
        <v>2.5823686553873605E-2</v>
      </c>
      <c r="BC242" s="27">
        <f t="shared" si="15"/>
        <v>6.177000000000012</v>
      </c>
    </row>
    <row r="243" spans="1:55" ht="16.5">
      <c r="A243" s="25" t="s">
        <v>255</v>
      </c>
      <c r="B243" s="25">
        <v>1120104</v>
      </c>
      <c r="C243" s="25">
        <v>4.75</v>
      </c>
      <c r="D243" s="25">
        <v>3.5</v>
      </c>
      <c r="E243" s="25">
        <v>10.7</v>
      </c>
      <c r="F243" s="25">
        <v>32.700000000000003</v>
      </c>
      <c r="G243" s="25">
        <v>93.4</v>
      </c>
      <c r="H243" s="25">
        <v>136</v>
      </c>
      <c r="I243" s="25"/>
      <c r="J243" s="25">
        <v>4</v>
      </c>
      <c r="K243" s="25">
        <v>12</v>
      </c>
      <c r="L243" s="25">
        <v>5</v>
      </c>
      <c r="M243" s="25">
        <v>129</v>
      </c>
      <c r="N243" s="25">
        <v>0.7</v>
      </c>
      <c r="O243" s="25">
        <v>226</v>
      </c>
      <c r="P243" s="25">
        <v>112</v>
      </c>
      <c r="R243" s="25">
        <v>38.6</v>
      </c>
      <c r="S243" s="25">
        <v>38.549999999999997</v>
      </c>
      <c r="T243">
        <f t="shared" si="12"/>
        <v>5.0000000000004263E-2</v>
      </c>
      <c r="U243" s="25">
        <v>230</v>
      </c>
      <c r="V243" s="25">
        <v>98</v>
      </c>
      <c r="W243" s="25">
        <v>15</v>
      </c>
      <c r="X243" s="25"/>
      <c r="Y243" s="25">
        <v>2640</v>
      </c>
      <c r="Z243" s="25">
        <v>9.5</v>
      </c>
      <c r="AA243" s="25">
        <v>10.199999999999999</v>
      </c>
      <c r="AB243" s="25">
        <v>136</v>
      </c>
      <c r="AC243" s="25">
        <v>4.0999999999999996</v>
      </c>
      <c r="AD243" s="25"/>
      <c r="AE243" s="25">
        <v>5.9</v>
      </c>
      <c r="AF243" s="25">
        <f t="shared" si="13"/>
        <v>30.09</v>
      </c>
      <c r="AG243" s="25">
        <v>5.0999999999999996</v>
      </c>
      <c r="AH243">
        <v>0.85</v>
      </c>
      <c r="AI243">
        <v>1.88</v>
      </c>
      <c r="AJ243" s="16">
        <v>2.1047807582255196</v>
      </c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>
        <v>1.63</v>
      </c>
      <c r="AW243" s="25"/>
      <c r="AX243" s="25"/>
      <c r="AY243" s="25"/>
      <c r="AZ243" s="25">
        <v>1.5</v>
      </c>
      <c r="BA243" s="25">
        <v>50</v>
      </c>
      <c r="BB243" s="26">
        <f t="shared" si="14"/>
        <v>1.2970168612193066E-3</v>
      </c>
      <c r="BC243" s="27">
        <f t="shared" si="15"/>
        <v>0.20400000000001739</v>
      </c>
    </row>
    <row r="244" spans="1:55" ht="16.5">
      <c r="A244" s="25" t="s">
        <v>112</v>
      </c>
      <c r="B244" s="25">
        <v>1120104</v>
      </c>
      <c r="C244" s="25">
        <v>5.24</v>
      </c>
      <c r="D244" s="25">
        <v>3.86</v>
      </c>
      <c r="E244" s="25">
        <v>11.9</v>
      </c>
      <c r="F244" s="25">
        <v>35.1</v>
      </c>
      <c r="G244" s="25">
        <v>90.9</v>
      </c>
      <c r="H244" s="25">
        <v>155</v>
      </c>
      <c r="I244" s="25"/>
      <c r="J244" s="25">
        <v>4.0999999999999996</v>
      </c>
      <c r="K244" s="25">
        <v>18</v>
      </c>
      <c r="L244" s="25">
        <v>15</v>
      </c>
      <c r="M244" s="25">
        <v>60</v>
      </c>
      <c r="N244" s="25">
        <v>0.6</v>
      </c>
      <c r="O244" s="25">
        <v>155</v>
      </c>
      <c r="P244" s="25">
        <v>71</v>
      </c>
      <c r="R244" s="25">
        <v>56.5</v>
      </c>
      <c r="S244" s="25">
        <v>55</v>
      </c>
      <c r="T244">
        <f t="shared" si="12"/>
        <v>1.5</v>
      </c>
      <c r="U244" s="25">
        <v>240</v>
      </c>
      <c r="V244" s="25">
        <v>65</v>
      </c>
      <c r="W244" s="25">
        <v>16</v>
      </c>
      <c r="X244" s="25"/>
      <c r="Y244" s="25">
        <v>2640</v>
      </c>
      <c r="Z244" s="25">
        <v>11.57</v>
      </c>
      <c r="AA244" s="25">
        <v>7.5</v>
      </c>
      <c r="AB244" s="25">
        <v>137</v>
      </c>
      <c r="AC244" s="25">
        <v>3.8</v>
      </c>
      <c r="AD244" s="25"/>
      <c r="AE244" s="25">
        <v>9.1</v>
      </c>
      <c r="AF244" s="25">
        <f t="shared" si="13"/>
        <v>37.309999999999995</v>
      </c>
      <c r="AG244" s="25">
        <v>4.0999999999999996</v>
      </c>
      <c r="AH244">
        <v>0.75</v>
      </c>
      <c r="AI244">
        <v>1.4</v>
      </c>
      <c r="AJ244" s="16">
        <v>1.6266550205837691</v>
      </c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>
        <v>1.48</v>
      </c>
      <c r="AW244" s="25"/>
      <c r="AX244" s="25"/>
      <c r="AY244" s="25"/>
      <c r="AZ244" s="25">
        <v>1.5</v>
      </c>
      <c r="BA244" s="25">
        <v>25</v>
      </c>
      <c r="BB244" s="26">
        <f t="shared" si="14"/>
        <v>2.7272727272727271E-2</v>
      </c>
      <c r="BC244" s="27">
        <f t="shared" si="15"/>
        <v>6.165</v>
      </c>
    </row>
    <row r="245" spans="1:55" ht="16.5">
      <c r="A245" s="25" t="s">
        <v>169</v>
      </c>
      <c r="B245" s="25">
        <v>1120104</v>
      </c>
      <c r="C245" s="25">
        <v>6.72</v>
      </c>
      <c r="D245" s="25">
        <v>4</v>
      </c>
      <c r="E245" s="25">
        <v>11.8</v>
      </c>
      <c r="F245" s="25">
        <v>35.799999999999997</v>
      </c>
      <c r="G245" s="25">
        <v>89.5</v>
      </c>
      <c r="H245" s="25">
        <v>250</v>
      </c>
      <c r="I245" s="25"/>
      <c r="J245" s="25">
        <v>4.0999999999999996</v>
      </c>
      <c r="K245" s="25">
        <v>20</v>
      </c>
      <c r="L245" s="25">
        <v>25</v>
      </c>
      <c r="M245" s="25">
        <v>47</v>
      </c>
      <c r="N245" s="25">
        <v>0.7</v>
      </c>
      <c r="O245" s="25">
        <v>205</v>
      </c>
      <c r="P245" s="25">
        <v>242</v>
      </c>
      <c r="R245" s="25">
        <v>96</v>
      </c>
      <c r="S245" s="25">
        <v>93.1</v>
      </c>
      <c r="T245">
        <f t="shared" si="12"/>
        <v>2.9000000000000057</v>
      </c>
      <c r="U245" s="25">
        <v>240</v>
      </c>
      <c r="V245" s="25">
        <v>74</v>
      </c>
      <c r="W245" s="25">
        <v>23</v>
      </c>
      <c r="X245" s="25"/>
      <c r="Y245" s="25">
        <v>2640</v>
      </c>
      <c r="Z245" s="25">
        <v>12.12</v>
      </c>
      <c r="AA245" s="25">
        <v>8.4</v>
      </c>
      <c r="AB245" s="25">
        <v>139</v>
      </c>
      <c r="AC245" s="25">
        <v>4.7</v>
      </c>
      <c r="AD245" s="25"/>
      <c r="AE245" s="25">
        <v>9.5</v>
      </c>
      <c r="AF245" s="25">
        <f t="shared" si="13"/>
        <v>61.75</v>
      </c>
      <c r="AG245" s="25">
        <v>6.5</v>
      </c>
      <c r="AH245">
        <v>0.69</v>
      </c>
      <c r="AI245">
        <v>1.17</v>
      </c>
      <c r="AJ245" s="16">
        <v>1.3679336427805535</v>
      </c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>
        <v>1.17</v>
      </c>
      <c r="AW245" s="25"/>
      <c r="AX245" s="25"/>
      <c r="AY245" s="25"/>
      <c r="AZ245" s="25">
        <v>0</v>
      </c>
      <c r="BA245" s="25">
        <v>50</v>
      </c>
      <c r="BB245" s="26">
        <f t="shared" si="14"/>
        <v>3.1149301825993618E-2</v>
      </c>
      <c r="BC245" s="27">
        <f t="shared" si="15"/>
        <v>12.093000000000025</v>
      </c>
    </row>
    <row r="246" spans="1:55" ht="16.5">
      <c r="A246" s="25" t="s">
        <v>1399</v>
      </c>
      <c r="B246" s="25">
        <v>1120104</v>
      </c>
      <c r="C246" s="25">
        <v>5.95</v>
      </c>
      <c r="D246" s="25">
        <v>3.62</v>
      </c>
      <c r="E246" s="25">
        <v>11.3</v>
      </c>
      <c r="F246" s="25">
        <v>32.700000000000003</v>
      </c>
      <c r="G246" s="25">
        <v>90.3</v>
      </c>
      <c r="H246" s="25">
        <v>170</v>
      </c>
      <c r="I246" s="25"/>
      <c r="J246" s="25">
        <v>4.2</v>
      </c>
      <c r="K246" s="25">
        <v>16</v>
      </c>
      <c r="L246" s="25">
        <v>26</v>
      </c>
      <c r="M246" s="25">
        <v>47</v>
      </c>
      <c r="N246" s="25">
        <v>0.5</v>
      </c>
      <c r="O246" s="25">
        <v>155</v>
      </c>
      <c r="P246" s="25">
        <v>94</v>
      </c>
      <c r="R246" s="25">
        <v>68.5</v>
      </c>
      <c r="S246" s="25">
        <v>65.599999999999994</v>
      </c>
      <c r="T246">
        <f t="shared" si="12"/>
        <v>2.9000000000000057</v>
      </c>
      <c r="U246" s="25">
        <v>240</v>
      </c>
      <c r="V246" s="25">
        <v>68</v>
      </c>
      <c r="W246" s="25">
        <v>19</v>
      </c>
      <c r="X246" s="25"/>
      <c r="Y246" s="25">
        <v>2640</v>
      </c>
      <c r="Z246" s="25">
        <v>14.92</v>
      </c>
      <c r="AA246" s="25">
        <v>6.8</v>
      </c>
      <c r="AB246" s="25">
        <v>136</v>
      </c>
      <c r="AC246" s="25">
        <v>4.5</v>
      </c>
      <c r="AD246" s="25"/>
      <c r="AE246" s="25">
        <v>8.9</v>
      </c>
      <c r="AF246" s="25">
        <f t="shared" si="13"/>
        <v>53.400000000000006</v>
      </c>
      <c r="AG246" s="25">
        <v>6</v>
      </c>
      <c r="AH246">
        <v>0.72</v>
      </c>
      <c r="AI246">
        <v>1.28</v>
      </c>
      <c r="AJ246" s="16">
        <v>1.5302983794012461</v>
      </c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>
        <v>1.28</v>
      </c>
      <c r="AW246" s="25"/>
      <c r="AX246" s="25"/>
      <c r="AY246" s="25"/>
      <c r="AZ246" s="25">
        <v>1.5</v>
      </c>
      <c r="BA246" s="25">
        <v>25</v>
      </c>
      <c r="BB246" s="26">
        <f t="shared" si="14"/>
        <v>4.420731707317082E-2</v>
      </c>
      <c r="BC246" s="27">
        <f t="shared" si="15"/>
        <v>11.832000000000024</v>
      </c>
    </row>
    <row r="247" spans="1:55" ht="16.5">
      <c r="A247" s="25" t="s">
        <v>264</v>
      </c>
      <c r="B247" s="25">
        <v>1120104</v>
      </c>
      <c r="C247" s="25">
        <v>5.24</v>
      </c>
      <c r="D247" s="25">
        <v>3.59</v>
      </c>
      <c r="E247" s="25">
        <v>10.9</v>
      </c>
      <c r="F247" s="25">
        <v>33</v>
      </c>
      <c r="G247" s="25">
        <v>91.9</v>
      </c>
      <c r="H247" s="25">
        <v>263</v>
      </c>
      <c r="I247" s="25"/>
      <c r="J247" s="25">
        <v>3.7</v>
      </c>
      <c r="K247" s="25">
        <v>15</v>
      </c>
      <c r="L247" s="25">
        <v>11</v>
      </c>
      <c r="M247" s="25">
        <v>36</v>
      </c>
      <c r="N247" s="25">
        <v>0.4</v>
      </c>
      <c r="O247" s="25">
        <v>182</v>
      </c>
      <c r="P247" s="25">
        <v>132</v>
      </c>
      <c r="Q247">
        <v>136</v>
      </c>
      <c r="R247" s="25">
        <v>60</v>
      </c>
      <c r="S247" s="25">
        <v>57.7</v>
      </c>
      <c r="T247">
        <f t="shared" si="12"/>
        <v>2.2999999999999972</v>
      </c>
      <c r="U247" s="25">
        <v>240</v>
      </c>
      <c r="V247" s="25">
        <v>59</v>
      </c>
      <c r="W247" s="25">
        <v>12</v>
      </c>
      <c r="X247" s="25"/>
      <c r="Y247" s="25">
        <v>2640</v>
      </c>
      <c r="Z247" s="25">
        <v>8.7899999999999991</v>
      </c>
      <c r="AA247" s="25">
        <v>6</v>
      </c>
      <c r="AB247" s="25">
        <v>134</v>
      </c>
      <c r="AC247" s="25">
        <v>4.5999999999999996</v>
      </c>
      <c r="AD247" s="25"/>
      <c r="AE247" s="25">
        <v>9.1</v>
      </c>
      <c r="AF247" s="25">
        <f t="shared" si="13"/>
        <v>37.309999999999995</v>
      </c>
      <c r="AG247" s="25">
        <v>4.0999999999999996</v>
      </c>
      <c r="AH247">
        <v>0.8</v>
      </c>
      <c r="AI247">
        <v>1.59</v>
      </c>
      <c r="AJ247" s="16">
        <v>1.8948841362136402</v>
      </c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>
        <v>1.52</v>
      </c>
      <c r="AW247" s="25"/>
      <c r="AX247" s="25"/>
      <c r="AY247" s="25"/>
      <c r="AZ247" s="25">
        <v>0</v>
      </c>
      <c r="BA247" s="25">
        <v>25</v>
      </c>
      <c r="BB247" s="26">
        <f t="shared" si="14"/>
        <v>3.9861351819757314E-2</v>
      </c>
      <c r="BC247" s="27">
        <f t="shared" si="15"/>
        <v>9.245999999999988</v>
      </c>
    </row>
    <row r="248" spans="1:55" ht="16.5">
      <c r="A248" s="25" t="s">
        <v>88</v>
      </c>
      <c r="B248" s="25">
        <v>1120105</v>
      </c>
      <c r="C248" s="25">
        <v>6.02</v>
      </c>
      <c r="D248" s="25">
        <v>5.0199999999999996</v>
      </c>
      <c r="E248" s="25">
        <v>10.4</v>
      </c>
      <c r="F248" s="25">
        <v>33.700000000000003</v>
      </c>
      <c r="G248" s="25">
        <v>67.099999999999994</v>
      </c>
      <c r="H248" s="25">
        <v>162</v>
      </c>
      <c r="I248" s="25"/>
      <c r="J248" s="25">
        <v>3.6</v>
      </c>
      <c r="K248" s="25">
        <v>11</v>
      </c>
      <c r="L248" s="25">
        <v>9</v>
      </c>
      <c r="M248" s="25">
        <v>61</v>
      </c>
      <c r="N248" s="25">
        <v>0.6</v>
      </c>
      <c r="O248" s="25">
        <v>168</v>
      </c>
      <c r="P248" s="25">
        <v>128</v>
      </c>
      <c r="Q248">
        <v>233</v>
      </c>
      <c r="R248" s="25">
        <v>76.349999999999994</v>
      </c>
      <c r="S248" s="25">
        <v>73.45</v>
      </c>
      <c r="T248">
        <f t="shared" si="12"/>
        <v>2.8999999999999915</v>
      </c>
      <c r="U248" s="25">
        <v>240</v>
      </c>
      <c r="V248" s="25">
        <v>58</v>
      </c>
      <c r="W248" s="25">
        <v>15</v>
      </c>
      <c r="X248" s="25"/>
      <c r="Y248" s="25">
        <v>2640</v>
      </c>
      <c r="Z248" s="25">
        <v>6.3</v>
      </c>
      <c r="AA248" s="25">
        <v>5.4</v>
      </c>
      <c r="AB248" s="25">
        <v>139</v>
      </c>
      <c r="AC248" s="25">
        <v>5.6</v>
      </c>
      <c r="AD248" s="25"/>
      <c r="AE248" s="25">
        <v>9.1</v>
      </c>
      <c r="AF248" s="25">
        <f t="shared" si="13"/>
        <v>51.87</v>
      </c>
      <c r="AG248" s="25">
        <v>5.7</v>
      </c>
      <c r="AH248">
        <v>0.74</v>
      </c>
      <c r="AI248">
        <v>1.35</v>
      </c>
      <c r="AJ248" s="16">
        <v>1.6066695971361626</v>
      </c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>
        <v>1.3</v>
      </c>
      <c r="AW248" s="25"/>
      <c r="AX248" s="25"/>
      <c r="AY248" s="25"/>
      <c r="AZ248" s="25">
        <v>0</v>
      </c>
      <c r="BA248" s="25">
        <v>0</v>
      </c>
      <c r="BB248" s="26">
        <f t="shared" si="14"/>
        <v>3.9482641252552637E-2</v>
      </c>
      <c r="BC248" s="27">
        <f t="shared" si="15"/>
        <v>12.092999999999966</v>
      </c>
    </row>
    <row r="249" spans="1:55" ht="16.5">
      <c r="A249" s="25" t="s">
        <v>181</v>
      </c>
      <c r="B249" s="25">
        <v>1120105</v>
      </c>
      <c r="C249" s="25">
        <v>8.64</v>
      </c>
      <c r="D249" s="25">
        <v>3.7</v>
      </c>
      <c r="E249" s="25">
        <v>11.3</v>
      </c>
      <c r="F249" s="25">
        <v>32.4</v>
      </c>
      <c r="G249" s="25">
        <v>87.6</v>
      </c>
      <c r="H249" s="25">
        <v>204</v>
      </c>
      <c r="I249" s="25"/>
      <c r="J249" s="25">
        <v>4.0999999999999996</v>
      </c>
      <c r="K249" s="25">
        <v>7</v>
      </c>
      <c r="L249" s="25">
        <v>5</v>
      </c>
      <c r="M249" s="25">
        <v>79</v>
      </c>
      <c r="N249" s="25">
        <v>0.6</v>
      </c>
      <c r="O249" s="25">
        <v>141</v>
      </c>
      <c r="P249" s="25">
        <v>101</v>
      </c>
      <c r="Q249">
        <v>208</v>
      </c>
      <c r="R249" s="25">
        <v>72.3</v>
      </c>
      <c r="S249" s="25">
        <v>69.150000000000006</v>
      </c>
      <c r="T249">
        <f t="shared" si="12"/>
        <v>3.1499999999999915</v>
      </c>
      <c r="U249" s="25">
        <v>240</v>
      </c>
      <c r="V249" s="25">
        <v>71</v>
      </c>
      <c r="W249" s="25">
        <v>19</v>
      </c>
      <c r="X249" s="25"/>
      <c r="Y249" s="25">
        <v>2640</v>
      </c>
      <c r="Z249" s="25">
        <v>8.7100000000000009</v>
      </c>
      <c r="AA249" s="25">
        <v>6.8</v>
      </c>
      <c r="AB249" s="25">
        <v>138</v>
      </c>
      <c r="AC249" s="25">
        <v>4.0999999999999996</v>
      </c>
      <c r="AD249" s="25"/>
      <c r="AE249" s="25">
        <v>8.4</v>
      </c>
      <c r="AF249" s="25">
        <f t="shared" si="13"/>
        <v>31.919999999999998</v>
      </c>
      <c r="AG249" s="25">
        <v>3.8</v>
      </c>
      <c r="AH249">
        <v>0.73</v>
      </c>
      <c r="AI249">
        <v>1.32</v>
      </c>
      <c r="AJ249" s="16">
        <v>1.5851425221069413</v>
      </c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>
        <v>1.29</v>
      </c>
      <c r="AW249" s="25"/>
      <c r="AX249" s="25"/>
      <c r="AY249" s="25"/>
      <c r="AZ249" s="25">
        <v>0.5</v>
      </c>
      <c r="BA249" s="25">
        <v>25</v>
      </c>
      <c r="BB249" s="26">
        <f t="shared" si="14"/>
        <v>4.5553145336225467E-2</v>
      </c>
      <c r="BC249" s="27">
        <f t="shared" si="15"/>
        <v>13.040999999999963</v>
      </c>
    </row>
    <row r="250" spans="1:55" ht="16.5">
      <c r="A250" s="25" t="s">
        <v>201</v>
      </c>
      <c r="B250" s="25">
        <v>1120104</v>
      </c>
      <c r="C250" s="25">
        <v>8.74</v>
      </c>
      <c r="D250" s="25">
        <v>5.35</v>
      </c>
      <c r="E250" s="25">
        <v>10.8</v>
      </c>
      <c r="F250" s="25">
        <v>34.700000000000003</v>
      </c>
      <c r="G250" s="25">
        <v>64.900000000000006</v>
      </c>
      <c r="H250" s="25">
        <v>298</v>
      </c>
      <c r="I250" s="25"/>
      <c r="J250" s="25">
        <v>4</v>
      </c>
      <c r="K250" s="25">
        <v>10</v>
      </c>
      <c r="L250" s="25">
        <v>7</v>
      </c>
      <c r="M250" s="25">
        <v>58</v>
      </c>
      <c r="N250" s="25">
        <v>0.9</v>
      </c>
      <c r="O250" s="25">
        <v>223</v>
      </c>
      <c r="P250" s="25">
        <v>219</v>
      </c>
      <c r="Q250">
        <v>116</v>
      </c>
      <c r="R250" s="25">
        <v>98.6</v>
      </c>
      <c r="S250" s="25">
        <v>95.4</v>
      </c>
      <c r="T250">
        <f t="shared" si="12"/>
        <v>3.1999999999999886</v>
      </c>
      <c r="U250" s="25">
        <v>240</v>
      </c>
      <c r="V250" s="25">
        <v>85</v>
      </c>
      <c r="W250" s="25">
        <v>26</v>
      </c>
      <c r="X250" s="25"/>
      <c r="Y250" s="25">
        <v>2640</v>
      </c>
      <c r="Z250" s="25">
        <v>11.39</v>
      </c>
      <c r="AA250" s="25">
        <v>7.8</v>
      </c>
      <c r="AB250" s="25">
        <v>134</v>
      </c>
      <c r="AC250" s="25">
        <v>4.7</v>
      </c>
      <c r="AD250" s="25"/>
      <c r="AE250" s="25">
        <v>9.6999999999999993</v>
      </c>
      <c r="AF250" s="25">
        <f t="shared" si="13"/>
        <v>62.08</v>
      </c>
      <c r="AG250" s="25">
        <v>6.4</v>
      </c>
      <c r="AH250">
        <v>0.69</v>
      </c>
      <c r="AI250">
        <v>1.18</v>
      </c>
      <c r="AJ250" s="16">
        <v>1.3933178248960396</v>
      </c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>
        <v>1.2</v>
      </c>
      <c r="AW250" s="25"/>
      <c r="AX250" s="25"/>
      <c r="AY250" s="25"/>
      <c r="AZ250" s="25">
        <v>0</v>
      </c>
      <c r="BA250" s="25">
        <v>50</v>
      </c>
      <c r="BB250" s="26">
        <f t="shared" si="14"/>
        <v>3.3542976939203231E-2</v>
      </c>
      <c r="BC250" s="27">
        <f t="shared" si="15"/>
        <v>12.863999999999955</v>
      </c>
    </row>
    <row r="251" spans="1:55" ht="16.5">
      <c r="A251" s="25" t="s">
        <v>66</v>
      </c>
      <c r="B251" s="25">
        <v>1120104</v>
      </c>
      <c r="C251" s="25">
        <v>7.05</v>
      </c>
      <c r="D251" s="25">
        <v>3.81</v>
      </c>
      <c r="E251" s="25">
        <v>11.2</v>
      </c>
      <c r="F251" s="25">
        <v>33.5</v>
      </c>
      <c r="G251" s="25">
        <v>87.9</v>
      </c>
      <c r="H251" s="25">
        <v>242</v>
      </c>
      <c r="I251" s="25"/>
      <c r="J251" s="25">
        <v>3.6</v>
      </c>
      <c r="K251" s="25">
        <v>15</v>
      </c>
      <c r="L251" s="25">
        <v>15</v>
      </c>
      <c r="M251" s="25">
        <v>80</v>
      </c>
      <c r="N251" s="25">
        <v>0.9</v>
      </c>
      <c r="O251" s="25">
        <v>111</v>
      </c>
      <c r="P251" s="25">
        <v>85</v>
      </c>
      <c r="Q251">
        <v>149</v>
      </c>
      <c r="R251" s="25">
        <v>59.7</v>
      </c>
      <c r="S251" s="25">
        <v>57.65</v>
      </c>
      <c r="T251">
        <f t="shared" si="12"/>
        <v>2.0500000000000043</v>
      </c>
      <c r="U251" s="25">
        <v>240</v>
      </c>
      <c r="V251" s="25">
        <v>62</v>
      </c>
      <c r="W251" s="25">
        <v>16</v>
      </c>
      <c r="X251" s="25"/>
      <c r="Y251" s="25">
        <v>2640</v>
      </c>
      <c r="Z251" s="25">
        <v>7.39</v>
      </c>
      <c r="AA251" s="25">
        <v>4.8</v>
      </c>
      <c r="AB251" s="25">
        <v>136</v>
      </c>
      <c r="AC251" s="25">
        <v>3.6</v>
      </c>
      <c r="AD251" s="25"/>
      <c r="AE251" s="25">
        <v>8.4</v>
      </c>
      <c r="AF251" s="25">
        <f t="shared" si="13"/>
        <v>29.400000000000002</v>
      </c>
      <c r="AG251" s="25">
        <v>3.5</v>
      </c>
      <c r="AH251">
        <v>0.74</v>
      </c>
      <c r="AI251">
        <v>1.35</v>
      </c>
      <c r="AJ251" s="16">
        <v>1.5970543148020397</v>
      </c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>
        <v>1.37</v>
      </c>
      <c r="AW251" s="25"/>
      <c r="AX251" s="25"/>
      <c r="AY251" s="25"/>
      <c r="AZ251" s="25">
        <v>0</v>
      </c>
      <c r="BA251" s="25">
        <v>25</v>
      </c>
      <c r="BB251" s="26">
        <f t="shared" si="14"/>
        <v>3.55594102341718E-2</v>
      </c>
      <c r="BC251" s="27">
        <f t="shared" si="15"/>
        <v>8.3640000000000168</v>
      </c>
    </row>
    <row r="252" spans="1:55" ht="16.5">
      <c r="A252" s="25" t="s">
        <v>64</v>
      </c>
      <c r="B252" s="25">
        <v>1120105</v>
      </c>
      <c r="C252" s="25">
        <v>4.12</v>
      </c>
      <c r="D252" s="25">
        <v>3.49</v>
      </c>
      <c r="E252" s="25">
        <v>11.2</v>
      </c>
      <c r="F252" s="25">
        <v>33.299999999999997</v>
      </c>
      <c r="G252" s="25">
        <v>95.4</v>
      </c>
      <c r="H252" s="25">
        <v>233</v>
      </c>
      <c r="I252" s="25"/>
      <c r="J252" s="25">
        <v>3.8</v>
      </c>
      <c r="K252" s="25">
        <v>13</v>
      </c>
      <c r="L252" s="25">
        <v>5</v>
      </c>
      <c r="M252" s="25">
        <v>48</v>
      </c>
      <c r="N252" s="25">
        <v>0.4</v>
      </c>
      <c r="O252" s="25">
        <v>160</v>
      </c>
      <c r="P252" s="25">
        <v>144</v>
      </c>
      <c r="R252" s="25">
        <v>74.8</v>
      </c>
      <c r="S252" s="25">
        <v>71.95</v>
      </c>
      <c r="T252">
        <f t="shared" si="12"/>
        <v>2.8499999999999943</v>
      </c>
      <c r="U252" s="25">
        <v>240</v>
      </c>
      <c r="V252" s="25">
        <v>70</v>
      </c>
      <c r="W252" s="25">
        <v>20</v>
      </c>
      <c r="X252" s="25"/>
      <c r="Y252" s="25">
        <v>2640</v>
      </c>
      <c r="Z252" s="25">
        <v>12.27</v>
      </c>
      <c r="AA252" s="25">
        <v>7.5</v>
      </c>
      <c r="AB252" s="25">
        <v>139</v>
      </c>
      <c r="AC252" s="25">
        <v>4</v>
      </c>
      <c r="AD252" s="25"/>
      <c r="AE252" s="25">
        <v>8.6</v>
      </c>
      <c r="AF252" s="25">
        <f t="shared" si="13"/>
        <v>36.119999999999997</v>
      </c>
      <c r="AG252" s="25">
        <v>4.2</v>
      </c>
      <c r="AH252">
        <v>0.71</v>
      </c>
      <c r="AI252">
        <v>1.25</v>
      </c>
      <c r="AJ252" s="16">
        <v>1.4903790270704635</v>
      </c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>
        <v>1.22</v>
      </c>
      <c r="AW252" s="25"/>
      <c r="AX252" s="25"/>
      <c r="AY252" s="25"/>
      <c r="AZ252" s="25">
        <v>0.75</v>
      </c>
      <c r="BA252" s="25">
        <v>50</v>
      </c>
      <c r="BB252" s="26">
        <f t="shared" si="14"/>
        <v>3.9610840861709441E-2</v>
      </c>
      <c r="BC252" s="27">
        <f t="shared" si="15"/>
        <v>11.884499999999976</v>
      </c>
    </row>
    <row r="253" spans="1:55" ht="16.5">
      <c r="A253" s="25" t="s">
        <v>225</v>
      </c>
      <c r="B253" s="25">
        <v>1120104</v>
      </c>
      <c r="C253" s="25">
        <v>6.72</v>
      </c>
      <c r="D253" s="25">
        <v>3.59</v>
      </c>
      <c r="E253" s="25">
        <v>10.199999999999999</v>
      </c>
      <c r="F253" s="25">
        <v>30.8</v>
      </c>
      <c r="G253" s="25">
        <v>85.8</v>
      </c>
      <c r="H253" s="25">
        <v>203</v>
      </c>
      <c r="I253" s="25"/>
      <c r="J253" s="25">
        <v>3.7</v>
      </c>
      <c r="K253" s="25">
        <v>15</v>
      </c>
      <c r="L253" s="25">
        <v>10</v>
      </c>
      <c r="M253" s="25">
        <v>43</v>
      </c>
      <c r="N253" s="25">
        <v>0.4</v>
      </c>
      <c r="O253" s="25">
        <v>157</v>
      </c>
      <c r="P253" s="25">
        <v>188</v>
      </c>
      <c r="Q253">
        <v>152</v>
      </c>
      <c r="R253" s="25">
        <v>77.25</v>
      </c>
      <c r="S253" s="25">
        <v>74.45</v>
      </c>
      <c r="T253">
        <f t="shared" si="12"/>
        <v>2.7999999999999972</v>
      </c>
      <c r="U253" s="25">
        <v>240</v>
      </c>
      <c r="V253" s="25">
        <v>77</v>
      </c>
      <c r="W253" s="25">
        <v>22</v>
      </c>
      <c r="X253" s="25"/>
      <c r="Y253" s="25">
        <v>2640</v>
      </c>
      <c r="Z253" s="25">
        <v>10.16</v>
      </c>
      <c r="AA253" s="25">
        <v>7.6</v>
      </c>
      <c r="AB253" s="25">
        <v>137</v>
      </c>
      <c r="AC253" s="25">
        <v>4.2</v>
      </c>
      <c r="AD253" s="25"/>
      <c r="AE253" s="25">
        <v>8.8000000000000007</v>
      </c>
      <c r="AF253" s="25">
        <f t="shared" si="13"/>
        <v>46.64</v>
      </c>
      <c r="AG253" s="25">
        <v>5.3</v>
      </c>
      <c r="AH253">
        <v>0.71</v>
      </c>
      <c r="AI253">
        <v>1.25</v>
      </c>
      <c r="AJ253" s="16">
        <v>1.4843739054255634</v>
      </c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>
        <v>1.3</v>
      </c>
      <c r="AW253" s="25"/>
      <c r="AX253" s="25"/>
      <c r="AY253" s="25"/>
      <c r="AZ253" s="25">
        <v>1</v>
      </c>
      <c r="BA253" s="25">
        <v>25</v>
      </c>
      <c r="BB253" s="26">
        <f t="shared" si="14"/>
        <v>3.7609133646742739E-2</v>
      </c>
      <c r="BC253" s="27">
        <f t="shared" si="15"/>
        <v>11.507999999999988</v>
      </c>
    </row>
    <row r="254" spans="1:55" ht="16.5">
      <c r="A254" s="25" t="s">
        <v>202</v>
      </c>
      <c r="B254" s="22">
        <v>1120104</v>
      </c>
      <c r="C254" s="22">
        <v>6.45</v>
      </c>
      <c r="D254" s="22">
        <v>3.36</v>
      </c>
      <c r="E254" s="22">
        <v>11</v>
      </c>
      <c r="F254" s="22">
        <v>32.200000000000003</v>
      </c>
      <c r="G254" s="22">
        <v>95.8</v>
      </c>
      <c r="H254" s="22">
        <v>177</v>
      </c>
      <c r="I254" s="22"/>
      <c r="J254" s="22">
        <v>4.4000000000000004</v>
      </c>
      <c r="K254" s="22">
        <v>12</v>
      </c>
      <c r="L254" s="22">
        <v>9</v>
      </c>
      <c r="M254" s="22">
        <v>38</v>
      </c>
      <c r="N254" s="22">
        <v>0.8</v>
      </c>
      <c r="O254" s="22">
        <v>253</v>
      </c>
      <c r="P254" s="22">
        <v>113</v>
      </c>
      <c r="Q254" s="22">
        <v>105</v>
      </c>
      <c r="R254" s="22">
        <v>60.5</v>
      </c>
      <c r="S254" s="22">
        <v>58.4</v>
      </c>
      <c r="T254">
        <f t="shared" si="12"/>
        <v>2.1000000000000014</v>
      </c>
      <c r="U254" s="22">
        <v>230</v>
      </c>
      <c r="V254" s="22">
        <v>101</v>
      </c>
      <c r="W254" s="22">
        <v>20</v>
      </c>
      <c r="X254" s="22"/>
      <c r="Y254" s="22">
        <v>2640</v>
      </c>
      <c r="Z254" s="22">
        <v>10.4</v>
      </c>
      <c r="AA254" s="22">
        <v>7.1</v>
      </c>
      <c r="AB254" s="22">
        <v>141</v>
      </c>
      <c r="AC254" s="22">
        <v>4.9000000000000004</v>
      </c>
      <c r="AD254" s="22"/>
      <c r="AE254" s="22">
        <v>9.8000000000000007</v>
      </c>
      <c r="AF254" s="25">
        <f t="shared" si="13"/>
        <v>75.460000000000008</v>
      </c>
      <c r="AG254" s="22">
        <v>7.7</v>
      </c>
      <c r="AH254">
        <v>0.8</v>
      </c>
      <c r="AI254">
        <v>1.62</v>
      </c>
      <c r="AJ254" s="16">
        <v>1.90640338912258</v>
      </c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>
        <v>1.5</v>
      </c>
      <c r="AW254" s="25"/>
      <c r="AX254" s="25"/>
      <c r="AY254" s="25"/>
      <c r="AZ254" s="25">
        <v>0</v>
      </c>
      <c r="BA254" s="25">
        <v>25</v>
      </c>
      <c r="BB254" s="26">
        <f t="shared" si="14"/>
        <v>3.5958904109589067E-2</v>
      </c>
      <c r="BC254" s="27">
        <f t="shared" si="15"/>
        <v>8.8830000000000062</v>
      </c>
    </row>
    <row r="255" spans="1:55" ht="16.5">
      <c r="A255" s="25" t="s">
        <v>179</v>
      </c>
      <c r="B255" s="25">
        <v>1120105</v>
      </c>
      <c r="C255" s="25">
        <v>4.96</v>
      </c>
      <c r="D255" s="25">
        <v>3.1</v>
      </c>
      <c r="E255" s="25">
        <v>9.9</v>
      </c>
      <c r="F255" s="25">
        <v>30.2</v>
      </c>
      <c r="G255" s="25">
        <v>97.4</v>
      </c>
      <c r="H255" s="25">
        <v>194</v>
      </c>
      <c r="I255" s="25"/>
      <c r="J255" s="25">
        <v>4</v>
      </c>
      <c r="K255" s="25">
        <v>16</v>
      </c>
      <c r="L255" s="25">
        <v>8</v>
      </c>
      <c r="M255" s="25">
        <v>67</v>
      </c>
      <c r="N255" s="25">
        <v>0.5</v>
      </c>
      <c r="O255" s="25">
        <v>151</v>
      </c>
      <c r="P255" s="25">
        <v>156</v>
      </c>
      <c r="Q255" s="25"/>
      <c r="R255" s="25">
        <v>57</v>
      </c>
      <c r="S255" s="25">
        <v>54.45</v>
      </c>
      <c r="T255">
        <f t="shared" si="12"/>
        <v>2.5499999999999972</v>
      </c>
      <c r="U255" s="25">
        <v>210</v>
      </c>
      <c r="V255" s="25">
        <v>60</v>
      </c>
      <c r="W255" s="25">
        <v>19</v>
      </c>
      <c r="X255" s="25"/>
      <c r="Y255" s="25">
        <v>2640</v>
      </c>
      <c r="Z255" s="25">
        <v>10.77</v>
      </c>
      <c r="AA255" s="25">
        <v>7.2</v>
      </c>
      <c r="AB255" s="25">
        <v>140</v>
      </c>
      <c r="AC255" s="25">
        <v>4.5</v>
      </c>
      <c r="AD255" s="25"/>
      <c r="AE255" s="25">
        <v>8.6</v>
      </c>
      <c r="AF255" s="25">
        <f t="shared" si="13"/>
        <v>60.199999999999996</v>
      </c>
      <c r="AG255" s="25">
        <v>7</v>
      </c>
      <c r="AH255">
        <v>0.68</v>
      </c>
      <c r="AI255">
        <v>1.1499999999999999</v>
      </c>
      <c r="AJ255" s="16">
        <v>1.3779050649647628</v>
      </c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>
        <v>1.23</v>
      </c>
      <c r="AW255" s="25"/>
      <c r="AX255" s="25"/>
      <c r="AY255" s="25"/>
      <c r="AZ255" s="25">
        <v>2.25</v>
      </c>
      <c r="BA255" s="25">
        <v>50</v>
      </c>
      <c r="BB255" s="26">
        <f t="shared" si="14"/>
        <v>4.683195592286496E-2</v>
      </c>
      <c r="BC255" s="27">
        <f t="shared" si="15"/>
        <v>10.709999999999988</v>
      </c>
    </row>
    <row r="256" spans="1:55" ht="16.5">
      <c r="A256" s="25" t="s">
        <v>200</v>
      </c>
      <c r="B256" s="25">
        <v>1120105</v>
      </c>
      <c r="C256" s="25">
        <v>5.85</v>
      </c>
      <c r="D256" s="25">
        <v>3.42</v>
      </c>
      <c r="E256" s="25">
        <v>11.4</v>
      </c>
      <c r="F256" s="25">
        <v>34.799999999999997</v>
      </c>
      <c r="G256" s="25">
        <v>101.8</v>
      </c>
      <c r="H256" s="25">
        <v>252</v>
      </c>
      <c r="I256" s="25"/>
      <c r="J256" s="25">
        <v>3.7</v>
      </c>
      <c r="K256" s="25">
        <v>15</v>
      </c>
      <c r="L256" s="25">
        <v>8</v>
      </c>
      <c r="M256" s="25">
        <v>59</v>
      </c>
      <c r="N256" s="25">
        <v>0.5</v>
      </c>
      <c r="O256" s="25">
        <v>168</v>
      </c>
      <c r="P256" s="25">
        <v>248</v>
      </c>
      <c r="Q256" s="25">
        <v>155</v>
      </c>
      <c r="R256" s="25">
        <v>78.5</v>
      </c>
      <c r="S256" s="25">
        <v>75.7</v>
      </c>
      <c r="T256">
        <f t="shared" si="12"/>
        <v>2.7999999999999972</v>
      </c>
      <c r="U256" s="25">
        <v>240</v>
      </c>
      <c r="V256" s="25">
        <v>49</v>
      </c>
      <c r="W256" s="25">
        <v>13</v>
      </c>
      <c r="X256" s="25"/>
      <c r="Y256" s="25">
        <v>2640</v>
      </c>
      <c r="Z256" s="25">
        <v>8.8699999999999992</v>
      </c>
      <c r="AA256" s="25">
        <v>5.8</v>
      </c>
      <c r="AB256" s="25">
        <v>136</v>
      </c>
      <c r="AC256" s="25">
        <v>4.5</v>
      </c>
      <c r="AD256" s="25"/>
      <c r="AE256" s="25">
        <v>10.199999999999999</v>
      </c>
      <c r="AF256" s="25">
        <f t="shared" si="13"/>
        <v>68.34</v>
      </c>
      <c r="AG256" s="25">
        <v>6.7</v>
      </c>
      <c r="AH256">
        <v>0.73</v>
      </c>
      <c r="AI256">
        <v>1.33</v>
      </c>
      <c r="AJ256" s="16">
        <v>1.5690101983020828</v>
      </c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>
        <v>1.21</v>
      </c>
      <c r="AW256" s="25"/>
      <c r="AX256" s="25"/>
      <c r="AY256" s="25"/>
      <c r="AZ256" s="25">
        <v>0.75</v>
      </c>
      <c r="BA256" s="25">
        <v>25</v>
      </c>
      <c r="BB256" s="26">
        <f t="shared" si="14"/>
        <v>3.6988110964332854E-2</v>
      </c>
      <c r="BC256" s="27">
        <f t="shared" si="15"/>
        <v>11.423999999999987</v>
      </c>
    </row>
    <row r="257" spans="1:55" ht="16.5">
      <c r="A257" s="25" t="s">
        <v>10</v>
      </c>
      <c r="B257" s="25">
        <v>1120103</v>
      </c>
      <c r="C257" s="25">
        <v>7.17</v>
      </c>
      <c r="D257" s="25">
        <v>3.35</v>
      </c>
      <c r="E257" s="25">
        <v>10</v>
      </c>
      <c r="F257" s="25">
        <v>29.4</v>
      </c>
      <c r="G257" s="25">
        <v>87.8</v>
      </c>
      <c r="H257" s="25">
        <v>297</v>
      </c>
      <c r="I257" s="25"/>
      <c r="J257" s="25">
        <v>3.5</v>
      </c>
      <c r="K257" s="25">
        <v>51</v>
      </c>
      <c r="L257" s="25">
        <v>61</v>
      </c>
      <c r="M257" s="25">
        <v>124</v>
      </c>
      <c r="N257" s="25">
        <v>0.5</v>
      </c>
      <c r="O257" s="25">
        <v>152</v>
      </c>
      <c r="P257" s="25">
        <v>75</v>
      </c>
      <c r="Q257" s="25"/>
      <c r="R257" s="25">
        <v>46.3</v>
      </c>
      <c r="S257" s="25">
        <v>43.6</v>
      </c>
      <c r="T257">
        <f t="shared" si="12"/>
        <v>2.6999999999999957</v>
      </c>
      <c r="U257" s="25">
        <v>225</v>
      </c>
      <c r="V257" s="25">
        <v>75</v>
      </c>
      <c r="W257" s="25">
        <v>15</v>
      </c>
      <c r="X257" s="25"/>
      <c r="Y257" s="25">
        <v>2640</v>
      </c>
      <c r="Z257" s="25">
        <v>8.06</v>
      </c>
      <c r="AA257" s="25">
        <v>7.6</v>
      </c>
      <c r="AB257" s="25">
        <v>139</v>
      </c>
      <c r="AC257" s="25">
        <v>4</v>
      </c>
      <c r="AD257" s="25"/>
      <c r="AE257" s="25">
        <v>9.6</v>
      </c>
      <c r="AF257" s="25">
        <f t="shared" si="13"/>
        <v>46.08</v>
      </c>
      <c r="AG257" s="25">
        <v>4.8</v>
      </c>
      <c r="AH257">
        <v>0.8</v>
      </c>
      <c r="AI257">
        <v>1.61</v>
      </c>
      <c r="AJ257" s="16">
        <v>1.9763146400970124</v>
      </c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>
        <v>1.44</v>
      </c>
      <c r="AW257" s="25"/>
      <c r="AX257" s="25"/>
      <c r="AY257" s="25"/>
      <c r="AZ257" s="25">
        <v>0.75</v>
      </c>
      <c r="BA257" s="25">
        <v>25</v>
      </c>
      <c r="BB257" s="26">
        <f t="shared" si="14"/>
        <v>6.1926605504587055E-2</v>
      </c>
      <c r="BC257" s="27">
        <f t="shared" si="15"/>
        <v>11.258999999999983</v>
      </c>
    </row>
    <row r="258" spans="1:55" ht="16.5">
      <c r="A258" s="25" t="s">
        <v>99</v>
      </c>
      <c r="B258" s="25">
        <v>1120105</v>
      </c>
      <c r="C258" s="25">
        <v>7.98</v>
      </c>
      <c r="D258" s="25">
        <v>3.62</v>
      </c>
      <c r="E258" s="25">
        <v>11.1</v>
      </c>
      <c r="F258" s="25">
        <v>33.700000000000003</v>
      </c>
      <c r="G258" s="25">
        <v>93.1</v>
      </c>
      <c r="H258" s="25">
        <v>204</v>
      </c>
      <c r="I258" s="25"/>
      <c r="J258" s="25">
        <v>3.2</v>
      </c>
      <c r="K258" s="25">
        <v>11</v>
      </c>
      <c r="L258" s="25">
        <v>8</v>
      </c>
      <c r="M258" s="25">
        <v>83</v>
      </c>
      <c r="N258" s="25">
        <v>0.8</v>
      </c>
      <c r="O258" s="25">
        <v>175</v>
      </c>
      <c r="P258" s="25">
        <v>155</v>
      </c>
      <c r="Q258" s="25">
        <v>123</v>
      </c>
      <c r="R258" s="25">
        <v>63.5</v>
      </c>
      <c r="S258" s="25">
        <v>61.95</v>
      </c>
      <c r="T258">
        <f t="shared" ref="T258:T268" si="16">R258-S258</f>
        <v>1.5499999999999972</v>
      </c>
      <c r="U258" s="25">
        <v>240</v>
      </c>
      <c r="V258" s="25">
        <v>32</v>
      </c>
      <c r="W258" s="25">
        <v>9</v>
      </c>
      <c r="X258" s="25"/>
      <c r="Y258" s="25">
        <v>2640</v>
      </c>
      <c r="Z258" s="25">
        <v>6.53</v>
      </c>
      <c r="AA258" s="25">
        <v>4.5</v>
      </c>
      <c r="AB258" s="25">
        <v>140</v>
      </c>
      <c r="AC258" s="25">
        <v>3</v>
      </c>
      <c r="AD258" s="25"/>
      <c r="AE258" s="25">
        <v>8.1999999999999993</v>
      </c>
      <c r="AF258" s="25">
        <f t="shared" ref="AF258:AF268" si="17">AE258*AG258</f>
        <v>31.159999999999997</v>
      </c>
      <c r="AG258" s="25">
        <v>3.8</v>
      </c>
      <c r="AH258">
        <v>0.72</v>
      </c>
      <c r="AI258">
        <v>1.27</v>
      </c>
      <c r="AJ258" s="16">
        <v>1.4647503431022555</v>
      </c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>
        <v>1.25</v>
      </c>
      <c r="AW258" s="25"/>
      <c r="AX258" s="25"/>
      <c r="AY258" s="25"/>
      <c r="AZ258" s="25">
        <v>0</v>
      </c>
      <c r="BA258" s="25">
        <v>0</v>
      </c>
      <c r="BB258" s="26">
        <f t="shared" ref="BB258:BB268" si="18">T258/S258</f>
        <v>2.5020177562550396E-2</v>
      </c>
      <c r="BC258" s="27">
        <f t="shared" ref="BC258:BC268" si="19">(T258*AB258*6)/(2*100)</f>
        <v>6.5099999999999882</v>
      </c>
    </row>
    <row r="259" spans="1:55" ht="16.5">
      <c r="A259" s="25" t="s">
        <v>237</v>
      </c>
      <c r="B259" s="25">
        <v>1120105</v>
      </c>
      <c r="C259" s="25">
        <v>4.9400000000000004</v>
      </c>
      <c r="D259" s="25">
        <v>3.63</v>
      </c>
      <c r="E259" s="25">
        <v>10.4</v>
      </c>
      <c r="F259" s="25">
        <v>31.2</v>
      </c>
      <c r="G259" s="25">
        <v>86</v>
      </c>
      <c r="H259" s="25">
        <v>236</v>
      </c>
      <c r="I259" s="25"/>
      <c r="J259" s="25">
        <v>4</v>
      </c>
      <c r="K259" s="25">
        <v>37</v>
      </c>
      <c r="L259" s="25">
        <v>21</v>
      </c>
      <c r="M259" s="25">
        <v>80</v>
      </c>
      <c r="N259" s="25">
        <v>0.6</v>
      </c>
      <c r="O259" s="25">
        <v>173</v>
      </c>
      <c r="P259" s="25">
        <v>93</v>
      </c>
      <c r="Q259" s="25">
        <v>142</v>
      </c>
      <c r="R259" s="25">
        <v>53.3</v>
      </c>
      <c r="S259" s="25">
        <v>52.95</v>
      </c>
      <c r="T259">
        <f t="shared" si="16"/>
        <v>0.34999999999999432</v>
      </c>
      <c r="U259" s="25">
        <v>240</v>
      </c>
      <c r="V259" s="25">
        <v>61</v>
      </c>
      <c r="W259" s="25">
        <v>13</v>
      </c>
      <c r="X259" s="25"/>
      <c r="Y259" s="25">
        <v>2640</v>
      </c>
      <c r="Z259" s="25">
        <v>8.7799999999999994</v>
      </c>
      <c r="AA259" s="25">
        <v>6.3</v>
      </c>
      <c r="AB259" s="25">
        <v>138</v>
      </c>
      <c r="AC259" s="25">
        <v>3.8</v>
      </c>
      <c r="AD259" s="25"/>
      <c r="AE259" s="25">
        <v>8.3000000000000007</v>
      </c>
      <c r="AF259" s="25">
        <f t="shared" si="17"/>
        <v>45.650000000000006</v>
      </c>
      <c r="AG259" s="25">
        <v>5.5</v>
      </c>
      <c r="AH259">
        <v>0.79</v>
      </c>
      <c r="AI259">
        <v>1.55</v>
      </c>
      <c r="AJ259" s="16">
        <v>1.7301340689582843</v>
      </c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>
        <v>1.63</v>
      </c>
      <c r="AW259" s="25"/>
      <c r="AX259" s="25"/>
      <c r="AY259" s="25"/>
      <c r="AZ259" s="25">
        <v>0</v>
      </c>
      <c r="BA259" s="25">
        <v>50</v>
      </c>
      <c r="BB259" s="26">
        <f t="shared" si="18"/>
        <v>6.610009442870525E-3</v>
      </c>
      <c r="BC259" s="27">
        <f t="shared" si="19"/>
        <v>1.4489999999999765</v>
      </c>
    </row>
    <row r="260" spans="1:55" ht="16.5">
      <c r="A260" s="25" t="s">
        <v>218</v>
      </c>
      <c r="B260" s="25">
        <v>1120105</v>
      </c>
      <c r="C260" s="25">
        <v>5.34</v>
      </c>
      <c r="D260" s="25">
        <v>3.99</v>
      </c>
      <c r="E260" s="25">
        <v>10.4</v>
      </c>
      <c r="F260" s="25">
        <v>33.700000000000003</v>
      </c>
      <c r="G260" s="25">
        <v>84.5</v>
      </c>
      <c r="H260" s="25">
        <v>220</v>
      </c>
      <c r="I260" s="25"/>
      <c r="J260" s="25">
        <v>4</v>
      </c>
      <c r="K260" s="25">
        <v>13</v>
      </c>
      <c r="L260" s="25">
        <v>8</v>
      </c>
      <c r="M260" s="25">
        <v>36</v>
      </c>
      <c r="N260" s="25">
        <v>0.4</v>
      </c>
      <c r="O260" s="25">
        <v>157</v>
      </c>
      <c r="P260" s="25">
        <v>166</v>
      </c>
      <c r="Q260" s="25">
        <v>243</v>
      </c>
      <c r="R260" s="25">
        <v>66.349999999999994</v>
      </c>
      <c r="S260" s="25">
        <v>64.55</v>
      </c>
      <c r="T260">
        <f t="shared" si="16"/>
        <v>1.7999999999999972</v>
      </c>
      <c r="U260" s="25">
        <v>210</v>
      </c>
      <c r="V260" s="25">
        <v>77</v>
      </c>
      <c r="W260" s="25">
        <v>20</v>
      </c>
      <c r="X260" s="25"/>
      <c r="Y260" s="25">
        <v>2640</v>
      </c>
      <c r="Z260" s="25">
        <v>8.7799999999999994</v>
      </c>
      <c r="AA260" s="25">
        <v>7.1</v>
      </c>
      <c r="AB260" s="25">
        <v>139</v>
      </c>
      <c r="AC260" s="25">
        <v>4.9000000000000004</v>
      </c>
      <c r="AD260" s="25"/>
      <c r="AE260" s="25">
        <v>9</v>
      </c>
      <c r="AF260" s="25">
        <f t="shared" si="17"/>
        <v>51.300000000000004</v>
      </c>
      <c r="AG260" s="25">
        <v>5.7</v>
      </c>
      <c r="AH260">
        <v>0.74</v>
      </c>
      <c r="AI260">
        <v>1.35</v>
      </c>
      <c r="AJ260" s="16">
        <v>1.5483292178895456</v>
      </c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>
        <v>1.36</v>
      </c>
      <c r="AW260" s="25"/>
      <c r="AX260" s="25"/>
      <c r="AY260" s="25"/>
      <c r="AZ260" s="25">
        <v>0</v>
      </c>
      <c r="BA260" s="25">
        <v>50</v>
      </c>
      <c r="BB260" s="26">
        <f t="shared" si="18"/>
        <v>2.7885360185902357E-2</v>
      </c>
      <c r="BC260" s="27">
        <f t="shared" si="19"/>
        <v>7.5059999999999878</v>
      </c>
    </row>
    <row r="261" spans="1:55" ht="16.5">
      <c r="A261" s="25" t="s">
        <v>114</v>
      </c>
      <c r="B261" s="25">
        <v>1120104</v>
      </c>
      <c r="C261" s="25">
        <v>8.41</v>
      </c>
      <c r="D261" s="25">
        <v>3.33</v>
      </c>
      <c r="E261" s="25">
        <v>10.199999999999999</v>
      </c>
      <c r="F261" s="25">
        <v>30.6</v>
      </c>
      <c r="G261" s="25">
        <v>91.9</v>
      </c>
      <c r="H261" s="25">
        <v>266</v>
      </c>
      <c r="I261" s="25"/>
      <c r="J261" s="25">
        <v>3.9</v>
      </c>
      <c r="K261" s="25">
        <v>14</v>
      </c>
      <c r="L261" s="25">
        <v>18</v>
      </c>
      <c r="M261" s="25">
        <v>86</v>
      </c>
      <c r="N261" s="25">
        <v>0.5</v>
      </c>
      <c r="O261" s="25">
        <v>133</v>
      </c>
      <c r="P261" s="25">
        <v>119</v>
      </c>
      <c r="Q261" s="25">
        <v>254</v>
      </c>
      <c r="R261" s="25">
        <v>66</v>
      </c>
      <c r="S261" s="25">
        <v>64.650000000000006</v>
      </c>
      <c r="T261">
        <f t="shared" si="16"/>
        <v>1.3499999999999943</v>
      </c>
      <c r="U261" s="25">
        <v>230</v>
      </c>
      <c r="V261" s="25">
        <v>81</v>
      </c>
      <c r="W261" s="25">
        <v>21</v>
      </c>
      <c r="X261" s="25"/>
      <c r="Y261" s="25">
        <v>2640</v>
      </c>
      <c r="Z261" s="25">
        <v>11.4</v>
      </c>
      <c r="AA261" s="25">
        <v>5.8</v>
      </c>
      <c r="AB261" s="25">
        <v>139</v>
      </c>
      <c r="AC261" s="25">
        <v>4.5999999999999996</v>
      </c>
      <c r="AD261" s="25"/>
      <c r="AE261" s="25">
        <v>8.4</v>
      </c>
      <c r="AF261" s="25">
        <f t="shared" si="17"/>
        <v>43.680000000000007</v>
      </c>
      <c r="AG261" s="25">
        <v>5.2</v>
      </c>
      <c r="AH261">
        <v>0.74</v>
      </c>
      <c r="AI261">
        <v>1.35</v>
      </c>
      <c r="AJ261" s="16">
        <v>1.5402757820552855</v>
      </c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>
        <v>1.28</v>
      </c>
      <c r="AW261" s="25"/>
      <c r="AX261" s="25"/>
      <c r="AY261" s="25"/>
      <c r="AZ261" s="25">
        <v>0</v>
      </c>
      <c r="BA261" s="25">
        <v>25</v>
      </c>
      <c r="BB261" s="26">
        <f t="shared" si="18"/>
        <v>2.08816705336426E-2</v>
      </c>
      <c r="BC261" s="27">
        <f t="shared" si="19"/>
        <v>5.6294999999999762</v>
      </c>
    </row>
    <row r="262" spans="1:55" ht="16.5">
      <c r="A262" s="25" t="s">
        <v>159</v>
      </c>
      <c r="B262" s="25">
        <v>1120104</v>
      </c>
      <c r="C262" s="25">
        <v>7.18</v>
      </c>
      <c r="D262" s="25">
        <v>3.26</v>
      </c>
      <c r="E262" s="25">
        <v>10.8</v>
      </c>
      <c r="F262" s="25">
        <v>30.7</v>
      </c>
      <c r="G262" s="25">
        <v>94.2</v>
      </c>
      <c r="H262" s="25">
        <v>141</v>
      </c>
      <c r="I262" s="25"/>
      <c r="J262" s="25">
        <v>4.5999999999999996</v>
      </c>
      <c r="K262" s="25">
        <v>11</v>
      </c>
      <c r="L262" s="25">
        <v>6</v>
      </c>
      <c r="M262" s="25">
        <v>37</v>
      </c>
      <c r="N262" s="25">
        <v>0.8</v>
      </c>
      <c r="O262" s="25">
        <v>191</v>
      </c>
      <c r="P262" s="25">
        <v>163</v>
      </c>
      <c r="Q262" s="25">
        <v>139</v>
      </c>
      <c r="R262" s="25">
        <v>68.599999999999994</v>
      </c>
      <c r="S262" s="25">
        <v>65.150000000000006</v>
      </c>
      <c r="T262">
        <f t="shared" si="16"/>
        <v>3.4499999999999886</v>
      </c>
      <c r="U262" s="25">
        <v>240</v>
      </c>
      <c r="V262" s="25">
        <v>65</v>
      </c>
      <c r="W262" s="25">
        <v>19</v>
      </c>
      <c r="X262" s="25"/>
      <c r="Y262" s="25">
        <v>2640</v>
      </c>
      <c r="Z262" s="25">
        <v>12.8</v>
      </c>
      <c r="AA262" s="25">
        <v>6.3</v>
      </c>
      <c r="AB262" s="25">
        <v>138</v>
      </c>
      <c r="AC262" s="25">
        <v>5.0999999999999996</v>
      </c>
      <c r="AD262" s="25"/>
      <c r="AE262" s="25">
        <v>9.9</v>
      </c>
      <c r="AF262" s="25">
        <f t="shared" si="17"/>
        <v>61.38</v>
      </c>
      <c r="AG262" s="25">
        <v>6.2</v>
      </c>
      <c r="AH262">
        <v>0.71</v>
      </c>
      <c r="AI262">
        <v>1.23</v>
      </c>
      <c r="AJ262" s="16">
        <v>1.5035330433520122</v>
      </c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>
        <v>1.33</v>
      </c>
      <c r="AW262" s="25"/>
      <c r="AX262" s="25"/>
      <c r="AY262" s="25"/>
      <c r="AZ262" s="25">
        <v>0</v>
      </c>
      <c r="BA262" s="25">
        <v>25</v>
      </c>
      <c r="BB262" s="26">
        <f t="shared" si="18"/>
        <v>5.295471987720627E-2</v>
      </c>
      <c r="BC262" s="27">
        <f t="shared" si="19"/>
        <v>14.282999999999952</v>
      </c>
    </row>
    <row r="263" spans="1:55" ht="16.5">
      <c r="A263" s="25" t="s">
        <v>205</v>
      </c>
      <c r="B263" s="25">
        <v>1120104</v>
      </c>
      <c r="C263" s="25">
        <v>6.64</v>
      </c>
      <c r="D263" s="25">
        <v>3.44</v>
      </c>
      <c r="E263" s="25">
        <v>10.7</v>
      </c>
      <c r="F263" s="25">
        <v>32.200000000000003</v>
      </c>
      <c r="G263" s="25">
        <v>93.6</v>
      </c>
      <c r="H263" s="25">
        <v>264</v>
      </c>
      <c r="I263" s="25"/>
      <c r="J263" s="25">
        <v>4</v>
      </c>
      <c r="K263" s="25">
        <v>9</v>
      </c>
      <c r="L263" s="25">
        <v>10</v>
      </c>
      <c r="M263" s="25">
        <v>31</v>
      </c>
      <c r="N263" s="25">
        <v>0.6</v>
      </c>
      <c r="O263" s="25">
        <v>183</v>
      </c>
      <c r="P263" s="25">
        <v>73</v>
      </c>
      <c r="Q263" s="25">
        <v>204</v>
      </c>
      <c r="R263" s="25">
        <v>74.45</v>
      </c>
      <c r="S263" s="25">
        <v>71</v>
      </c>
      <c r="T263">
        <f t="shared" si="16"/>
        <v>3.4500000000000028</v>
      </c>
      <c r="U263" s="25">
        <v>240</v>
      </c>
      <c r="V263" s="25">
        <v>82</v>
      </c>
      <c r="W263" s="25">
        <v>27</v>
      </c>
      <c r="X263" s="25"/>
      <c r="Y263" s="25">
        <v>2640</v>
      </c>
      <c r="Z263" s="25">
        <v>9.44</v>
      </c>
      <c r="AA263" s="25">
        <v>3.4</v>
      </c>
      <c r="AB263" s="25">
        <v>132</v>
      </c>
      <c r="AC263" s="25">
        <v>4.2</v>
      </c>
      <c r="AD263" s="25"/>
      <c r="AE263" s="25">
        <v>8.1</v>
      </c>
      <c r="AF263" s="25">
        <f t="shared" si="17"/>
        <v>54.269999999999996</v>
      </c>
      <c r="AG263" s="25">
        <v>6.7</v>
      </c>
      <c r="AH263">
        <v>0.67</v>
      </c>
      <c r="AI263">
        <v>1.1100000000000001</v>
      </c>
      <c r="AJ263" s="16">
        <v>1.3514876050999107</v>
      </c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>
        <v>1.17</v>
      </c>
      <c r="AW263" s="25"/>
      <c r="AX263" s="25"/>
      <c r="AY263" s="25"/>
      <c r="AZ263" s="25">
        <v>0</v>
      </c>
      <c r="BA263" s="25">
        <v>50</v>
      </c>
      <c r="BB263" s="26">
        <f t="shared" si="18"/>
        <v>4.8591549295774687E-2</v>
      </c>
      <c r="BC263" s="27">
        <f t="shared" si="19"/>
        <v>13.662000000000011</v>
      </c>
    </row>
    <row r="264" spans="1:55" ht="16.5">
      <c r="A264" s="25" t="s">
        <v>106</v>
      </c>
      <c r="B264" s="25">
        <v>1120105</v>
      </c>
      <c r="C264" s="25">
        <v>6.41</v>
      </c>
      <c r="D264" s="25">
        <v>3.76</v>
      </c>
      <c r="E264" s="25">
        <v>11.6</v>
      </c>
      <c r="F264" s="25">
        <v>33.4</v>
      </c>
      <c r="G264" s="25">
        <v>88.8</v>
      </c>
      <c r="H264" s="25">
        <v>228</v>
      </c>
      <c r="I264" s="25"/>
      <c r="J264" s="25">
        <v>4.2</v>
      </c>
      <c r="K264" s="25">
        <v>35</v>
      </c>
      <c r="L264" s="25">
        <v>36</v>
      </c>
      <c r="M264" s="25">
        <v>82</v>
      </c>
      <c r="N264" s="25">
        <v>0.8</v>
      </c>
      <c r="O264" s="25">
        <v>140</v>
      </c>
      <c r="P264" s="25">
        <v>29</v>
      </c>
      <c r="Q264" s="25"/>
      <c r="R264" s="25">
        <v>53.15</v>
      </c>
      <c r="S264" s="25">
        <v>51.55</v>
      </c>
      <c r="T264">
        <f t="shared" si="16"/>
        <v>1.6000000000000014</v>
      </c>
      <c r="U264" s="25">
        <v>240</v>
      </c>
      <c r="V264" s="25">
        <v>44</v>
      </c>
      <c r="W264" s="25">
        <v>11</v>
      </c>
      <c r="X264" s="25"/>
      <c r="Y264" s="25">
        <v>2640</v>
      </c>
      <c r="Z264" s="25">
        <v>11.72</v>
      </c>
      <c r="AA264" s="25">
        <v>2.7</v>
      </c>
      <c r="AB264" s="25">
        <v>135</v>
      </c>
      <c r="AC264" s="25">
        <v>4.0999999999999996</v>
      </c>
      <c r="AD264" s="25"/>
      <c r="AE264" s="25">
        <v>9.3000000000000007</v>
      </c>
      <c r="AF264" s="25">
        <f t="shared" si="17"/>
        <v>41.85</v>
      </c>
      <c r="AG264" s="25">
        <v>4.5</v>
      </c>
      <c r="AH264">
        <v>0.75</v>
      </c>
      <c r="AI264">
        <v>1.39</v>
      </c>
      <c r="AJ264" s="16">
        <v>1.6202534266683148</v>
      </c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>
        <v>1.37</v>
      </c>
      <c r="AW264" s="25"/>
      <c r="AX264" s="25"/>
      <c r="AY264" s="25"/>
      <c r="AZ264" s="25">
        <v>1.75</v>
      </c>
      <c r="BA264" s="25">
        <v>25</v>
      </c>
      <c r="BB264" s="26">
        <f t="shared" si="18"/>
        <v>3.1037827352085382E-2</v>
      </c>
      <c r="BC264" s="27">
        <f t="shared" si="19"/>
        <v>6.4800000000000058</v>
      </c>
    </row>
    <row r="265" spans="1:55" ht="16.5">
      <c r="A265" s="25" t="s">
        <v>1400</v>
      </c>
      <c r="B265" s="25">
        <v>1120105</v>
      </c>
      <c r="C265" s="25">
        <v>4.84</v>
      </c>
      <c r="D265" s="25">
        <v>2.99</v>
      </c>
      <c r="E265" s="25">
        <v>9.1</v>
      </c>
      <c r="F265" s="25">
        <v>27.5</v>
      </c>
      <c r="G265" s="25">
        <v>92</v>
      </c>
      <c r="H265" s="25">
        <v>117</v>
      </c>
      <c r="I265" s="25"/>
      <c r="J265" s="25">
        <v>3.7</v>
      </c>
      <c r="K265" s="25">
        <v>27</v>
      </c>
      <c r="L265" s="25">
        <v>18</v>
      </c>
      <c r="M265" s="25">
        <v>78</v>
      </c>
      <c r="N265" s="25">
        <v>0.6</v>
      </c>
      <c r="O265" s="25">
        <v>129</v>
      </c>
      <c r="P265" s="25">
        <v>85</v>
      </c>
      <c r="Q265" s="25"/>
      <c r="R265" s="25">
        <v>67.05</v>
      </c>
      <c r="S265" s="25">
        <v>64.650000000000006</v>
      </c>
      <c r="T265">
        <f t="shared" si="16"/>
        <v>2.3999999999999915</v>
      </c>
      <c r="U265" s="25">
        <v>240</v>
      </c>
      <c r="V265" s="25">
        <v>58</v>
      </c>
      <c r="W265" s="25">
        <v>18</v>
      </c>
      <c r="X265" s="25"/>
      <c r="Y265" s="25">
        <v>2640</v>
      </c>
      <c r="Z265" s="25">
        <v>11.27</v>
      </c>
      <c r="AA265" s="25">
        <v>3.2</v>
      </c>
      <c r="AB265" s="25">
        <v>137</v>
      </c>
      <c r="AC265" s="25">
        <v>4.2</v>
      </c>
      <c r="AD265" s="25"/>
      <c r="AE265" s="25">
        <v>8.9</v>
      </c>
      <c r="AF265" s="25">
        <f t="shared" si="17"/>
        <v>48.06</v>
      </c>
      <c r="AG265" s="25">
        <v>5.4</v>
      </c>
      <c r="AH265">
        <v>0.69</v>
      </c>
      <c r="AI265">
        <v>1.17</v>
      </c>
      <c r="AJ265" s="16">
        <v>1.387063200427445</v>
      </c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>
        <v>1.3</v>
      </c>
      <c r="AW265" s="25"/>
      <c r="AX265" s="25"/>
      <c r="AY265" s="25"/>
      <c r="AZ265" s="25">
        <v>0</v>
      </c>
      <c r="BA265" s="25">
        <v>50</v>
      </c>
      <c r="BB265" s="26">
        <f t="shared" si="18"/>
        <v>3.7122969837586874E-2</v>
      </c>
      <c r="BC265" s="27">
        <f t="shared" si="19"/>
        <v>9.8639999999999652</v>
      </c>
    </row>
    <row r="266" spans="1:55" ht="16.5">
      <c r="A266" s="25" t="s">
        <v>1401</v>
      </c>
      <c r="B266" s="25">
        <v>1120102</v>
      </c>
      <c r="C266" s="25">
        <v>8.7899999999999991</v>
      </c>
      <c r="D266" s="25">
        <v>3.1</v>
      </c>
      <c r="E266" s="25">
        <v>9.3000000000000007</v>
      </c>
      <c r="F266" s="25">
        <v>29.5</v>
      </c>
      <c r="G266" s="25">
        <v>95.2</v>
      </c>
      <c r="H266" s="25">
        <v>362</v>
      </c>
      <c r="I266" s="25"/>
      <c r="J266" s="25">
        <v>3.9</v>
      </c>
      <c r="K266" s="25">
        <v>15</v>
      </c>
      <c r="L266" s="25">
        <v>16</v>
      </c>
      <c r="M266" s="25">
        <v>50</v>
      </c>
      <c r="N266" s="25">
        <v>0.2</v>
      </c>
      <c r="O266" s="25">
        <v>131</v>
      </c>
      <c r="P266" s="25">
        <v>230</v>
      </c>
      <c r="Q266" s="25"/>
      <c r="R266" s="25">
        <v>57.55</v>
      </c>
      <c r="S266" s="25">
        <v>55.2</v>
      </c>
      <c r="T266">
        <f t="shared" si="16"/>
        <v>2.3499999999999943</v>
      </c>
      <c r="U266" s="25">
        <v>240</v>
      </c>
      <c r="V266" s="25">
        <v>82</v>
      </c>
      <c r="W266" s="25">
        <v>24</v>
      </c>
      <c r="X266" s="25"/>
      <c r="Y266" s="25">
        <v>4080</v>
      </c>
      <c r="Z266" s="25">
        <v>6.69</v>
      </c>
      <c r="AA266" s="25">
        <v>8.6</v>
      </c>
      <c r="AB266" s="25">
        <v>140</v>
      </c>
      <c r="AC266" s="25">
        <v>5.4</v>
      </c>
      <c r="AD266" s="25"/>
      <c r="AE266" s="25">
        <v>8.6999999999999993</v>
      </c>
      <c r="AF266" s="25">
        <f t="shared" si="17"/>
        <v>39.15</v>
      </c>
      <c r="AG266" s="25">
        <v>4.5</v>
      </c>
      <c r="AH266">
        <v>0.71</v>
      </c>
      <c r="AI266">
        <v>1.23</v>
      </c>
      <c r="AJ266" s="16">
        <v>1.4711294884395332</v>
      </c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>
        <v>1.1000000000000001</v>
      </c>
      <c r="AW266" s="25"/>
      <c r="AX266" s="25"/>
      <c r="AY266" s="25"/>
      <c r="AZ266" s="25">
        <v>0</v>
      </c>
      <c r="BA266" s="25">
        <v>50</v>
      </c>
      <c r="BB266" s="26">
        <f t="shared" si="18"/>
        <v>4.257246376811584E-2</v>
      </c>
      <c r="BC266" s="27">
        <f t="shared" si="19"/>
        <v>9.8699999999999761</v>
      </c>
    </row>
    <row r="267" spans="1:55" ht="16.5">
      <c r="A267" s="25" t="s">
        <v>258</v>
      </c>
      <c r="B267" s="25">
        <v>1120104</v>
      </c>
      <c r="C267" s="25">
        <v>3.8</v>
      </c>
      <c r="D267" s="25">
        <v>3.46</v>
      </c>
      <c r="E267" s="25">
        <v>11.2</v>
      </c>
      <c r="F267" s="25">
        <v>33.1</v>
      </c>
      <c r="G267" s="25">
        <v>95.7</v>
      </c>
      <c r="H267" s="25">
        <v>74</v>
      </c>
      <c r="I267" s="25"/>
      <c r="J267" s="25">
        <v>4</v>
      </c>
      <c r="K267" s="25">
        <v>20</v>
      </c>
      <c r="L267" s="25">
        <v>17</v>
      </c>
      <c r="M267" s="25">
        <v>64</v>
      </c>
      <c r="N267" s="25">
        <v>0.7</v>
      </c>
      <c r="O267" s="25">
        <v>187</v>
      </c>
      <c r="P267" s="25">
        <v>71</v>
      </c>
      <c r="Q267" s="25"/>
      <c r="R267" s="25">
        <v>61.25</v>
      </c>
      <c r="S267" s="25">
        <v>60.8</v>
      </c>
      <c r="T267">
        <f t="shared" si="16"/>
        <v>0.45000000000000284</v>
      </c>
      <c r="U267" s="25">
        <v>210</v>
      </c>
      <c r="V267" s="25">
        <v>72</v>
      </c>
      <c r="W267" s="25">
        <v>24</v>
      </c>
      <c r="X267" s="25"/>
      <c r="Y267" s="25">
        <v>2640</v>
      </c>
      <c r="Z267" s="25">
        <v>8.56</v>
      </c>
      <c r="AA267" s="25">
        <v>7.3</v>
      </c>
      <c r="AB267" s="25">
        <v>136</v>
      </c>
      <c r="AC267" s="25">
        <v>5.3</v>
      </c>
      <c r="AD267" s="25"/>
      <c r="AE267" s="25">
        <v>8.3000000000000007</v>
      </c>
      <c r="AF267" s="25">
        <f t="shared" si="17"/>
        <v>34.03</v>
      </c>
      <c r="AG267" s="25">
        <v>4.0999999999999996</v>
      </c>
      <c r="AH267">
        <v>0.67</v>
      </c>
      <c r="AI267">
        <v>1.1000000000000001</v>
      </c>
      <c r="AJ267" s="16">
        <v>1.2073215977129588</v>
      </c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>
        <v>1.07</v>
      </c>
      <c r="AW267" s="25"/>
      <c r="AX267" s="25"/>
      <c r="AY267" s="25"/>
      <c r="AZ267" s="25">
        <v>0</v>
      </c>
      <c r="BA267" s="25">
        <v>50</v>
      </c>
      <c r="BB267" s="26">
        <f t="shared" si="18"/>
        <v>7.4013157894737315E-3</v>
      </c>
      <c r="BC267" s="27">
        <f t="shared" si="19"/>
        <v>1.8360000000000116</v>
      </c>
    </row>
    <row r="268" spans="1:55" ht="16.5">
      <c r="A268" s="25" t="s">
        <v>203</v>
      </c>
      <c r="B268" s="25">
        <v>1120105</v>
      </c>
      <c r="C268" s="25">
        <v>4.1100000000000003</v>
      </c>
      <c r="D268" s="25">
        <v>2.8</v>
      </c>
      <c r="E268" s="25">
        <v>9.4</v>
      </c>
      <c r="F268" s="25">
        <v>27.8</v>
      </c>
      <c r="G268" s="25">
        <v>99.3</v>
      </c>
      <c r="H268" s="25">
        <v>181</v>
      </c>
      <c r="I268" s="25"/>
      <c r="J268" s="25">
        <v>3.3</v>
      </c>
      <c r="K268" s="25">
        <v>15</v>
      </c>
      <c r="L268" s="25">
        <v>10</v>
      </c>
      <c r="M268" s="25">
        <v>47</v>
      </c>
      <c r="N268" s="25">
        <v>0.4</v>
      </c>
      <c r="O268" s="25">
        <v>140</v>
      </c>
      <c r="P268" s="25">
        <v>191</v>
      </c>
      <c r="Q268" s="25">
        <v>202</v>
      </c>
      <c r="R268" s="25">
        <v>50.3</v>
      </c>
      <c r="S268" s="25">
        <v>49.75</v>
      </c>
      <c r="T268">
        <f t="shared" si="16"/>
        <v>0.54999999999999716</v>
      </c>
      <c r="U268" s="25">
        <v>210</v>
      </c>
      <c r="V268" s="25">
        <v>46</v>
      </c>
      <c r="W268" s="25">
        <v>15</v>
      </c>
      <c r="X268" s="25"/>
      <c r="Y268" s="25">
        <v>2640</v>
      </c>
      <c r="Z268" s="25">
        <v>6.08</v>
      </c>
      <c r="AA268" s="25">
        <v>4.8</v>
      </c>
      <c r="AB268" s="25">
        <v>138</v>
      </c>
      <c r="AC268" s="25">
        <v>3.7</v>
      </c>
      <c r="AD268" s="25"/>
      <c r="AE268" s="25">
        <v>8.8000000000000007</v>
      </c>
      <c r="AF268" s="25">
        <f t="shared" si="17"/>
        <v>25.52</v>
      </c>
      <c r="AG268" s="25">
        <v>2.9</v>
      </c>
      <c r="AH268">
        <v>0.67</v>
      </c>
      <c r="AI268">
        <v>1.1200000000000001</v>
      </c>
      <c r="AJ268" s="16">
        <v>1.2419737051602167</v>
      </c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>
        <v>1.2</v>
      </c>
      <c r="AW268" s="25"/>
      <c r="AX268" s="25"/>
      <c r="AY268" s="25"/>
      <c r="AZ268" s="25">
        <v>0</v>
      </c>
      <c r="BA268" s="25">
        <v>0</v>
      </c>
      <c r="BB268" s="26">
        <f t="shared" si="18"/>
        <v>1.1055276381909491E-2</v>
      </c>
      <c r="BC268" s="27">
        <f t="shared" si="19"/>
        <v>2.2769999999999881</v>
      </c>
    </row>
  </sheetData>
  <sortState xmlns:xlrd2="http://schemas.microsoft.com/office/spreadsheetml/2017/richdata2" ref="A1:X267">
    <sortCondition ref="A1:A267"/>
  </sortState>
  <conditionalFormatting sqref="C3:C253 C255:C268">
    <cfRule type="cellIs" dxfId="30" priority="1" stopIfTrue="1" operator="notBetween">
      <formula>$C$364</formula>
      <formula>$C$365</formula>
    </cfRule>
  </conditionalFormatting>
  <conditionalFormatting sqref="D3:D253 D255:D268">
    <cfRule type="cellIs" dxfId="29" priority="2" stopIfTrue="1" operator="notBetween">
      <formula>$D$364</formula>
      <formula>$D$365</formula>
    </cfRule>
  </conditionalFormatting>
  <conditionalFormatting sqref="E3:E253 E255:E268">
    <cfRule type="cellIs" dxfId="28" priority="3" stopIfTrue="1" operator="notBetween">
      <formula>$E$364</formula>
      <formula>$E$365</formula>
    </cfRule>
  </conditionalFormatting>
  <conditionalFormatting sqref="F3:F253 F255:F268">
    <cfRule type="cellIs" dxfId="27" priority="4" stopIfTrue="1" operator="notBetween">
      <formula>$F$364</formula>
      <formula>$F$365</formula>
    </cfRule>
  </conditionalFormatting>
  <conditionalFormatting sqref="G3:G253 G255:G268">
    <cfRule type="cellIs" dxfId="26" priority="5" stopIfTrue="1" operator="notBetween">
      <formula>$G$364</formula>
      <formula>$G$365</formula>
    </cfRule>
  </conditionalFormatting>
  <conditionalFormatting sqref="H3:H253 H255:H268">
    <cfRule type="cellIs" dxfId="25" priority="6" stopIfTrue="1" operator="notBetween">
      <formula>$H$364</formula>
      <formula>$H$365</formula>
    </cfRule>
  </conditionalFormatting>
  <conditionalFormatting sqref="J3:J253 J255:J268">
    <cfRule type="cellIs" dxfId="24" priority="7" stopIfTrue="1" operator="notBetween">
      <formula>$J$364</formula>
      <formula>$J$365</formula>
    </cfRule>
  </conditionalFormatting>
  <conditionalFormatting sqref="K3:L253 K255:L268">
    <cfRule type="cellIs" dxfId="23" priority="8" stopIfTrue="1" operator="greaterThan">
      <formula>40</formula>
    </cfRule>
  </conditionalFormatting>
  <conditionalFormatting sqref="M3:M253 M255:M268">
    <cfRule type="cellIs" dxfId="22" priority="9" stopIfTrue="1" operator="notBetween">
      <formula>$M$364</formula>
      <formula>$M$365</formula>
    </cfRule>
  </conditionalFormatting>
  <conditionalFormatting sqref="O3:P253 O255:P268">
    <cfRule type="cellIs" dxfId="21" priority="10" stopIfTrue="1" operator="greaterThan">
      <formula>300</formula>
    </cfRule>
  </conditionalFormatting>
  <conditionalFormatting sqref="Q255:Q268">
    <cfRule type="cellIs" dxfId="20" priority="11" stopIfTrue="1" operator="notBetween">
      <formula>$Q$364</formula>
      <formula>$Q$365</formula>
    </cfRule>
  </conditionalFormatting>
  <conditionalFormatting sqref="V3:V253 V255:V268">
    <cfRule type="cellIs" dxfId="19" priority="12" stopIfTrue="1" operator="notBetween">
      <formula>$V$364</formula>
      <formula>$V$365</formula>
    </cfRule>
  </conditionalFormatting>
  <conditionalFormatting sqref="W3:W253 W255:W268">
    <cfRule type="cellIs" dxfId="18" priority="13" stopIfTrue="1" operator="notBetween">
      <formula>$W$364</formula>
      <formula>$W$365</formula>
    </cfRule>
  </conditionalFormatting>
  <conditionalFormatting sqref="X3:X253 X255:X268">
    <cfRule type="cellIs" dxfId="17" priority="14" stopIfTrue="1" operator="notBetween">
      <formula>$X$364</formula>
      <formula>$X$365</formula>
    </cfRule>
  </conditionalFormatting>
  <conditionalFormatting sqref="Z3:Z253 Z255:Z268">
    <cfRule type="cellIs" dxfId="16" priority="15" stopIfTrue="1" operator="notBetween">
      <formula>$Z$364</formula>
      <formula>$Z$365</formula>
    </cfRule>
  </conditionalFormatting>
  <conditionalFormatting sqref="Z242 AA3:AA253 AA255:AA268">
    <cfRule type="cellIs" dxfId="15" priority="16" stopIfTrue="1" operator="greaterThan">
      <formula>8</formula>
    </cfRule>
  </conditionalFormatting>
  <conditionalFormatting sqref="AA242 AB3:AB253 AB255:AB268">
    <cfRule type="cellIs" dxfId="14" priority="17" stopIfTrue="1" operator="notBetween">
      <formula>$AB$364</formula>
      <formula>$AB$365</formula>
    </cfRule>
  </conditionalFormatting>
  <conditionalFormatting sqref="AB242 AC3:AC253 AC255:AC268">
    <cfRule type="cellIs" dxfId="13" priority="18" stopIfTrue="1" operator="notBetween">
      <formula>$AC$364</formula>
      <formula>$AC$365</formula>
    </cfRule>
  </conditionalFormatting>
  <conditionalFormatting sqref="AE3:AE253 AD242 AE255:AE268">
    <cfRule type="cellIs" dxfId="12" priority="19" stopIfTrue="1" operator="notBetween">
      <formula>$AE$364</formula>
      <formula>$AE$365</formula>
    </cfRule>
  </conditionalFormatting>
  <conditionalFormatting sqref="AE242">
    <cfRule type="cellIs" dxfId="11" priority="20" stopIfTrue="1" operator="greaterThan">
      <formula>60</formula>
    </cfRule>
  </conditionalFormatting>
  <conditionalFormatting sqref="AG3:AG253 AG255:AG268">
    <cfRule type="cellIs" dxfId="10" priority="21" stopIfTrue="1" operator="notBetween">
      <formula>$AG$364</formula>
      <formula>$AG$365</formula>
    </cfRule>
  </conditionalFormatting>
  <conditionalFormatting sqref="AG242">
    <cfRule type="cellIs" dxfId="9" priority="22" stopIfTrue="1" operator="notBetween">
      <formula>$AH$364</formula>
      <formula>$AH$365</formula>
    </cfRule>
  </conditionalFormatting>
  <conditionalFormatting sqref="AK3:AK268">
    <cfRule type="cellIs" dxfId="8" priority="23" stopIfTrue="1" operator="lessThan">
      <formula>1</formula>
    </cfRule>
  </conditionalFormatting>
  <conditionalFormatting sqref="AM3:AM268">
    <cfRule type="cellIs" dxfId="7" priority="24" stopIfTrue="1" operator="notBetween">
      <formula>$AM$364</formula>
      <formula>$AM$365</formula>
    </cfRule>
  </conditionalFormatting>
  <conditionalFormatting sqref="AO3:AO268">
    <cfRule type="cellIs" dxfId="6" priority="25" stopIfTrue="1" operator="notBetween">
      <formula>$AO$364</formula>
      <formula>$AO$365</formula>
    </cfRule>
  </conditionalFormatting>
  <conditionalFormatting sqref="AP3:AP268">
    <cfRule type="cellIs" dxfId="5" priority="26" stopIfTrue="1" operator="notBetween">
      <formula>$AP$364</formula>
      <formula>$AP$365</formula>
    </cfRule>
  </conditionalFormatting>
  <conditionalFormatting sqref="AQ3:AQ268">
    <cfRule type="cellIs" dxfId="4" priority="27" stopIfTrue="1" operator="greaterThan">
      <formula>10</formula>
    </cfRule>
  </conditionalFormatting>
  <conditionalFormatting sqref="AT3:AT268">
    <cfRule type="cellIs" dxfId="3" priority="28" stopIfTrue="1" operator="notBetween">
      <formula>$AT$364</formula>
      <formula>$AT$365</formula>
    </cfRule>
  </conditionalFormatting>
  <conditionalFormatting sqref="AU3:AU268">
    <cfRule type="cellIs" dxfId="2" priority="29" stopIfTrue="1" operator="greaterThan">
      <formula>0.55</formula>
    </cfRule>
  </conditionalFormatting>
  <conditionalFormatting sqref="AV255:AV268">
    <cfRule type="cellIs" dxfId="1" priority="30" stopIfTrue="1" operator="notBetween">
      <formula>$AV$364</formula>
      <formula>$AV$365</formula>
    </cfRule>
  </conditionalFormatting>
  <conditionalFormatting sqref="AW3:AW268">
    <cfRule type="cellIs" dxfId="0" priority="31" stopIfTrue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E26F-4361-4F03-B184-616D41214942}">
  <dimension ref="A1:N258"/>
  <sheetViews>
    <sheetView workbookViewId="0">
      <selection activeCell="F13" sqref="F13"/>
    </sheetView>
  </sheetViews>
  <sheetFormatPr defaultRowHeight="15.75"/>
  <sheetData>
    <row r="1" spans="1:1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>
      <c r="A2" t="s">
        <v>0</v>
      </c>
      <c r="B2" t="s">
        <v>340</v>
      </c>
      <c r="C2" t="s">
        <v>393</v>
      </c>
      <c r="D2" t="s">
        <v>394</v>
      </c>
      <c r="E2" t="s">
        <v>395</v>
      </c>
      <c r="F2" t="s">
        <v>396</v>
      </c>
      <c r="G2" t="s">
        <v>397</v>
      </c>
      <c r="H2" t="s">
        <v>398</v>
      </c>
      <c r="I2" t="s">
        <v>399</v>
      </c>
      <c r="J2" t="s">
        <v>400</v>
      </c>
      <c r="K2" t="s">
        <v>401</v>
      </c>
      <c r="L2" t="s">
        <v>402</v>
      </c>
      <c r="M2" t="s">
        <v>403</v>
      </c>
      <c r="N2" t="s">
        <v>404</v>
      </c>
    </row>
    <row r="3" spans="1:14">
      <c r="A3" t="s">
        <v>10</v>
      </c>
      <c r="B3" t="s">
        <v>425</v>
      </c>
      <c r="C3">
        <v>208</v>
      </c>
      <c r="D3">
        <v>19.71</v>
      </c>
      <c r="E3">
        <v>511.2</v>
      </c>
      <c r="F3">
        <v>41</v>
      </c>
      <c r="G3">
        <v>49.9</v>
      </c>
      <c r="H3">
        <v>1.5</v>
      </c>
      <c r="I3" t="s">
        <v>437</v>
      </c>
      <c r="J3" t="s">
        <v>438</v>
      </c>
      <c r="K3">
        <v>25</v>
      </c>
      <c r="L3">
        <v>0.75</v>
      </c>
    </row>
    <row r="4" spans="1:14">
      <c r="A4" t="s">
        <v>12</v>
      </c>
      <c r="B4" t="s">
        <v>441</v>
      </c>
      <c r="C4">
        <v>379</v>
      </c>
      <c r="D4">
        <v>15.57</v>
      </c>
      <c r="E4">
        <v>206.6</v>
      </c>
      <c r="F4">
        <v>59</v>
      </c>
      <c r="G4">
        <v>209</v>
      </c>
      <c r="H4">
        <v>1.4</v>
      </c>
      <c r="I4" t="s">
        <v>445</v>
      </c>
      <c r="J4" t="s">
        <v>446</v>
      </c>
      <c r="K4">
        <v>100</v>
      </c>
      <c r="L4">
        <v>0</v>
      </c>
      <c r="N4">
        <v>5</v>
      </c>
    </row>
    <row r="5" spans="1:14">
      <c r="A5" t="s">
        <v>13</v>
      </c>
      <c r="B5" t="s">
        <v>448</v>
      </c>
      <c r="C5">
        <v>247</v>
      </c>
      <c r="D5">
        <v>26.72</v>
      </c>
      <c r="E5">
        <v>510.1</v>
      </c>
      <c r="F5">
        <v>66</v>
      </c>
      <c r="G5">
        <v>298</v>
      </c>
      <c r="H5">
        <v>1.26</v>
      </c>
      <c r="I5" t="s">
        <v>437</v>
      </c>
      <c r="J5" t="s">
        <v>446</v>
      </c>
      <c r="K5">
        <v>50</v>
      </c>
      <c r="L5">
        <v>0</v>
      </c>
      <c r="N5">
        <v>7.6</v>
      </c>
    </row>
    <row r="6" spans="1:14">
      <c r="A6" t="s">
        <v>15</v>
      </c>
      <c r="B6" t="s">
        <v>451</v>
      </c>
      <c r="C6">
        <v>163</v>
      </c>
      <c r="D6">
        <v>60.74</v>
      </c>
      <c r="E6">
        <v>861</v>
      </c>
      <c r="F6">
        <v>99</v>
      </c>
      <c r="G6">
        <v>540</v>
      </c>
      <c r="H6">
        <v>1.58</v>
      </c>
      <c r="I6" t="s">
        <v>445</v>
      </c>
      <c r="J6" t="s">
        <v>438</v>
      </c>
      <c r="K6">
        <v>25</v>
      </c>
      <c r="L6">
        <v>2.25</v>
      </c>
    </row>
    <row r="7" spans="1:14">
      <c r="A7" t="s">
        <v>18</v>
      </c>
      <c r="B7" t="s">
        <v>455</v>
      </c>
      <c r="C7">
        <v>229</v>
      </c>
      <c r="D7">
        <v>20.09</v>
      </c>
      <c r="E7">
        <v>507.2</v>
      </c>
      <c r="F7">
        <v>46</v>
      </c>
      <c r="G7">
        <v>453</v>
      </c>
      <c r="H7">
        <v>1.28</v>
      </c>
      <c r="I7" t="s">
        <v>445</v>
      </c>
      <c r="J7" t="s">
        <v>438</v>
      </c>
      <c r="K7">
        <v>100</v>
      </c>
      <c r="L7">
        <v>2.25</v>
      </c>
    </row>
    <row r="8" spans="1:14">
      <c r="A8" t="s">
        <v>19</v>
      </c>
      <c r="B8" t="s">
        <v>458</v>
      </c>
      <c r="C8">
        <v>258</v>
      </c>
      <c r="D8">
        <v>25.97</v>
      </c>
      <c r="E8">
        <v>306.3</v>
      </c>
      <c r="F8">
        <v>67</v>
      </c>
      <c r="G8">
        <v>107</v>
      </c>
      <c r="H8">
        <v>1.4</v>
      </c>
      <c r="I8" t="s">
        <v>445</v>
      </c>
      <c r="J8" t="s">
        <v>438</v>
      </c>
      <c r="K8">
        <v>0</v>
      </c>
      <c r="L8">
        <v>0.5</v>
      </c>
    </row>
    <row r="9" spans="1:14">
      <c r="A9" t="s">
        <v>20</v>
      </c>
      <c r="B9" t="s">
        <v>459</v>
      </c>
      <c r="C9">
        <v>352</v>
      </c>
      <c r="D9">
        <v>5.97</v>
      </c>
      <c r="E9">
        <v>18.3</v>
      </c>
      <c r="F9">
        <v>21</v>
      </c>
      <c r="G9">
        <v>36.9</v>
      </c>
      <c r="H9">
        <v>1.36</v>
      </c>
      <c r="I9" t="s">
        <v>445</v>
      </c>
      <c r="J9" t="s">
        <v>438</v>
      </c>
      <c r="K9">
        <v>0</v>
      </c>
      <c r="L9">
        <v>0.75</v>
      </c>
    </row>
    <row r="10" spans="1:14">
      <c r="A10" t="s">
        <v>21</v>
      </c>
      <c r="B10" t="s">
        <v>462</v>
      </c>
      <c r="C10">
        <v>227</v>
      </c>
      <c r="D10">
        <v>39.21</v>
      </c>
      <c r="E10">
        <v>177.4</v>
      </c>
      <c r="F10">
        <v>89</v>
      </c>
      <c r="G10">
        <v>68.8</v>
      </c>
      <c r="H10">
        <v>1.4</v>
      </c>
      <c r="I10" t="s">
        <v>445</v>
      </c>
      <c r="J10" t="s">
        <v>438</v>
      </c>
      <c r="K10">
        <v>0</v>
      </c>
      <c r="L10">
        <v>0.75</v>
      </c>
    </row>
    <row r="11" spans="1:14">
      <c r="A11" t="s">
        <v>22</v>
      </c>
      <c r="B11" t="s">
        <v>464</v>
      </c>
      <c r="C11">
        <v>238</v>
      </c>
      <c r="D11">
        <v>19.75</v>
      </c>
      <c r="E11">
        <v>968.1</v>
      </c>
      <c r="F11">
        <v>47</v>
      </c>
      <c r="G11">
        <v>513</v>
      </c>
      <c r="H11">
        <v>1.55</v>
      </c>
      <c r="I11" t="s">
        <v>445</v>
      </c>
      <c r="J11" t="s">
        <v>438</v>
      </c>
      <c r="K11">
        <v>25</v>
      </c>
      <c r="L11">
        <v>1.5</v>
      </c>
      <c r="N11">
        <v>8.3000000000000007</v>
      </c>
    </row>
    <row r="12" spans="1:14">
      <c r="A12" t="s">
        <v>24</v>
      </c>
      <c r="B12" t="s">
        <v>470</v>
      </c>
      <c r="C12">
        <v>200</v>
      </c>
      <c r="D12">
        <v>60</v>
      </c>
      <c r="E12">
        <v>678.8</v>
      </c>
      <c r="F12">
        <v>120</v>
      </c>
      <c r="G12">
        <v>104</v>
      </c>
      <c r="H12">
        <v>1.56</v>
      </c>
      <c r="I12" t="s">
        <v>445</v>
      </c>
      <c r="J12" t="s">
        <v>446</v>
      </c>
      <c r="K12">
        <v>12.5</v>
      </c>
      <c r="L12">
        <v>0</v>
      </c>
    </row>
    <row r="13" spans="1:14">
      <c r="A13" t="s">
        <v>25</v>
      </c>
      <c r="B13" t="s">
        <v>471</v>
      </c>
      <c r="C13">
        <v>295</v>
      </c>
      <c r="D13">
        <v>25.42</v>
      </c>
      <c r="E13">
        <v>118.1</v>
      </c>
      <c r="F13">
        <v>75</v>
      </c>
      <c r="G13">
        <v>241</v>
      </c>
      <c r="H13">
        <v>1.39</v>
      </c>
      <c r="I13" t="s">
        <v>445</v>
      </c>
      <c r="J13" t="s">
        <v>446</v>
      </c>
      <c r="K13">
        <v>50</v>
      </c>
      <c r="L13">
        <v>0</v>
      </c>
    </row>
    <row r="14" spans="1:14">
      <c r="A14" t="s">
        <v>26</v>
      </c>
      <c r="B14" t="s">
        <v>474</v>
      </c>
      <c r="C14">
        <v>236</v>
      </c>
      <c r="D14">
        <v>56.36</v>
      </c>
      <c r="E14">
        <v>613.1</v>
      </c>
      <c r="F14">
        <v>133</v>
      </c>
      <c r="G14">
        <v>78.900000000000006</v>
      </c>
      <c r="H14">
        <v>1.2</v>
      </c>
      <c r="I14" t="s">
        <v>445</v>
      </c>
      <c r="J14" t="s">
        <v>438</v>
      </c>
      <c r="K14">
        <v>50</v>
      </c>
      <c r="L14">
        <v>0.75</v>
      </c>
    </row>
    <row r="15" spans="1:14">
      <c r="A15" t="s">
        <v>27</v>
      </c>
      <c r="B15" t="s">
        <v>475</v>
      </c>
      <c r="C15">
        <v>228</v>
      </c>
      <c r="D15">
        <v>26.32</v>
      </c>
      <c r="E15">
        <v>78.8</v>
      </c>
      <c r="F15">
        <v>60</v>
      </c>
      <c r="G15">
        <v>67.7</v>
      </c>
      <c r="H15">
        <v>1.26</v>
      </c>
      <c r="I15" t="s">
        <v>437</v>
      </c>
      <c r="J15" t="s">
        <v>446</v>
      </c>
      <c r="K15">
        <v>25</v>
      </c>
      <c r="L15">
        <v>0</v>
      </c>
      <c r="N15">
        <v>7.2</v>
      </c>
    </row>
    <row r="16" spans="1:14">
      <c r="A16" t="s">
        <v>28</v>
      </c>
      <c r="B16" t="s">
        <v>476</v>
      </c>
      <c r="C16">
        <v>206</v>
      </c>
      <c r="D16">
        <v>34.47</v>
      </c>
      <c r="E16">
        <v>1136.2</v>
      </c>
      <c r="F16">
        <v>71</v>
      </c>
      <c r="G16">
        <v>19.7</v>
      </c>
      <c r="H16">
        <v>1.84</v>
      </c>
      <c r="I16" t="s">
        <v>437</v>
      </c>
      <c r="J16" t="s">
        <v>446</v>
      </c>
      <c r="K16">
        <v>0</v>
      </c>
      <c r="L16">
        <v>0</v>
      </c>
    </row>
    <row r="17" spans="1:14">
      <c r="A17" t="s">
        <v>29</v>
      </c>
      <c r="B17" t="s">
        <v>480</v>
      </c>
      <c r="C17">
        <v>193</v>
      </c>
      <c r="D17">
        <v>21.24</v>
      </c>
      <c r="E17">
        <v>298.7</v>
      </c>
      <c r="F17">
        <v>41</v>
      </c>
      <c r="G17">
        <v>6.8</v>
      </c>
      <c r="H17">
        <v>1.5</v>
      </c>
      <c r="I17" t="s">
        <v>445</v>
      </c>
      <c r="J17" t="s">
        <v>446</v>
      </c>
      <c r="K17">
        <v>50</v>
      </c>
      <c r="L17">
        <v>0</v>
      </c>
      <c r="N17">
        <v>6.9</v>
      </c>
    </row>
    <row r="18" spans="1:14">
      <c r="A18" t="s">
        <v>30</v>
      </c>
      <c r="B18" t="s">
        <v>481</v>
      </c>
      <c r="C18">
        <v>260</v>
      </c>
      <c r="D18">
        <v>30</v>
      </c>
      <c r="E18">
        <v>516.1</v>
      </c>
      <c r="F18">
        <v>78</v>
      </c>
      <c r="G18">
        <v>44</v>
      </c>
      <c r="H18">
        <v>1.41</v>
      </c>
      <c r="I18" t="s">
        <v>437</v>
      </c>
      <c r="J18" t="s">
        <v>446</v>
      </c>
      <c r="K18">
        <v>25</v>
      </c>
      <c r="L18">
        <v>0</v>
      </c>
      <c r="N18">
        <v>5.7</v>
      </c>
    </row>
    <row r="19" spans="1:14">
      <c r="A19" t="s">
        <v>31</v>
      </c>
      <c r="B19" t="s">
        <v>483</v>
      </c>
      <c r="C19">
        <v>258</v>
      </c>
      <c r="D19">
        <v>13.57</v>
      </c>
      <c r="E19">
        <v>185</v>
      </c>
      <c r="F19">
        <v>35</v>
      </c>
      <c r="G19">
        <v>380</v>
      </c>
      <c r="H19">
        <v>1.5</v>
      </c>
      <c r="I19" t="s">
        <v>445</v>
      </c>
      <c r="J19" t="s">
        <v>446</v>
      </c>
      <c r="K19">
        <v>50</v>
      </c>
      <c r="L19">
        <v>0</v>
      </c>
      <c r="N19">
        <v>5.6</v>
      </c>
    </row>
    <row r="20" spans="1:14">
      <c r="A20" t="s">
        <v>32</v>
      </c>
      <c r="B20" t="s">
        <v>485</v>
      </c>
      <c r="C20">
        <v>241</v>
      </c>
      <c r="D20">
        <v>23.24</v>
      </c>
      <c r="E20">
        <v>385.5</v>
      </c>
      <c r="F20">
        <v>56</v>
      </c>
      <c r="G20">
        <v>217</v>
      </c>
      <c r="H20">
        <v>1.25</v>
      </c>
      <c r="I20" t="s">
        <v>445</v>
      </c>
      <c r="J20" t="s">
        <v>446</v>
      </c>
      <c r="K20">
        <v>50</v>
      </c>
      <c r="L20">
        <v>0</v>
      </c>
      <c r="N20">
        <v>6</v>
      </c>
    </row>
    <row r="21" spans="1:14">
      <c r="A21" t="s">
        <v>33</v>
      </c>
      <c r="B21" t="s">
        <v>486</v>
      </c>
      <c r="C21">
        <v>329</v>
      </c>
      <c r="D21">
        <v>27.05</v>
      </c>
      <c r="E21">
        <v>546.20000000000005</v>
      </c>
      <c r="F21">
        <v>89</v>
      </c>
      <c r="G21">
        <v>86.8</v>
      </c>
      <c r="H21">
        <v>1.1299999999999999</v>
      </c>
      <c r="I21" t="s">
        <v>445</v>
      </c>
      <c r="J21" t="s">
        <v>438</v>
      </c>
      <c r="K21">
        <v>50</v>
      </c>
      <c r="L21">
        <v>0.75</v>
      </c>
      <c r="N21">
        <v>7.1</v>
      </c>
    </row>
    <row r="22" spans="1:14">
      <c r="A22" t="s">
        <v>34</v>
      </c>
      <c r="B22" t="s">
        <v>487</v>
      </c>
      <c r="C22">
        <v>332</v>
      </c>
      <c r="D22">
        <v>10.24</v>
      </c>
      <c r="E22">
        <v>16.7</v>
      </c>
      <c r="F22">
        <v>34</v>
      </c>
      <c r="G22">
        <v>57</v>
      </c>
      <c r="H22">
        <v>1.17</v>
      </c>
      <c r="I22" t="s">
        <v>445</v>
      </c>
      <c r="J22" t="s">
        <v>446</v>
      </c>
      <c r="K22">
        <v>12.5</v>
      </c>
      <c r="L22">
        <v>0</v>
      </c>
    </row>
    <row r="23" spans="1:14">
      <c r="A23" t="s">
        <v>35</v>
      </c>
      <c r="B23" t="s">
        <v>488</v>
      </c>
      <c r="C23">
        <v>227</v>
      </c>
      <c r="D23">
        <v>41.41</v>
      </c>
      <c r="E23">
        <v>816.8</v>
      </c>
      <c r="F23">
        <v>94</v>
      </c>
      <c r="G23">
        <v>257</v>
      </c>
      <c r="H23">
        <v>1.22</v>
      </c>
      <c r="I23" t="s">
        <v>445</v>
      </c>
      <c r="J23" t="s">
        <v>446</v>
      </c>
      <c r="K23">
        <v>25</v>
      </c>
      <c r="L23">
        <v>0</v>
      </c>
      <c r="N23">
        <v>8</v>
      </c>
    </row>
    <row r="24" spans="1:14">
      <c r="A24" t="s">
        <v>36</v>
      </c>
      <c r="B24" t="s">
        <v>489</v>
      </c>
      <c r="C24">
        <v>258</v>
      </c>
      <c r="D24">
        <v>33.72</v>
      </c>
      <c r="E24">
        <v>140.9</v>
      </c>
      <c r="F24">
        <v>87</v>
      </c>
      <c r="G24">
        <v>205</v>
      </c>
      <c r="H24">
        <v>1.4</v>
      </c>
      <c r="I24" t="s">
        <v>445</v>
      </c>
      <c r="J24" t="s">
        <v>438</v>
      </c>
      <c r="K24">
        <v>0</v>
      </c>
      <c r="L24">
        <v>3.5</v>
      </c>
    </row>
    <row r="25" spans="1:14">
      <c r="A25" t="s">
        <v>37</v>
      </c>
      <c r="B25" t="s">
        <v>490</v>
      </c>
      <c r="C25">
        <v>306</v>
      </c>
      <c r="D25">
        <v>20.260000000000002</v>
      </c>
      <c r="E25">
        <v>80.3</v>
      </c>
      <c r="F25">
        <v>62</v>
      </c>
      <c r="G25">
        <v>168</v>
      </c>
      <c r="H25">
        <v>1.02</v>
      </c>
      <c r="I25" t="s">
        <v>445</v>
      </c>
      <c r="J25" t="s">
        <v>446</v>
      </c>
      <c r="K25">
        <v>100</v>
      </c>
      <c r="L25">
        <v>0</v>
      </c>
    </row>
    <row r="26" spans="1:14">
      <c r="A26" t="s">
        <v>38</v>
      </c>
      <c r="B26" t="s">
        <v>491</v>
      </c>
      <c r="C26">
        <v>284</v>
      </c>
      <c r="D26">
        <v>22.89</v>
      </c>
      <c r="E26">
        <v>712.2</v>
      </c>
      <c r="F26">
        <v>65</v>
      </c>
      <c r="G26">
        <v>213</v>
      </c>
      <c r="H26">
        <v>1.73</v>
      </c>
      <c r="I26" t="s">
        <v>437</v>
      </c>
      <c r="J26" t="s">
        <v>438</v>
      </c>
      <c r="K26">
        <v>12.5</v>
      </c>
      <c r="L26">
        <v>1</v>
      </c>
    </row>
    <row r="27" spans="1:14">
      <c r="A27" t="s">
        <v>39</v>
      </c>
      <c r="B27" t="s">
        <v>494</v>
      </c>
      <c r="C27">
        <v>220</v>
      </c>
      <c r="D27">
        <v>29.09</v>
      </c>
      <c r="E27">
        <v>1111.0999999999999</v>
      </c>
      <c r="F27">
        <v>64</v>
      </c>
      <c r="G27">
        <v>341</v>
      </c>
      <c r="H27">
        <v>1.52</v>
      </c>
      <c r="I27" t="s">
        <v>437</v>
      </c>
      <c r="J27" t="s">
        <v>437</v>
      </c>
      <c r="K27">
        <v>25</v>
      </c>
      <c r="L27">
        <v>4</v>
      </c>
      <c r="N27">
        <v>5.6</v>
      </c>
    </row>
    <row r="28" spans="1:14">
      <c r="A28" t="s">
        <v>40</v>
      </c>
      <c r="B28" t="s">
        <v>496</v>
      </c>
      <c r="C28">
        <v>207</v>
      </c>
      <c r="D28">
        <v>24.15</v>
      </c>
      <c r="E28">
        <v>700.3</v>
      </c>
      <c r="F28">
        <v>50</v>
      </c>
      <c r="G28">
        <v>255</v>
      </c>
      <c r="H28">
        <v>1.4</v>
      </c>
      <c r="I28" t="s">
        <v>437</v>
      </c>
      <c r="J28" t="s">
        <v>446</v>
      </c>
      <c r="K28">
        <v>25</v>
      </c>
      <c r="L28">
        <v>0</v>
      </c>
      <c r="N28">
        <v>6.8</v>
      </c>
    </row>
    <row r="29" spans="1:14">
      <c r="A29" t="s">
        <v>41</v>
      </c>
      <c r="B29" t="s">
        <v>497</v>
      </c>
      <c r="C29">
        <v>263</v>
      </c>
      <c r="D29">
        <v>22.05</v>
      </c>
      <c r="E29">
        <v>146.1</v>
      </c>
      <c r="F29">
        <v>58</v>
      </c>
      <c r="G29">
        <v>554</v>
      </c>
      <c r="H29">
        <v>1.56</v>
      </c>
      <c r="I29" t="s">
        <v>445</v>
      </c>
      <c r="J29" t="s">
        <v>438</v>
      </c>
      <c r="K29">
        <v>25</v>
      </c>
      <c r="L29">
        <v>0</v>
      </c>
    </row>
    <row r="30" spans="1:14">
      <c r="A30" t="s">
        <v>42</v>
      </c>
      <c r="B30" t="s">
        <v>498</v>
      </c>
      <c r="C30">
        <v>242</v>
      </c>
      <c r="D30">
        <v>15.7</v>
      </c>
      <c r="E30">
        <v>302.7</v>
      </c>
      <c r="F30">
        <v>38</v>
      </c>
      <c r="G30">
        <v>58.2</v>
      </c>
      <c r="H30">
        <v>1.17</v>
      </c>
      <c r="I30" t="s">
        <v>445</v>
      </c>
      <c r="J30" t="s">
        <v>446</v>
      </c>
      <c r="K30">
        <v>50</v>
      </c>
      <c r="L30">
        <v>0</v>
      </c>
    </row>
    <row r="31" spans="1:14">
      <c r="A31" t="s">
        <v>43</v>
      </c>
      <c r="B31" t="s">
        <v>499</v>
      </c>
      <c r="C31">
        <v>233</v>
      </c>
      <c r="D31">
        <v>37.770000000000003</v>
      </c>
      <c r="E31">
        <v>939.2</v>
      </c>
      <c r="F31">
        <v>88</v>
      </c>
      <c r="G31">
        <v>120</v>
      </c>
      <c r="H31">
        <v>1.45</v>
      </c>
      <c r="I31" t="s">
        <v>445</v>
      </c>
      <c r="J31" t="s">
        <v>446</v>
      </c>
      <c r="K31">
        <v>25</v>
      </c>
      <c r="L31">
        <v>0</v>
      </c>
    </row>
    <row r="32" spans="1:14">
      <c r="A32" t="s">
        <v>44</v>
      </c>
      <c r="B32" t="s">
        <v>501</v>
      </c>
      <c r="C32">
        <v>234</v>
      </c>
      <c r="D32">
        <v>28.21</v>
      </c>
      <c r="E32">
        <v>525.70000000000005</v>
      </c>
      <c r="F32">
        <v>66</v>
      </c>
      <c r="G32">
        <v>73.8</v>
      </c>
      <c r="H32">
        <v>1.3</v>
      </c>
      <c r="I32" t="s">
        <v>445</v>
      </c>
      <c r="J32" t="s">
        <v>446</v>
      </c>
      <c r="K32">
        <v>12.5</v>
      </c>
      <c r="L32">
        <v>0</v>
      </c>
    </row>
    <row r="33" spans="1:14">
      <c r="A33" t="s">
        <v>45</v>
      </c>
      <c r="B33" t="s">
        <v>502</v>
      </c>
      <c r="C33">
        <v>248</v>
      </c>
      <c r="D33">
        <v>26.21</v>
      </c>
      <c r="E33">
        <v>604.9</v>
      </c>
      <c r="F33">
        <v>65</v>
      </c>
      <c r="G33">
        <v>57.9</v>
      </c>
      <c r="H33">
        <v>1.21</v>
      </c>
      <c r="I33" t="s">
        <v>445</v>
      </c>
      <c r="J33" t="s">
        <v>446</v>
      </c>
      <c r="K33">
        <v>25</v>
      </c>
      <c r="L33">
        <v>0</v>
      </c>
      <c r="N33">
        <v>5.5</v>
      </c>
    </row>
    <row r="34" spans="1:14">
      <c r="A34" t="s">
        <v>46</v>
      </c>
      <c r="B34" t="s">
        <v>503</v>
      </c>
      <c r="C34">
        <v>333</v>
      </c>
      <c r="D34">
        <v>29.43</v>
      </c>
      <c r="E34">
        <v>213.7</v>
      </c>
      <c r="F34">
        <v>98</v>
      </c>
      <c r="G34">
        <v>46.8</v>
      </c>
      <c r="H34">
        <v>1.57</v>
      </c>
      <c r="I34" t="s">
        <v>445</v>
      </c>
      <c r="J34" t="s">
        <v>446</v>
      </c>
      <c r="K34">
        <v>50</v>
      </c>
      <c r="L34">
        <v>0</v>
      </c>
      <c r="N34">
        <v>8.1999999999999993</v>
      </c>
    </row>
    <row r="35" spans="1:14">
      <c r="A35" t="s">
        <v>47</v>
      </c>
      <c r="B35" t="s">
        <v>504</v>
      </c>
      <c r="C35">
        <v>236</v>
      </c>
      <c r="D35">
        <v>39.409999999999997</v>
      </c>
      <c r="E35">
        <v>355.5</v>
      </c>
      <c r="F35">
        <v>93</v>
      </c>
      <c r="G35">
        <v>62.7</v>
      </c>
      <c r="H35">
        <v>1.3</v>
      </c>
      <c r="I35" t="s">
        <v>445</v>
      </c>
      <c r="J35" t="s">
        <v>446</v>
      </c>
      <c r="K35">
        <v>12.5</v>
      </c>
      <c r="L35">
        <v>0</v>
      </c>
      <c r="N35">
        <v>5.8</v>
      </c>
    </row>
    <row r="36" spans="1:14">
      <c r="A36" t="s">
        <v>48</v>
      </c>
      <c r="B36" t="s">
        <v>505</v>
      </c>
      <c r="C36">
        <v>267</v>
      </c>
      <c r="D36">
        <v>20.6</v>
      </c>
      <c r="E36">
        <v>712.1</v>
      </c>
      <c r="F36">
        <v>55</v>
      </c>
      <c r="G36">
        <v>121</v>
      </c>
      <c r="H36">
        <v>1.34</v>
      </c>
      <c r="I36" t="s">
        <v>445</v>
      </c>
      <c r="J36" t="s">
        <v>438</v>
      </c>
      <c r="K36">
        <v>25</v>
      </c>
      <c r="L36">
        <v>1.5</v>
      </c>
    </row>
    <row r="37" spans="1:14">
      <c r="A37" t="s">
        <v>49</v>
      </c>
      <c r="B37" t="s">
        <v>507</v>
      </c>
      <c r="C37">
        <v>239</v>
      </c>
      <c r="D37">
        <v>33.89</v>
      </c>
      <c r="E37">
        <v>787.7</v>
      </c>
      <c r="F37">
        <v>81</v>
      </c>
      <c r="G37">
        <v>190</v>
      </c>
      <c r="H37">
        <v>1.4</v>
      </c>
      <c r="I37" t="s">
        <v>437</v>
      </c>
      <c r="J37" t="s">
        <v>446</v>
      </c>
      <c r="K37">
        <v>0</v>
      </c>
      <c r="L37">
        <v>0</v>
      </c>
    </row>
    <row r="38" spans="1:14">
      <c r="A38" t="s">
        <v>50</v>
      </c>
      <c r="B38" t="s">
        <v>509</v>
      </c>
      <c r="C38">
        <v>251</v>
      </c>
      <c r="D38">
        <v>23.9</v>
      </c>
      <c r="E38">
        <v>828.8</v>
      </c>
      <c r="F38">
        <v>60</v>
      </c>
      <c r="G38">
        <v>266</v>
      </c>
      <c r="H38">
        <v>1.36</v>
      </c>
      <c r="I38" t="s">
        <v>445</v>
      </c>
      <c r="J38" t="s">
        <v>438</v>
      </c>
      <c r="K38">
        <v>25</v>
      </c>
      <c r="L38">
        <v>0.75</v>
      </c>
      <c r="N38">
        <v>6.4</v>
      </c>
    </row>
    <row r="39" spans="1:14">
      <c r="A39" t="s">
        <v>51</v>
      </c>
      <c r="B39" t="s">
        <v>513</v>
      </c>
      <c r="C39">
        <v>192</v>
      </c>
      <c r="D39">
        <v>31.25</v>
      </c>
      <c r="E39">
        <v>894.6</v>
      </c>
      <c r="F39">
        <v>60</v>
      </c>
      <c r="G39">
        <v>10.199999999999999</v>
      </c>
      <c r="H39">
        <v>1.57</v>
      </c>
      <c r="I39" t="s">
        <v>445</v>
      </c>
      <c r="J39" t="s">
        <v>446</v>
      </c>
      <c r="K39">
        <v>25</v>
      </c>
      <c r="L39">
        <v>0</v>
      </c>
    </row>
    <row r="40" spans="1:14">
      <c r="A40" t="s">
        <v>52</v>
      </c>
      <c r="B40" t="s">
        <v>516</v>
      </c>
      <c r="C40">
        <v>213</v>
      </c>
      <c r="D40">
        <v>21.6</v>
      </c>
      <c r="E40">
        <v>477.6</v>
      </c>
      <c r="F40">
        <v>46</v>
      </c>
      <c r="G40">
        <v>641</v>
      </c>
      <c r="H40">
        <v>1.51</v>
      </c>
      <c r="I40" t="s">
        <v>445</v>
      </c>
      <c r="J40" t="s">
        <v>438</v>
      </c>
      <c r="K40">
        <v>25</v>
      </c>
      <c r="L40">
        <v>1.5</v>
      </c>
      <c r="N40">
        <v>8.1999999999999993</v>
      </c>
    </row>
    <row r="41" spans="1:14">
      <c r="A41" t="s">
        <v>53</v>
      </c>
      <c r="B41" t="s">
        <v>518</v>
      </c>
      <c r="C41">
        <v>192</v>
      </c>
      <c r="D41">
        <v>27.6</v>
      </c>
      <c r="E41">
        <v>844.3</v>
      </c>
      <c r="F41">
        <v>53</v>
      </c>
      <c r="G41">
        <v>133</v>
      </c>
      <c r="H41">
        <v>1.51</v>
      </c>
      <c r="I41" t="s">
        <v>437</v>
      </c>
      <c r="J41" t="s">
        <v>446</v>
      </c>
      <c r="K41">
        <v>0</v>
      </c>
      <c r="L41">
        <v>0</v>
      </c>
    </row>
    <row r="42" spans="1:14">
      <c r="A42" t="s">
        <v>54</v>
      </c>
      <c r="B42" t="s">
        <v>519</v>
      </c>
      <c r="C42">
        <v>352</v>
      </c>
      <c r="D42">
        <v>20.74</v>
      </c>
      <c r="E42">
        <v>43.7</v>
      </c>
      <c r="F42">
        <v>73</v>
      </c>
      <c r="G42">
        <v>557</v>
      </c>
      <c r="H42">
        <v>1.1200000000000001</v>
      </c>
      <c r="I42" t="s">
        <v>445</v>
      </c>
      <c r="J42" t="s">
        <v>438</v>
      </c>
      <c r="K42">
        <v>0</v>
      </c>
      <c r="L42">
        <v>2</v>
      </c>
    </row>
    <row r="43" spans="1:14">
      <c r="A43" t="s">
        <v>55</v>
      </c>
      <c r="B43" t="s">
        <v>520</v>
      </c>
      <c r="C43">
        <v>256</v>
      </c>
      <c r="D43">
        <v>19.14</v>
      </c>
      <c r="E43">
        <v>536.1</v>
      </c>
      <c r="F43">
        <v>49</v>
      </c>
      <c r="G43">
        <v>125</v>
      </c>
      <c r="H43">
        <v>1.45</v>
      </c>
      <c r="I43" t="s">
        <v>445</v>
      </c>
      <c r="J43" t="s">
        <v>446</v>
      </c>
      <c r="K43">
        <v>12.5</v>
      </c>
      <c r="L43">
        <v>0</v>
      </c>
      <c r="N43">
        <v>10.5</v>
      </c>
    </row>
    <row r="44" spans="1:14">
      <c r="A44" t="s">
        <v>56</v>
      </c>
      <c r="B44" t="s">
        <v>521</v>
      </c>
      <c r="C44">
        <v>248</v>
      </c>
      <c r="D44">
        <v>25.81</v>
      </c>
      <c r="E44">
        <v>308.7</v>
      </c>
      <c r="F44">
        <v>64</v>
      </c>
      <c r="G44">
        <v>329</v>
      </c>
      <c r="H44">
        <v>1.3</v>
      </c>
      <c r="I44" t="s">
        <v>445</v>
      </c>
      <c r="J44" t="s">
        <v>438</v>
      </c>
      <c r="K44">
        <v>25</v>
      </c>
      <c r="L44">
        <v>1.5</v>
      </c>
    </row>
    <row r="45" spans="1:14">
      <c r="A45" t="s">
        <v>57</v>
      </c>
      <c r="B45" t="s">
        <v>522</v>
      </c>
      <c r="C45">
        <v>220</v>
      </c>
      <c r="D45">
        <v>31.36</v>
      </c>
      <c r="E45">
        <v>185.5</v>
      </c>
      <c r="F45">
        <v>69</v>
      </c>
      <c r="G45">
        <v>182</v>
      </c>
      <c r="H45">
        <v>1.8</v>
      </c>
      <c r="I45" t="s">
        <v>437</v>
      </c>
      <c r="J45" t="s">
        <v>446</v>
      </c>
      <c r="K45">
        <v>0</v>
      </c>
      <c r="L45">
        <v>0</v>
      </c>
    </row>
    <row r="46" spans="1:14">
      <c r="A46" t="s">
        <v>58</v>
      </c>
      <c r="B46" t="s">
        <v>523</v>
      </c>
      <c r="C46">
        <v>244</v>
      </c>
      <c r="D46">
        <v>18.850000000000001</v>
      </c>
      <c r="E46">
        <v>336.2</v>
      </c>
      <c r="F46">
        <v>46</v>
      </c>
      <c r="G46">
        <v>365</v>
      </c>
      <c r="H46">
        <v>1.63</v>
      </c>
      <c r="I46" t="s">
        <v>445</v>
      </c>
      <c r="J46" t="s">
        <v>438</v>
      </c>
      <c r="K46">
        <v>0</v>
      </c>
      <c r="L46">
        <v>1.5</v>
      </c>
    </row>
    <row r="47" spans="1:14">
      <c r="A47" t="s">
        <v>59</v>
      </c>
      <c r="B47" t="s">
        <v>524</v>
      </c>
      <c r="C47">
        <v>239</v>
      </c>
      <c r="D47">
        <v>22.18</v>
      </c>
      <c r="E47">
        <v>496.1</v>
      </c>
      <c r="F47">
        <v>53</v>
      </c>
      <c r="G47">
        <v>179</v>
      </c>
      <c r="H47">
        <v>1.5</v>
      </c>
      <c r="I47" t="s">
        <v>445</v>
      </c>
      <c r="J47" t="s">
        <v>446</v>
      </c>
      <c r="K47">
        <v>25</v>
      </c>
      <c r="L47">
        <v>0</v>
      </c>
      <c r="N47">
        <v>7.8</v>
      </c>
    </row>
    <row r="48" spans="1:14">
      <c r="A48" t="s">
        <v>60</v>
      </c>
      <c r="B48" t="s">
        <v>525</v>
      </c>
      <c r="C48">
        <v>300</v>
      </c>
      <c r="D48">
        <v>25.33</v>
      </c>
      <c r="E48">
        <v>503.7</v>
      </c>
      <c r="F48">
        <v>76</v>
      </c>
      <c r="G48">
        <v>51.5</v>
      </c>
      <c r="H48">
        <v>1.18</v>
      </c>
      <c r="I48" t="s">
        <v>445</v>
      </c>
      <c r="J48" t="s">
        <v>438</v>
      </c>
      <c r="K48">
        <v>25</v>
      </c>
      <c r="L48">
        <v>0.75</v>
      </c>
      <c r="N48">
        <v>6.6</v>
      </c>
    </row>
    <row r="49" spans="1:14">
      <c r="A49" t="s">
        <v>61</v>
      </c>
      <c r="B49" t="s">
        <v>526</v>
      </c>
      <c r="C49">
        <v>210</v>
      </c>
      <c r="D49">
        <v>28.57</v>
      </c>
      <c r="E49">
        <v>289.3</v>
      </c>
      <c r="F49">
        <v>60</v>
      </c>
      <c r="G49">
        <v>26</v>
      </c>
      <c r="H49">
        <v>1.53</v>
      </c>
      <c r="I49" t="s">
        <v>437</v>
      </c>
      <c r="J49" t="s">
        <v>446</v>
      </c>
      <c r="K49">
        <v>0</v>
      </c>
      <c r="L49">
        <v>0</v>
      </c>
    </row>
    <row r="50" spans="1:14">
      <c r="A50" t="s">
        <v>62</v>
      </c>
      <c r="B50" t="s">
        <v>527</v>
      </c>
      <c r="C50">
        <v>271</v>
      </c>
      <c r="D50">
        <v>16.239999999999998</v>
      </c>
      <c r="E50">
        <v>413.4</v>
      </c>
      <c r="F50">
        <v>44</v>
      </c>
      <c r="G50">
        <v>55.7</v>
      </c>
      <c r="H50">
        <v>1.45</v>
      </c>
      <c r="I50" t="s">
        <v>437</v>
      </c>
      <c r="J50" t="s">
        <v>446</v>
      </c>
      <c r="K50">
        <v>25</v>
      </c>
      <c r="L50">
        <v>0</v>
      </c>
      <c r="N50">
        <v>6.8</v>
      </c>
    </row>
    <row r="51" spans="1:14">
      <c r="A51" t="s">
        <v>63</v>
      </c>
      <c r="B51" t="s">
        <v>528</v>
      </c>
      <c r="C51">
        <v>207</v>
      </c>
      <c r="D51">
        <v>33.82</v>
      </c>
      <c r="E51">
        <v>378</v>
      </c>
      <c r="F51">
        <v>70</v>
      </c>
      <c r="G51">
        <v>66.7</v>
      </c>
      <c r="H51">
        <v>1.6</v>
      </c>
      <c r="I51" t="s">
        <v>437</v>
      </c>
      <c r="J51" t="s">
        <v>446</v>
      </c>
      <c r="K51">
        <v>12.5</v>
      </c>
      <c r="L51">
        <v>0</v>
      </c>
    </row>
    <row r="52" spans="1:14">
      <c r="A52" t="s">
        <v>64</v>
      </c>
      <c r="B52" t="s">
        <v>529</v>
      </c>
      <c r="C52">
        <v>274</v>
      </c>
      <c r="D52">
        <v>29.2</v>
      </c>
      <c r="E52">
        <v>335.8</v>
      </c>
      <c r="F52">
        <v>80</v>
      </c>
      <c r="G52">
        <v>123</v>
      </c>
      <c r="H52">
        <v>1.18</v>
      </c>
      <c r="I52" t="s">
        <v>445</v>
      </c>
      <c r="J52" t="s">
        <v>438</v>
      </c>
      <c r="K52">
        <v>50</v>
      </c>
      <c r="L52">
        <v>0.75</v>
      </c>
    </row>
    <row r="53" spans="1:14">
      <c r="A53" t="s">
        <v>65</v>
      </c>
      <c r="B53" t="s">
        <v>530</v>
      </c>
      <c r="C53">
        <v>426</v>
      </c>
      <c r="D53">
        <v>21.83</v>
      </c>
      <c r="E53">
        <v>313.39999999999998</v>
      </c>
      <c r="F53">
        <v>93</v>
      </c>
      <c r="G53">
        <v>276</v>
      </c>
      <c r="H53">
        <v>1.3</v>
      </c>
      <c r="I53" t="s">
        <v>437</v>
      </c>
      <c r="J53" t="s">
        <v>438</v>
      </c>
      <c r="K53">
        <v>50</v>
      </c>
      <c r="L53">
        <v>1.5</v>
      </c>
    </row>
    <row r="54" spans="1:14">
      <c r="A54" t="s">
        <v>66</v>
      </c>
      <c r="B54" t="s">
        <v>531</v>
      </c>
      <c r="C54">
        <v>210</v>
      </c>
      <c r="D54">
        <v>24.29</v>
      </c>
      <c r="E54">
        <v>216.4</v>
      </c>
      <c r="F54">
        <v>51</v>
      </c>
      <c r="G54">
        <v>151</v>
      </c>
      <c r="H54">
        <v>1.23</v>
      </c>
      <c r="I54" t="s">
        <v>445</v>
      </c>
      <c r="J54" t="s">
        <v>446</v>
      </c>
      <c r="K54">
        <v>25</v>
      </c>
      <c r="L54">
        <v>0</v>
      </c>
      <c r="N54">
        <v>7.6</v>
      </c>
    </row>
    <row r="55" spans="1:14">
      <c r="A55" t="s">
        <v>67</v>
      </c>
      <c r="B55" t="s">
        <v>532</v>
      </c>
      <c r="C55">
        <v>203</v>
      </c>
      <c r="D55">
        <v>12.81</v>
      </c>
      <c r="E55">
        <v>555</v>
      </c>
      <c r="F55">
        <v>26</v>
      </c>
      <c r="G55">
        <v>1724</v>
      </c>
      <c r="H55">
        <v>1.58</v>
      </c>
      <c r="I55" t="s">
        <v>437</v>
      </c>
      <c r="J55" t="s">
        <v>437</v>
      </c>
      <c r="K55">
        <v>0</v>
      </c>
      <c r="L55">
        <v>4</v>
      </c>
    </row>
    <row r="56" spans="1:14">
      <c r="A56" t="s">
        <v>68</v>
      </c>
      <c r="B56" t="s">
        <v>534</v>
      </c>
      <c r="C56">
        <v>235</v>
      </c>
      <c r="D56">
        <v>26.38</v>
      </c>
      <c r="E56">
        <v>119.1</v>
      </c>
      <c r="F56">
        <v>62</v>
      </c>
      <c r="G56">
        <v>48.6</v>
      </c>
      <c r="H56">
        <v>1.64</v>
      </c>
      <c r="I56" t="s">
        <v>445</v>
      </c>
      <c r="J56" t="s">
        <v>438</v>
      </c>
      <c r="K56">
        <v>25</v>
      </c>
      <c r="L56">
        <v>0</v>
      </c>
    </row>
    <row r="57" spans="1:14">
      <c r="A57" t="s">
        <v>69</v>
      </c>
      <c r="B57" t="s">
        <v>535</v>
      </c>
      <c r="C57">
        <v>250</v>
      </c>
      <c r="D57">
        <v>32</v>
      </c>
      <c r="E57">
        <v>99.3</v>
      </c>
      <c r="F57">
        <v>80</v>
      </c>
      <c r="G57">
        <v>415</v>
      </c>
      <c r="H57">
        <v>1.88</v>
      </c>
      <c r="I57" t="s">
        <v>437</v>
      </c>
      <c r="J57" t="s">
        <v>437</v>
      </c>
      <c r="K57">
        <v>25</v>
      </c>
      <c r="L57">
        <v>4</v>
      </c>
    </row>
    <row r="58" spans="1:14">
      <c r="A58" t="s">
        <v>70</v>
      </c>
      <c r="B58" t="s">
        <v>536</v>
      </c>
      <c r="C58">
        <v>203</v>
      </c>
      <c r="D58">
        <v>28.57</v>
      </c>
      <c r="E58">
        <v>265.60000000000002</v>
      </c>
      <c r="F58">
        <v>58</v>
      </c>
      <c r="G58">
        <v>67.099999999999994</v>
      </c>
      <c r="H58">
        <v>1.5</v>
      </c>
      <c r="I58" t="s">
        <v>437</v>
      </c>
      <c r="J58" t="s">
        <v>446</v>
      </c>
      <c r="K58">
        <v>25</v>
      </c>
      <c r="L58">
        <v>0</v>
      </c>
      <c r="N58">
        <v>6.8</v>
      </c>
    </row>
    <row r="59" spans="1:14">
      <c r="A59" t="s">
        <v>71</v>
      </c>
      <c r="B59" t="s">
        <v>537</v>
      </c>
      <c r="C59">
        <v>225</v>
      </c>
      <c r="D59">
        <v>27.56</v>
      </c>
      <c r="E59">
        <v>369.8</v>
      </c>
      <c r="F59">
        <v>62</v>
      </c>
      <c r="G59">
        <v>334</v>
      </c>
      <c r="H59">
        <v>1.5</v>
      </c>
      <c r="I59" t="s">
        <v>437</v>
      </c>
      <c r="J59" t="s">
        <v>446</v>
      </c>
      <c r="K59">
        <v>0</v>
      </c>
      <c r="L59">
        <v>0</v>
      </c>
      <c r="N59">
        <v>7.7</v>
      </c>
    </row>
    <row r="60" spans="1:14">
      <c r="A60" t="s">
        <v>72</v>
      </c>
      <c r="B60" t="s">
        <v>538</v>
      </c>
      <c r="C60">
        <v>237</v>
      </c>
      <c r="D60">
        <v>27</v>
      </c>
      <c r="E60">
        <v>1306.8</v>
      </c>
      <c r="F60">
        <v>64</v>
      </c>
      <c r="G60">
        <v>333</v>
      </c>
      <c r="H60">
        <v>1.55</v>
      </c>
      <c r="I60" t="s">
        <v>437</v>
      </c>
      <c r="J60" t="s">
        <v>438</v>
      </c>
      <c r="K60">
        <v>50</v>
      </c>
      <c r="L60">
        <v>0.75</v>
      </c>
    </row>
    <row r="61" spans="1:14">
      <c r="A61" t="s">
        <v>73</v>
      </c>
      <c r="B61" t="s">
        <v>539</v>
      </c>
      <c r="C61">
        <v>248</v>
      </c>
      <c r="D61">
        <v>34.68</v>
      </c>
      <c r="E61">
        <v>357.1</v>
      </c>
      <c r="F61">
        <v>86</v>
      </c>
      <c r="G61">
        <v>373</v>
      </c>
      <c r="H61">
        <v>1.36</v>
      </c>
      <c r="I61" t="s">
        <v>445</v>
      </c>
      <c r="J61" t="s">
        <v>438</v>
      </c>
      <c r="K61">
        <v>25</v>
      </c>
      <c r="L61">
        <v>1.5</v>
      </c>
      <c r="N61">
        <v>6.9</v>
      </c>
    </row>
    <row r="62" spans="1:14">
      <c r="A62" t="s">
        <v>74</v>
      </c>
      <c r="B62" t="s">
        <v>540</v>
      </c>
      <c r="C62">
        <v>179</v>
      </c>
      <c r="D62">
        <v>20.67</v>
      </c>
      <c r="E62">
        <v>834.8</v>
      </c>
      <c r="F62">
        <v>37</v>
      </c>
      <c r="G62">
        <v>246</v>
      </c>
      <c r="H62">
        <v>1.3</v>
      </c>
      <c r="I62" t="s">
        <v>437</v>
      </c>
      <c r="J62" t="s">
        <v>438</v>
      </c>
      <c r="K62">
        <v>25</v>
      </c>
      <c r="L62">
        <v>0.75</v>
      </c>
      <c r="N62">
        <v>5.9</v>
      </c>
    </row>
    <row r="63" spans="1:14">
      <c r="A63" t="s">
        <v>75</v>
      </c>
      <c r="B63" t="s">
        <v>541</v>
      </c>
      <c r="C63">
        <v>217</v>
      </c>
      <c r="D63">
        <v>17.510000000000002</v>
      </c>
      <c r="E63">
        <v>596.1</v>
      </c>
      <c r="F63">
        <v>38</v>
      </c>
      <c r="G63">
        <v>39.799999999999997</v>
      </c>
      <c r="H63">
        <v>1.34</v>
      </c>
      <c r="I63" t="s">
        <v>445</v>
      </c>
      <c r="J63" t="s">
        <v>446</v>
      </c>
      <c r="K63">
        <v>0</v>
      </c>
      <c r="L63">
        <v>0</v>
      </c>
    </row>
    <row r="64" spans="1:14">
      <c r="A64" t="s">
        <v>76</v>
      </c>
      <c r="B64" t="s">
        <v>542</v>
      </c>
      <c r="C64">
        <v>235</v>
      </c>
      <c r="D64">
        <v>28.51</v>
      </c>
      <c r="E64">
        <v>738</v>
      </c>
      <c r="F64">
        <v>67</v>
      </c>
      <c r="G64">
        <v>444</v>
      </c>
      <c r="H64">
        <v>1.3</v>
      </c>
      <c r="I64" t="s">
        <v>437</v>
      </c>
      <c r="J64" t="s">
        <v>438</v>
      </c>
      <c r="K64">
        <v>0</v>
      </c>
      <c r="L64">
        <v>0.75</v>
      </c>
      <c r="N64">
        <v>7.4</v>
      </c>
    </row>
    <row r="65" spans="1:14">
      <c r="A65" t="s">
        <v>77</v>
      </c>
      <c r="B65" t="s">
        <v>543</v>
      </c>
      <c r="C65">
        <v>225</v>
      </c>
      <c r="D65">
        <v>20.440000000000001</v>
      </c>
      <c r="E65">
        <v>245.9</v>
      </c>
      <c r="F65">
        <v>46</v>
      </c>
      <c r="G65">
        <v>119</v>
      </c>
      <c r="H65">
        <v>1.27</v>
      </c>
      <c r="I65" t="s">
        <v>437</v>
      </c>
      <c r="J65" t="s">
        <v>446</v>
      </c>
      <c r="K65">
        <v>12.5</v>
      </c>
      <c r="L65">
        <v>0</v>
      </c>
    </row>
    <row r="66" spans="1:14">
      <c r="A66" t="s">
        <v>78</v>
      </c>
      <c r="B66" t="s">
        <v>544</v>
      </c>
      <c r="C66">
        <v>271</v>
      </c>
      <c r="D66">
        <v>21.4</v>
      </c>
      <c r="E66">
        <v>638</v>
      </c>
      <c r="F66">
        <v>58</v>
      </c>
      <c r="G66">
        <v>8.3000000000000007</v>
      </c>
      <c r="H66">
        <v>1.52</v>
      </c>
      <c r="I66" t="s">
        <v>445</v>
      </c>
      <c r="J66" t="s">
        <v>446</v>
      </c>
      <c r="K66">
        <v>12.5</v>
      </c>
      <c r="L66">
        <v>0</v>
      </c>
      <c r="N66">
        <v>6.1</v>
      </c>
    </row>
    <row r="67" spans="1:14">
      <c r="A67" t="s">
        <v>79</v>
      </c>
      <c r="B67" t="s">
        <v>545</v>
      </c>
      <c r="C67">
        <v>218</v>
      </c>
      <c r="D67">
        <v>31.65</v>
      </c>
      <c r="E67">
        <v>398.7</v>
      </c>
      <c r="F67">
        <v>69</v>
      </c>
      <c r="G67">
        <v>51.7</v>
      </c>
      <c r="H67">
        <v>1.49</v>
      </c>
      <c r="I67" t="s">
        <v>445</v>
      </c>
      <c r="J67" t="s">
        <v>446</v>
      </c>
      <c r="K67">
        <v>50</v>
      </c>
      <c r="L67">
        <v>0</v>
      </c>
      <c r="N67">
        <v>8.6</v>
      </c>
    </row>
    <row r="68" spans="1:14">
      <c r="A68" t="s">
        <v>80</v>
      </c>
      <c r="B68" t="s">
        <v>546</v>
      </c>
      <c r="C68">
        <v>251</v>
      </c>
      <c r="D68">
        <v>21.51</v>
      </c>
      <c r="E68">
        <v>1314.7</v>
      </c>
      <c r="F68">
        <v>54</v>
      </c>
      <c r="G68">
        <v>437</v>
      </c>
      <c r="H68">
        <v>1.18</v>
      </c>
      <c r="I68" t="s">
        <v>445</v>
      </c>
      <c r="J68" t="s">
        <v>438</v>
      </c>
      <c r="K68">
        <v>25</v>
      </c>
      <c r="L68">
        <v>0.75</v>
      </c>
    </row>
    <row r="69" spans="1:14">
      <c r="A69" t="s">
        <v>1388</v>
      </c>
      <c r="B69" t="s">
        <v>1424</v>
      </c>
      <c r="C69">
        <v>192</v>
      </c>
      <c r="D69">
        <v>17.190000000000001</v>
      </c>
      <c r="E69">
        <v>337</v>
      </c>
      <c r="F69">
        <v>33</v>
      </c>
      <c r="G69">
        <v>194</v>
      </c>
      <c r="H69">
        <v>1.3</v>
      </c>
      <c r="I69" t="s">
        <v>445</v>
      </c>
      <c r="J69" t="s">
        <v>446</v>
      </c>
      <c r="K69">
        <v>50</v>
      </c>
      <c r="L69">
        <v>0</v>
      </c>
      <c r="N69">
        <v>5.9</v>
      </c>
    </row>
    <row r="70" spans="1:14">
      <c r="A70" t="s">
        <v>81</v>
      </c>
      <c r="B70" t="s">
        <v>547</v>
      </c>
      <c r="C70">
        <v>294</v>
      </c>
      <c r="D70">
        <v>37.76</v>
      </c>
      <c r="E70">
        <v>342.2</v>
      </c>
      <c r="F70">
        <v>111</v>
      </c>
      <c r="G70">
        <v>837</v>
      </c>
      <c r="H70">
        <v>1.52</v>
      </c>
      <c r="I70" t="s">
        <v>445</v>
      </c>
      <c r="J70" t="s">
        <v>446</v>
      </c>
      <c r="K70">
        <v>12.5</v>
      </c>
      <c r="L70">
        <v>0</v>
      </c>
    </row>
    <row r="71" spans="1:14">
      <c r="A71" t="s">
        <v>82</v>
      </c>
      <c r="B71" t="s">
        <v>548</v>
      </c>
      <c r="C71">
        <v>178</v>
      </c>
      <c r="D71">
        <v>29.21</v>
      </c>
      <c r="E71">
        <v>1455.8</v>
      </c>
      <c r="F71">
        <v>52</v>
      </c>
      <c r="G71">
        <v>24.9</v>
      </c>
      <c r="H71">
        <v>1.55</v>
      </c>
      <c r="I71" t="s">
        <v>445</v>
      </c>
      <c r="J71" t="s">
        <v>438</v>
      </c>
      <c r="K71">
        <v>0</v>
      </c>
      <c r="L71">
        <v>0.75</v>
      </c>
      <c r="N71">
        <v>5.6</v>
      </c>
    </row>
    <row r="72" spans="1:14">
      <c r="A72" t="s">
        <v>83</v>
      </c>
      <c r="B72" t="s">
        <v>549</v>
      </c>
      <c r="C72">
        <v>181</v>
      </c>
      <c r="D72">
        <v>18.78</v>
      </c>
      <c r="E72">
        <v>785.6</v>
      </c>
      <c r="F72">
        <v>34</v>
      </c>
      <c r="G72">
        <v>102</v>
      </c>
      <c r="H72">
        <v>1.2</v>
      </c>
      <c r="I72" t="s">
        <v>445</v>
      </c>
      <c r="J72" t="s">
        <v>446</v>
      </c>
      <c r="K72">
        <v>50</v>
      </c>
      <c r="L72">
        <v>0</v>
      </c>
      <c r="N72">
        <v>8.6999999999999993</v>
      </c>
    </row>
    <row r="73" spans="1:14">
      <c r="A73" t="s">
        <v>84</v>
      </c>
      <c r="B73" t="s">
        <v>550</v>
      </c>
      <c r="C73">
        <v>223</v>
      </c>
      <c r="D73">
        <v>33.18</v>
      </c>
      <c r="E73">
        <v>76.400000000000006</v>
      </c>
      <c r="F73">
        <v>74</v>
      </c>
      <c r="G73">
        <v>49.8</v>
      </c>
      <c r="H73">
        <v>1.02</v>
      </c>
      <c r="I73" t="s">
        <v>445</v>
      </c>
      <c r="J73" t="s">
        <v>446</v>
      </c>
      <c r="K73">
        <v>0</v>
      </c>
      <c r="L73">
        <v>0</v>
      </c>
    </row>
    <row r="74" spans="1:14">
      <c r="A74" t="s">
        <v>85</v>
      </c>
      <c r="B74" t="s">
        <v>551</v>
      </c>
      <c r="C74">
        <v>227</v>
      </c>
      <c r="D74">
        <v>27.75</v>
      </c>
      <c r="E74">
        <v>855.2</v>
      </c>
      <c r="F74">
        <v>63</v>
      </c>
      <c r="G74">
        <v>335</v>
      </c>
      <c r="H74">
        <v>1</v>
      </c>
      <c r="I74" t="s">
        <v>437</v>
      </c>
      <c r="J74" t="s">
        <v>438</v>
      </c>
      <c r="K74">
        <v>25</v>
      </c>
      <c r="L74">
        <v>1.5</v>
      </c>
      <c r="N74">
        <v>8</v>
      </c>
    </row>
    <row r="75" spans="1:14">
      <c r="A75" t="s">
        <v>1393</v>
      </c>
      <c r="B75" t="s">
        <v>1426</v>
      </c>
      <c r="C75">
        <v>181</v>
      </c>
      <c r="D75">
        <v>50.83</v>
      </c>
      <c r="E75">
        <v>649.1</v>
      </c>
      <c r="F75">
        <v>92</v>
      </c>
      <c r="G75">
        <v>35</v>
      </c>
      <c r="H75">
        <v>1.35</v>
      </c>
      <c r="I75" t="s">
        <v>437</v>
      </c>
      <c r="J75" t="s">
        <v>446</v>
      </c>
      <c r="K75">
        <v>50</v>
      </c>
      <c r="L75">
        <v>0</v>
      </c>
      <c r="N75">
        <v>7.5</v>
      </c>
    </row>
    <row r="76" spans="1:14">
      <c r="A76" t="s">
        <v>86</v>
      </c>
      <c r="B76" t="s">
        <v>552</v>
      </c>
      <c r="C76">
        <v>220</v>
      </c>
      <c r="D76">
        <v>41.36</v>
      </c>
      <c r="E76">
        <v>495.1</v>
      </c>
      <c r="F76">
        <v>91</v>
      </c>
      <c r="G76">
        <v>72.3</v>
      </c>
      <c r="H76">
        <v>1.5</v>
      </c>
      <c r="I76" t="s">
        <v>445</v>
      </c>
      <c r="J76" t="s">
        <v>438</v>
      </c>
      <c r="K76">
        <v>25</v>
      </c>
      <c r="L76">
        <v>0.75</v>
      </c>
      <c r="N76">
        <v>5.7</v>
      </c>
    </row>
    <row r="77" spans="1:14">
      <c r="A77" t="s">
        <v>87</v>
      </c>
      <c r="B77" t="s">
        <v>553</v>
      </c>
      <c r="C77">
        <v>208</v>
      </c>
      <c r="D77">
        <v>30.77</v>
      </c>
      <c r="E77">
        <v>318</v>
      </c>
      <c r="F77">
        <v>64</v>
      </c>
      <c r="G77">
        <v>367</v>
      </c>
      <c r="H77">
        <v>1.42</v>
      </c>
      <c r="I77" t="s">
        <v>437</v>
      </c>
      <c r="J77" t="s">
        <v>446</v>
      </c>
      <c r="K77">
        <v>50</v>
      </c>
      <c r="L77">
        <v>0</v>
      </c>
      <c r="N77">
        <v>6.6</v>
      </c>
    </row>
    <row r="78" spans="1:14">
      <c r="A78" t="s">
        <v>88</v>
      </c>
      <c r="B78" t="s">
        <v>554</v>
      </c>
      <c r="C78">
        <v>274</v>
      </c>
      <c r="D78">
        <v>20.440000000000001</v>
      </c>
      <c r="E78">
        <v>190.6</v>
      </c>
      <c r="F78">
        <v>56</v>
      </c>
      <c r="G78">
        <v>23.7</v>
      </c>
      <c r="H78">
        <v>1.24</v>
      </c>
      <c r="I78" t="s">
        <v>437</v>
      </c>
      <c r="J78" t="s">
        <v>446</v>
      </c>
      <c r="K78">
        <v>0</v>
      </c>
      <c r="L78">
        <v>0</v>
      </c>
      <c r="N78">
        <v>8.3000000000000007</v>
      </c>
    </row>
    <row r="79" spans="1:14">
      <c r="A79" t="s">
        <v>89</v>
      </c>
      <c r="B79" t="s">
        <v>555</v>
      </c>
      <c r="C79">
        <v>290</v>
      </c>
      <c r="D79">
        <v>22.76</v>
      </c>
      <c r="E79">
        <v>569.29999999999995</v>
      </c>
      <c r="F79">
        <v>66</v>
      </c>
      <c r="G79">
        <v>28.2</v>
      </c>
      <c r="H79">
        <v>1.32</v>
      </c>
      <c r="I79" t="s">
        <v>445</v>
      </c>
      <c r="J79" t="s">
        <v>446</v>
      </c>
      <c r="K79">
        <v>25</v>
      </c>
      <c r="L79">
        <v>0</v>
      </c>
      <c r="N79">
        <v>6.4</v>
      </c>
    </row>
    <row r="80" spans="1:14">
      <c r="A80" t="s">
        <v>90</v>
      </c>
      <c r="B80" t="s">
        <v>556</v>
      </c>
      <c r="C80">
        <v>266</v>
      </c>
      <c r="D80">
        <v>28.2</v>
      </c>
      <c r="E80">
        <v>410.4</v>
      </c>
      <c r="F80">
        <v>75</v>
      </c>
      <c r="G80">
        <v>311</v>
      </c>
      <c r="H80">
        <v>1.51</v>
      </c>
      <c r="I80" t="s">
        <v>437</v>
      </c>
      <c r="J80" t="s">
        <v>446</v>
      </c>
      <c r="K80">
        <v>25</v>
      </c>
      <c r="L80">
        <v>0</v>
      </c>
      <c r="N80">
        <v>6.6</v>
      </c>
    </row>
    <row r="81" spans="1:14">
      <c r="A81" t="s">
        <v>92</v>
      </c>
      <c r="B81" t="s">
        <v>558</v>
      </c>
      <c r="C81">
        <v>216</v>
      </c>
      <c r="D81">
        <v>22.22</v>
      </c>
      <c r="E81">
        <v>182.4</v>
      </c>
      <c r="F81">
        <v>48</v>
      </c>
      <c r="G81">
        <v>324</v>
      </c>
      <c r="H81">
        <v>1.72</v>
      </c>
      <c r="I81" t="s">
        <v>437</v>
      </c>
      <c r="J81" t="s">
        <v>438</v>
      </c>
      <c r="K81">
        <v>0</v>
      </c>
      <c r="L81">
        <v>1.5</v>
      </c>
    </row>
    <row r="82" spans="1:14">
      <c r="A82" t="s">
        <v>93</v>
      </c>
      <c r="B82" t="s">
        <v>559</v>
      </c>
      <c r="C82">
        <v>261</v>
      </c>
      <c r="D82">
        <v>32.57</v>
      </c>
      <c r="E82">
        <v>336.6</v>
      </c>
      <c r="F82">
        <v>85</v>
      </c>
      <c r="G82">
        <v>282</v>
      </c>
      <c r="H82">
        <v>1.53</v>
      </c>
      <c r="I82" t="s">
        <v>445</v>
      </c>
      <c r="J82" t="s">
        <v>446</v>
      </c>
      <c r="K82">
        <v>0</v>
      </c>
      <c r="L82">
        <v>0</v>
      </c>
    </row>
    <row r="83" spans="1:14">
      <c r="A83" t="s">
        <v>94</v>
      </c>
      <c r="B83" t="s">
        <v>560</v>
      </c>
      <c r="C83">
        <v>178</v>
      </c>
      <c r="D83">
        <v>29.78</v>
      </c>
      <c r="E83">
        <v>642.70000000000005</v>
      </c>
      <c r="F83">
        <v>53</v>
      </c>
      <c r="G83">
        <v>75</v>
      </c>
      <c r="H83">
        <v>1.01</v>
      </c>
      <c r="I83" t="s">
        <v>445</v>
      </c>
      <c r="J83" t="s">
        <v>446</v>
      </c>
      <c r="K83">
        <v>25</v>
      </c>
      <c r="L83">
        <v>0</v>
      </c>
    </row>
    <row r="84" spans="1:14">
      <c r="A84" t="s">
        <v>95</v>
      </c>
      <c r="B84" t="s">
        <v>561</v>
      </c>
      <c r="C84">
        <v>257</v>
      </c>
      <c r="D84">
        <v>25.68</v>
      </c>
      <c r="E84">
        <v>335.7</v>
      </c>
      <c r="F84">
        <v>66</v>
      </c>
      <c r="G84">
        <v>86.7</v>
      </c>
      <c r="H84">
        <v>1.39</v>
      </c>
      <c r="I84" t="s">
        <v>437</v>
      </c>
      <c r="J84" t="s">
        <v>446</v>
      </c>
      <c r="K84">
        <v>12.5</v>
      </c>
      <c r="L84">
        <v>0</v>
      </c>
      <c r="N84">
        <v>6.6</v>
      </c>
    </row>
    <row r="85" spans="1:14">
      <c r="A85" t="s">
        <v>96</v>
      </c>
      <c r="B85" t="s">
        <v>562</v>
      </c>
      <c r="C85">
        <v>324</v>
      </c>
      <c r="D85">
        <v>24.07</v>
      </c>
      <c r="E85">
        <v>277.60000000000002</v>
      </c>
      <c r="F85">
        <v>78</v>
      </c>
      <c r="G85">
        <v>16.3</v>
      </c>
      <c r="H85">
        <v>1.1299999999999999</v>
      </c>
      <c r="I85" t="s">
        <v>445</v>
      </c>
      <c r="J85" t="s">
        <v>446</v>
      </c>
      <c r="K85">
        <v>25</v>
      </c>
      <c r="L85">
        <v>0</v>
      </c>
      <c r="N85">
        <v>6.7</v>
      </c>
    </row>
    <row r="86" spans="1:14">
      <c r="A86" t="s">
        <v>97</v>
      </c>
      <c r="B86" t="s">
        <v>563</v>
      </c>
      <c r="C86">
        <v>353</v>
      </c>
      <c r="D86">
        <v>27.76</v>
      </c>
      <c r="E86">
        <v>613.6</v>
      </c>
      <c r="F86">
        <v>98</v>
      </c>
      <c r="G86">
        <v>12.3</v>
      </c>
      <c r="H86">
        <v>1.31</v>
      </c>
      <c r="I86" t="s">
        <v>445</v>
      </c>
      <c r="J86" t="s">
        <v>446</v>
      </c>
      <c r="K86">
        <v>0</v>
      </c>
      <c r="L86">
        <v>0</v>
      </c>
    </row>
    <row r="87" spans="1:14">
      <c r="A87" t="s">
        <v>98</v>
      </c>
      <c r="B87" t="s">
        <v>564</v>
      </c>
      <c r="C87">
        <v>206</v>
      </c>
      <c r="D87">
        <v>28.64</v>
      </c>
      <c r="E87">
        <v>992.3</v>
      </c>
      <c r="F87">
        <v>59</v>
      </c>
      <c r="G87">
        <v>110</v>
      </c>
      <c r="H87">
        <v>1.49</v>
      </c>
      <c r="I87" t="s">
        <v>445</v>
      </c>
      <c r="J87" t="s">
        <v>446</v>
      </c>
      <c r="K87">
        <v>12.5</v>
      </c>
      <c r="L87">
        <v>0</v>
      </c>
      <c r="N87">
        <v>6</v>
      </c>
    </row>
    <row r="88" spans="1:14">
      <c r="A88" t="s">
        <v>99</v>
      </c>
      <c r="B88" t="s">
        <v>565</v>
      </c>
      <c r="C88">
        <v>178</v>
      </c>
      <c r="D88">
        <v>17.98</v>
      </c>
      <c r="E88">
        <v>1031.4000000000001</v>
      </c>
      <c r="F88">
        <v>32</v>
      </c>
      <c r="G88">
        <v>15.6</v>
      </c>
      <c r="H88">
        <v>1.26</v>
      </c>
      <c r="I88" t="s">
        <v>445</v>
      </c>
      <c r="J88" t="s">
        <v>446</v>
      </c>
      <c r="K88">
        <v>0</v>
      </c>
      <c r="L88">
        <v>0</v>
      </c>
      <c r="N88">
        <v>5</v>
      </c>
    </row>
    <row r="89" spans="1:14">
      <c r="A89" t="s">
        <v>100</v>
      </c>
      <c r="B89" t="s">
        <v>571</v>
      </c>
      <c r="C89">
        <v>268</v>
      </c>
      <c r="D89">
        <v>16.420000000000002</v>
      </c>
      <c r="E89">
        <v>317.8</v>
      </c>
      <c r="F89">
        <v>44</v>
      </c>
      <c r="G89">
        <v>316</v>
      </c>
      <c r="H89">
        <v>1.1299999999999999</v>
      </c>
      <c r="I89" t="s">
        <v>445</v>
      </c>
      <c r="J89" t="s">
        <v>438</v>
      </c>
      <c r="K89">
        <v>0</v>
      </c>
      <c r="L89">
        <v>0.75</v>
      </c>
      <c r="N89">
        <v>9.6</v>
      </c>
    </row>
    <row r="90" spans="1:14">
      <c r="A90" t="s">
        <v>101</v>
      </c>
      <c r="B90" t="s">
        <v>572</v>
      </c>
      <c r="C90">
        <v>220</v>
      </c>
      <c r="D90">
        <v>36.82</v>
      </c>
      <c r="E90">
        <v>588.79999999999995</v>
      </c>
      <c r="F90">
        <v>81</v>
      </c>
      <c r="G90">
        <v>59.4</v>
      </c>
      <c r="H90">
        <v>1.61</v>
      </c>
      <c r="I90" t="s">
        <v>445</v>
      </c>
      <c r="J90" t="s">
        <v>438</v>
      </c>
      <c r="K90">
        <v>25</v>
      </c>
      <c r="L90">
        <v>0.75</v>
      </c>
    </row>
    <row r="91" spans="1:14">
      <c r="A91" t="s">
        <v>102</v>
      </c>
      <c r="B91" t="s">
        <v>573</v>
      </c>
      <c r="C91">
        <v>225</v>
      </c>
      <c r="D91">
        <v>24.89</v>
      </c>
      <c r="E91">
        <v>789</v>
      </c>
      <c r="F91">
        <v>56</v>
      </c>
      <c r="G91">
        <v>279</v>
      </c>
      <c r="H91">
        <v>1.7</v>
      </c>
      <c r="I91" t="s">
        <v>437</v>
      </c>
      <c r="J91" t="s">
        <v>438</v>
      </c>
      <c r="K91">
        <v>50</v>
      </c>
      <c r="L91">
        <v>2.25</v>
      </c>
    </row>
    <row r="92" spans="1:14">
      <c r="A92" t="s">
        <v>103</v>
      </c>
      <c r="B92" t="s">
        <v>574</v>
      </c>
      <c r="C92">
        <v>230</v>
      </c>
      <c r="D92">
        <v>27.83</v>
      </c>
      <c r="E92">
        <v>862</v>
      </c>
      <c r="F92">
        <v>64</v>
      </c>
      <c r="G92">
        <v>361</v>
      </c>
      <c r="H92">
        <v>1.17</v>
      </c>
      <c r="I92" t="s">
        <v>437</v>
      </c>
      <c r="J92" t="s">
        <v>438</v>
      </c>
      <c r="K92">
        <v>12.5</v>
      </c>
      <c r="L92">
        <v>1.5</v>
      </c>
    </row>
    <row r="93" spans="1:14">
      <c r="A93" t="s">
        <v>104</v>
      </c>
      <c r="B93" t="s">
        <v>575</v>
      </c>
      <c r="C93">
        <v>247</v>
      </c>
      <c r="D93">
        <v>22.27</v>
      </c>
      <c r="E93">
        <v>704.6</v>
      </c>
      <c r="F93">
        <v>55</v>
      </c>
      <c r="G93">
        <v>36.200000000000003</v>
      </c>
      <c r="H93">
        <v>1.44</v>
      </c>
      <c r="I93" t="s">
        <v>445</v>
      </c>
      <c r="J93" t="s">
        <v>446</v>
      </c>
      <c r="K93">
        <v>25</v>
      </c>
      <c r="L93">
        <v>0</v>
      </c>
    </row>
    <row r="94" spans="1:14">
      <c r="A94" t="s">
        <v>105</v>
      </c>
      <c r="B94" t="s">
        <v>576</v>
      </c>
      <c r="C94">
        <v>293</v>
      </c>
      <c r="D94">
        <v>20.14</v>
      </c>
      <c r="E94">
        <v>445</v>
      </c>
      <c r="F94">
        <v>59</v>
      </c>
      <c r="G94">
        <v>706</v>
      </c>
      <c r="H94">
        <v>1.28</v>
      </c>
      <c r="I94" t="s">
        <v>445</v>
      </c>
      <c r="J94" t="s">
        <v>438</v>
      </c>
      <c r="K94">
        <v>50</v>
      </c>
      <c r="L94">
        <v>1.5</v>
      </c>
      <c r="N94">
        <v>4.5</v>
      </c>
    </row>
    <row r="95" spans="1:14">
      <c r="A95" t="s">
        <v>106</v>
      </c>
      <c r="B95" t="s">
        <v>577</v>
      </c>
      <c r="C95">
        <v>277</v>
      </c>
      <c r="D95">
        <v>29.96</v>
      </c>
      <c r="E95">
        <v>72.2</v>
      </c>
      <c r="F95">
        <v>83</v>
      </c>
      <c r="G95">
        <v>163</v>
      </c>
      <c r="H95">
        <v>1.46</v>
      </c>
      <c r="I95" t="s">
        <v>445</v>
      </c>
      <c r="J95" t="s">
        <v>438</v>
      </c>
      <c r="K95">
        <v>25</v>
      </c>
      <c r="L95">
        <v>1.75</v>
      </c>
    </row>
    <row r="96" spans="1:14">
      <c r="A96" t="s">
        <v>107</v>
      </c>
      <c r="B96" t="s">
        <v>578</v>
      </c>
      <c r="C96">
        <v>205</v>
      </c>
      <c r="D96">
        <v>30.24</v>
      </c>
      <c r="E96">
        <v>659.8</v>
      </c>
      <c r="F96">
        <v>62</v>
      </c>
      <c r="G96">
        <v>31.3</v>
      </c>
      <c r="H96">
        <v>1.86</v>
      </c>
      <c r="I96" t="s">
        <v>445</v>
      </c>
      <c r="J96" t="s">
        <v>446</v>
      </c>
      <c r="K96">
        <v>12.5</v>
      </c>
      <c r="L96">
        <v>0</v>
      </c>
    </row>
    <row r="97" spans="1:14">
      <c r="A97" t="s">
        <v>108</v>
      </c>
      <c r="B97" t="s">
        <v>579</v>
      </c>
      <c r="C97">
        <v>212</v>
      </c>
      <c r="D97">
        <v>43.4</v>
      </c>
      <c r="E97">
        <v>893.9</v>
      </c>
      <c r="F97">
        <v>92</v>
      </c>
      <c r="G97">
        <v>162</v>
      </c>
      <c r="H97">
        <v>1.1599999999999999</v>
      </c>
      <c r="I97" t="s">
        <v>437</v>
      </c>
      <c r="J97" t="s">
        <v>446</v>
      </c>
      <c r="K97">
        <v>12.5</v>
      </c>
      <c r="L97">
        <v>0</v>
      </c>
    </row>
    <row r="98" spans="1:14">
      <c r="A98" t="s">
        <v>109</v>
      </c>
      <c r="B98" t="s">
        <v>580</v>
      </c>
      <c r="C98">
        <v>298</v>
      </c>
      <c r="D98">
        <v>20.47</v>
      </c>
      <c r="E98">
        <v>57.4</v>
      </c>
      <c r="F98">
        <v>61</v>
      </c>
      <c r="G98">
        <v>137</v>
      </c>
      <c r="H98">
        <v>1.22</v>
      </c>
      <c r="I98" t="s">
        <v>445</v>
      </c>
      <c r="J98" t="s">
        <v>446</v>
      </c>
      <c r="K98">
        <v>50</v>
      </c>
      <c r="L98">
        <v>0</v>
      </c>
      <c r="N98">
        <v>6.8</v>
      </c>
    </row>
    <row r="99" spans="1:14">
      <c r="A99" t="s">
        <v>110</v>
      </c>
      <c r="B99" t="s">
        <v>581</v>
      </c>
      <c r="C99">
        <v>270</v>
      </c>
      <c r="D99">
        <v>24.81</v>
      </c>
      <c r="E99">
        <v>442.1</v>
      </c>
      <c r="F99">
        <v>67</v>
      </c>
      <c r="G99">
        <v>754</v>
      </c>
      <c r="H99">
        <v>1.33</v>
      </c>
      <c r="I99" t="s">
        <v>445</v>
      </c>
      <c r="J99" t="s">
        <v>438</v>
      </c>
      <c r="K99">
        <v>25</v>
      </c>
      <c r="L99">
        <v>2.25</v>
      </c>
      <c r="N99">
        <v>5.8</v>
      </c>
    </row>
    <row r="100" spans="1:14">
      <c r="A100" t="s">
        <v>111</v>
      </c>
      <c r="B100" t="s">
        <v>582</v>
      </c>
      <c r="C100">
        <v>173</v>
      </c>
      <c r="D100">
        <v>23.7</v>
      </c>
      <c r="E100">
        <v>517.1</v>
      </c>
      <c r="F100">
        <v>41</v>
      </c>
      <c r="G100">
        <v>64.2</v>
      </c>
      <c r="H100">
        <v>1.26</v>
      </c>
      <c r="I100" t="s">
        <v>437</v>
      </c>
      <c r="J100" t="s">
        <v>446</v>
      </c>
      <c r="K100">
        <v>25</v>
      </c>
      <c r="L100">
        <v>0</v>
      </c>
      <c r="N100">
        <v>6.7</v>
      </c>
    </row>
    <row r="101" spans="1:14">
      <c r="A101" t="s">
        <v>112</v>
      </c>
      <c r="B101" t="s">
        <v>583</v>
      </c>
      <c r="C101">
        <v>213</v>
      </c>
      <c r="D101">
        <v>26.76</v>
      </c>
      <c r="E101">
        <v>262.39999999999998</v>
      </c>
      <c r="F101">
        <v>57</v>
      </c>
      <c r="G101">
        <v>127</v>
      </c>
      <c r="H101">
        <v>1.42</v>
      </c>
      <c r="I101" t="s">
        <v>445</v>
      </c>
      <c r="J101" t="s">
        <v>438</v>
      </c>
      <c r="K101">
        <v>25</v>
      </c>
      <c r="L101">
        <v>1.5</v>
      </c>
    </row>
    <row r="102" spans="1:14">
      <c r="A102" t="s">
        <v>113</v>
      </c>
      <c r="B102" t="s">
        <v>584</v>
      </c>
      <c r="C102">
        <v>196</v>
      </c>
      <c r="D102">
        <v>20.41</v>
      </c>
      <c r="E102">
        <v>743.7</v>
      </c>
      <c r="F102">
        <v>40</v>
      </c>
      <c r="G102">
        <v>49.4</v>
      </c>
      <c r="H102">
        <v>1.65</v>
      </c>
      <c r="I102" t="s">
        <v>445</v>
      </c>
      <c r="J102" t="s">
        <v>446</v>
      </c>
      <c r="K102">
        <v>50</v>
      </c>
      <c r="L102">
        <v>0</v>
      </c>
    </row>
    <row r="103" spans="1:14">
      <c r="A103" t="s">
        <v>114</v>
      </c>
      <c r="B103" t="s">
        <v>585</v>
      </c>
      <c r="C103">
        <v>206</v>
      </c>
      <c r="D103">
        <v>27.67</v>
      </c>
      <c r="E103">
        <v>710.4</v>
      </c>
      <c r="F103">
        <v>57</v>
      </c>
      <c r="G103">
        <v>57.4</v>
      </c>
      <c r="H103">
        <v>1.25</v>
      </c>
      <c r="I103" t="s">
        <v>445</v>
      </c>
      <c r="J103" t="s">
        <v>446</v>
      </c>
      <c r="K103">
        <v>25</v>
      </c>
      <c r="L103">
        <v>0</v>
      </c>
    </row>
    <row r="104" spans="1:14">
      <c r="A104" t="s">
        <v>115</v>
      </c>
      <c r="B104" t="s">
        <v>586</v>
      </c>
      <c r="C104">
        <v>249</v>
      </c>
      <c r="D104">
        <v>17.670000000000002</v>
      </c>
      <c r="E104">
        <v>324.2</v>
      </c>
      <c r="F104">
        <v>44</v>
      </c>
      <c r="G104">
        <v>126</v>
      </c>
      <c r="H104">
        <v>1.49</v>
      </c>
      <c r="I104" t="s">
        <v>445</v>
      </c>
      <c r="J104" t="s">
        <v>446</v>
      </c>
      <c r="K104">
        <v>0</v>
      </c>
      <c r="L104">
        <v>0</v>
      </c>
      <c r="N104">
        <v>8.1999999999999993</v>
      </c>
    </row>
    <row r="105" spans="1:14">
      <c r="A105" t="s">
        <v>116</v>
      </c>
      <c r="B105" t="s">
        <v>587</v>
      </c>
      <c r="C105">
        <v>289</v>
      </c>
      <c r="D105">
        <v>12.8</v>
      </c>
      <c r="E105">
        <v>603.70000000000005</v>
      </c>
      <c r="F105">
        <v>37</v>
      </c>
      <c r="G105">
        <v>245</v>
      </c>
      <c r="H105">
        <v>1.49</v>
      </c>
      <c r="I105" t="s">
        <v>445</v>
      </c>
      <c r="J105" t="s">
        <v>446</v>
      </c>
      <c r="K105">
        <v>25</v>
      </c>
      <c r="L105">
        <v>0</v>
      </c>
    </row>
    <row r="106" spans="1:14">
      <c r="A106" t="s">
        <v>117</v>
      </c>
      <c r="B106" t="s">
        <v>588</v>
      </c>
      <c r="C106">
        <v>200</v>
      </c>
      <c r="D106">
        <v>23</v>
      </c>
      <c r="E106">
        <v>897.4</v>
      </c>
      <c r="F106">
        <v>46</v>
      </c>
      <c r="G106">
        <v>316</v>
      </c>
      <c r="H106">
        <v>1.1499999999999999</v>
      </c>
      <c r="I106" t="s">
        <v>437</v>
      </c>
      <c r="J106" t="s">
        <v>438</v>
      </c>
      <c r="K106">
        <v>50</v>
      </c>
      <c r="L106">
        <v>1</v>
      </c>
    </row>
    <row r="107" spans="1:14">
      <c r="A107" t="s">
        <v>118</v>
      </c>
      <c r="B107" t="s">
        <v>589</v>
      </c>
      <c r="C107">
        <v>263</v>
      </c>
      <c r="D107">
        <v>35.36</v>
      </c>
      <c r="E107">
        <v>986.4</v>
      </c>
      <c r="F107">
        <v>93</v>
      </c>
      <c r="G107">
        <v>39</v>
      </c>
      <c r="H107">
        <v>1.3</v>
      </c>
      <c r="I107" t="s">
        <v>445</v>
      </c>
      <c r="J107" t="s">
        <v>446</v>
      </c>
      <c r="K107">
        <v>25</v>
      </c>
      <c r="L107">
        <v>0</v>
      </c>
      <c r="N107">
        <v>8.5</v>
      </c>
    </row>
    <row r="108" spans="1:14">
      <c r="A108" t="s">
        <v>1434</v>
      </c>
      <c r="B108" t="s">
        <v>1435</v>
      </c>
      <c r="I108" t="s">
        <v>446</v>
      </c>
      <c r="J108" t="s">
        <v>446</v>
      </c>
    </row>
    <row r="109" spans="1:14">
      <c r="A109" t="s">
        <v>119</v>
      </c>
      <c r="B109" t="s">
        <v>590</v>
      </c>
      <c r="C109">
        <v>217</v>
      </c>
      <c r="D109">
        <v>32.72</v>
      </c>
      <c r="E109">
        <v>275</v>
      </c>
      <c r="F109">
        <v>71</v>
      </c>
      <c r="G109">
        <v>120</v>
      </c>
      <c r="H109">
        <v>1.25</v>
      </c>
      <c r="I109" t="s">
        <v>445</v>
      </c>
      <c r="J109" t="s">
        <v>446</v>
      </c>
      <c r="K109">
        <v>12.5</v>
      </c>
      <c r="L109">
        <v>0</v>
      </c>
      <c r="N109">
        <v>5.8</v>
      </c>
    </row>
    <row r="110" spans="1:14">
      <c r="A110" t="s">
        <v>120</v>
      </c>
      <c r="B110" t="s">
        <v>591</v>
      </c>
      <c r="C110">
        <v>173</v>
      </c>
      <c r="D110">
        <v>27.17</v>
      </c>
      <c r="E110">
        <v>698.3</v>
      </c>
      <c r="F110">
        <v>47</v>
      </c>
      <c r="G110">
        <v>93.7</v>
      </c>
      <c r="H110">
        <v>1.55</v>
      </c>
      <c r="I110" t="s">
        <v>445</v>
      </c>
      <c r="J110" t="s">
        <v>446</v>
      </c>
      <c r="K110">
        <v>12.5</v>
      </c>
      <c r="L110">
        <v>0</v>
      </c>
      <c r="N110">
        <v>6.3</v>
      </c>
    </row>
    <row r="111" spans="1:14">
      <c r="A111" t="s">
        <v>121</v>
      </c>
      <c r="B111" t="s">
        <v>592</v>
      </c>
      <c r="C111">
        <v>246</v>
      </c>
      <c r="D111">
        <v>10.57</v>
      </c>
      <c r="E111">
        <v>508.7</v>
      </c>
      <c r="F111">
        <v>26</v>
      </c>
      <c r="G111">
        <v>457</v>
      </c>
      <c r="H111">
        <v>1.55</v>
      </c>
      <c r="I111" t="s">
        <v>445</v>
      </c>
      <c r="J111" t="s">
        <v>437</v>
      </c>
      <c r="K111">
        <v>25</v>
      </c>
      <c r="L111">
        <v>2</v>
      </c>
    </row>
    <row r="112" spans="1:14">
      <c r="A112" t="s">
        <v>122</v>
      </c>
      <c r="B112" t="s">
        <v>593</v>
      </c>
      <c r="C112">
        <v>287</v>
      </c>
      <c r="D112">
        <v>33.799999999999997</v>
      </c>
      <c r="E112">
        <v>174</v>
      </c>
      <c r="F112">
        <v>97</v>
      </c>
      <c r="G112">
        <v>126</v>
      </c>
      <c r="H112">
        <v>1.2</v>
      </c>
      <c r="I112" t="s">
        <v>445</v>
      </c>
      <c r="J112" t="s">
        <v>438</v>
      </c>
      <c r="K112">
        <v>0</v>
      </c>
      <c r="L112">
        <v>2.25</v>
      </c>
    </row>
    <row r="113" spans="1:14">
      <c r="A113" t="s">
        <v>123</v>
      </c>
      <c r="B113" t="s">
        <v>594</v>
      </c>
      <c r="C113">
        <v>282</v>
      </c>
      <c r="D113">
        <v>21.63</v>
      </c>
      <c r="E113">
        <v>372.8</v>
      </c>
      <c r="F113">
        <v>61</v>
      </c>
      <c r="G113">
        <v>460</v>
      </c>
      <c r="H113">
        <v>1.44</v>
      </c>
      <c r="I113" t="s">
        <v>445</v>
      </c>
      <c r="J113" t="s">
        <v>446</v>
      </c>
      <c r="K113">
        <v>50</v>
      </c>
      <c r="L113">
        <v>0</v>
      </c>
    </row>
    <row r="114" spans="1:14">
      <c r="A114" t="s">
        <v>124</v>
      </c>
      <c r="B114" t="s">
        <v>595</v>
      </c>
      <c r="C114">
        <v>221</v>
      </c>
      <c r="D114">
        <v>28.51</v>
      </c>
      <c r="E114">
        <v>855.2</v>
      </c>
      <c r="F114">
        <v>63</v>
      </c>
      <c r="G114">
        <v>117</v>
      </c>
      <c r="H114">
        <v>1.3</v>
      </c>
      <c r="I114" t="s">
        <v>437</v>
      </c>
      <c r="J114" t="s">
        <v>446</v>
      </c>
      <c r="K114">
        <v>50</v>
      </c>
      <c r="L114">
        <v>0</v>
      </c>
      <c r="N114">
        <v>6.4</v>
      </c>
    </row>
    <row r="115" spans="1:14">
      <c r="A115" t="s">
        <v>125</v>
      </c>
      <c r="B115" t="s">
        <v>596</v>
      </c>
      <c r="C115">
        <v>228</v>
      </c>
      <c r="D115">
        <v>47.81</v>
      </c>
      <c r="E115">
        <v>568.4</v>
      </c>
      <c r="F115">
        <v>109</v>
      </c>
      <c r="G115">
        <v>13</v>
      </c>
      <c r="H115">
        <v>1.4</v>
      </c>
      <c r="I115" t="s">
        <v>437</v>
      </c>
      <c r="J115" t="s">
        <v>446</v>
      </c>
      <c r="K115">
        <v>25</v>
      </c>
      <c r="L115">
        <v>0</v>
      </c>
      <c r="N115">
        <v>6.1</v>
      </c>
    </row>
    <row r="116" spans="1:14">
      <c r="A116" t="s">
        <v>126</v>
      </c>
      <c r="B116" t="s">
        <v>597</v>
      </c>
      <c r="C116">
        <v>174</v>
      </c>
      <c r="D116">
        <v>27.59</v>
      </c>
      <c r="E116">
        <v>530.5</v>
      </c>
      <c r="F116">
        <v>48</v>
      </c>
      <c r="G116">
        <v>272</v>
      </c>
      <c r="H116">
        <v>1.1000000000000001</v>
      </c>
      <c r="I116" t="s">
        <v>445</v>
      </c>
      <c r="J116" t="s">
        <v>446</v>
      </c>
      <c r="K116">
        <v>50</v>
      </c>
      <c r="L116">
        <v>0</v>
      </c>
      <c r="N116">
        <v>11.1</v>
      </c>
    </row>
    <row r="117" spans="1:14">
      <c r="A117" t="s">
        <v>127</v>
      </c>
      <c r="B117" t="s">
        <v>598</v>
      </c>
      <c r="C117">
        <v>223</v>
      </c>
      <c r="D117">
        <v>21.08</v>
      </c>
      <c r="E117">
        <v>845.9</v>
      </c>
      <c r="F117">
        <v>47</v>
      </c>
      <c r="G117">
        <v>66.599999999999994</v>
      </c>
      <c r="H117">
        <v>1.45</v>
      </c>
      <c r="I117" t="s">
        <v>445</v>
      </c>
      <c r="J117" t="s">
        <v>446</v>
      </c>
      <c r="K117">
        <v>50</v>
      </c>
      <c r="L117">
        <v>0</v>
      </c>
      <c r="N117">
        <v>7.9</v>
      </c>
    </row>
    <row r="118" spans="1:14">
      <c r="A118" t="s">
        <v>128</v>
      </c>
      <c r="B118" t="s">
        <v>599</v>
      </c>
      <c r="C118">
        <v>228</v>
      </c>
      <c r="D118">
        <v>24.12</v>
      </c>
      <c r="E118">
        <v>580</v>
      </c>
      <c r="F118">
        <v>55</v>
      </c>
      <c r="G118">
        <v>511</v>
      </c>
      <c r="H118">
        <v>1.58</v>
      </c>
      <c r="I118" t="s">
        <v>445</v>
      </c>
      <c r="J118" t="s">
        <v>438</v>
      </c>
      <c r="K118">
        <v>50</v>
      </c>
      <c r="L118">
        <v>2.25</v>
      </c>
    </row>
    <row r="119" spans="1:14">
      <c r="A119" t="s">
        <v>129</v>
      </c>
      <c r="B119" t="s">
        <v>600</v>
      </c>
      <c r="C119">
        <v>241</v>
      </c>
      <c r="D119">
        <v>33.61</v>
      </c>
      <c r="E119">
        <v>792.6</v>
      </c>
      <c r="F119">
        <v>81</v>
      </c>
      <c r="G119">
        <v>72.099999999999994</v>
      </c>
      <c r="H119">
        <v>1.2</v>
      </c>
      <c r="I119" t="s">
        <v>445</v>
      </c>
      <c r="J119" t="s">
        <v>438</v>
      </c>
      <c r="K119">
        <v>0</v>
      </c>
      <c r="L119">
        <v>0.75</v>
      </c>
    </row>
    <row r="120" spans="1:14">
      <c r="A120" t="s">
        <v>130</v>
      </c>
      <c r="B120" t="s">
        <v>601</v>
      </c>
      <c r="C120">
        <v>230</v>
      </c>
      <c r="D120">
        <v>20.87</v>
      </c>
      <c r="E120">
        <v>983.9</v>
      </c>
      <c r="F120">
        <v>48</v>
      </c>
      <c r="G120">
        <v>30.4</v>
      </c>
      <c r="H120">
        <v>1.45</v>
      </c>
      <c r="I120" t="s">
        <v>437</v>
      </c>
      <c r="J120" t="s">
        <v>446</v>
      </c>
      <c r="K120">
        <v>25</v>
      </c>
      <c r="L120">
        <v>0</v>
      </c>
      <c r="N120">
        <v>10</v>
      </c>
    </row>
    <row r="121" spans="1:14">
      <c r="A121" t="s">
        <v>131</v>
      </c>
      <c r="B121" t="s">
        <v>602</v>
      </c>
      <c r="C121">
        <v>184</v>
      </c>
      <c r="D121">
        <v>45.11</v>
      </c>
      <c r="E121">
        <v>640.20000000000005</v>
      </c>
      <c r="F121">
        <v>83</v>
      </c>
      <c r="G121">
        <v>107</v>
      </c>
      <c r="H121">
        <v>1.3</v>
      </c>
      <c r="I121" t="s">
        <v>445</v>
      </c>
      <c r="J121" t="s">
        <v>446</v>
      </c>
      <c r="K121">
        <v>25</v>
      </c>
      <c r="L121">
        <v>0</v>
      </c>
      <c r="N121">
        <v>6.7</v>
      </c>
    </row>
    <row r="122" spans="1:14">
      <c r="A122" t="s">
        <v>132</v>
      </c>
      <c r="B122" t="s">
        <v>603</v>
      </c>
      <c r="C122">
        <v>207</v>
      </c>
      <c r="D122">
        <v>89.86</v>
      </c>
      <c r="E122">
        <v>1512.4</v>
      </c>
      <c r="F122">
        <v>186</v>
      </c>
      <c r="G122">
        <v>62.4</v>
      </c>
      <c r="H122">
        <v>1.43</v>
      </c>
      <c r="I122" t="s">
        <v>445</v>
      </c>
      <c r="J122" t="s">
        <v>446</v>
      </c>
      <c r="K122">
        <v>0</v>
      </c>
      <c r="L122">
        <v>0</v>
      </c>
      <c r="N122">
        <v>4.7</v>
      </c>
    </row>
    <row r="123" spans="1:14">
      <c r="A123" t="s">
        <v>133</v>
      </c>
      <c r="B123" t="s">
        <v>604</v>
      </c>
      <c r="C123">
        <v>246</v>
      </c>
      <c r="D123">
        <v>22.36</v>
      </c>
      <c r="E123">
        <v>383</v>
      </c>
      <c r="F123">
        <v>55</v>
      </c>
      <c r="G123">
        <v>468</v>
      </c>
      <c r="H123">
        <v>1.36</v>
      </c>
      <c r="I123" t="s">
        <v>445</v>
      </c>
      <c r="J123" t="s">
        <v>438</v>
      </c>
      <c r="K123">
        <v>50</v>
      </c>
      <c r="L123">
        <v>0.75</v>
      </c>
    </row>
    <row r="124" spans="1:14">
      <c r="A124" t="s">
        <v>134</v>
      </c>
      <c r="B124" t="s">
        <v>605</v>
      </c>
      <c r="C124">
        <v>266</v>
      </c>
      <c r="D124">
        <v>23.68</v>
      </c>
      <c r="E124">
        <v>666</v>
      </c>
      <c r="F124">
        <v>63</v>
      </c>
      <c r="G124">
        <v>88.6</v>
      </c>
      <c r="H124">
        <v>1.1599999999999999</v>
      </c>
      <c r="I124" t="s">
        <v>445</v>
      </c>
      <c r="J124" t="s">
        <v>446</v>
      </c>
      <c r="K124">
        <v>25</v>
      </c>
      <c r="L124">
        <v>0</v>
      </c>
      <c r="N124">
        <v>8.1999999999999993</v>
      </c>
    </row>
    <row r="125" spans="1:14">
      <c r="A125" t="s">
        <v>135</v>
      </c>
      <c r="B125" t="s">
        <v>606</v>
      </c>
      <c r="C125">
        <v>223</v>
      </c>
      <c r="D125">
        <v>58.3</v>
      </c>
      <c r="E125">
        <v>853.6</v>
      </c>
      <c r="F125">
        <v>130</v>
      </c>
      <c r="G125">
        <v>304</v>
      </c>
      <c r="H125">
        <v>1.1499999999999999</v>
      </c>
      <c r="I125" t="s">
        <v>445</v>
      </c>
      <c r="J125" t="s">
        <v>446</v>
      </c>
      <c r="K125">
        <v>0</v>
      </c>
      <c r="L125">
        <v>0</v>
      </c>
    </row>
    <row r="126" spans="1:14">
      <c r="A126" t="s">
        <v>136</v>
      </c>
      <c r="B126" t="s">
        <v>608</v>
      </c>
      <c r="C126">
        <v>290</v>
      </c>
      <c r="D126">
        <v>30</v>
      </c>
      <c r="E126">
        <v>324.60000000000002</v>
      </c>
      <c r="F126">
        <v>87</v>
      </c>
      <c r="G126">
        <v>98.4</v>
      </c>
      <c r="H126">
        <v>1.2</v>
      </c>
      <c r="I126" t="s">
        <v>445</v>
      </c>
      <c r="J126" t="s">
        <v>446</v>
      </c>
      <c r="K126">
        <v>25</v>
      </c>
      <c r="L126">
        <v>0</v>
      </c>
      <c r="N126">
        <v>6.4</v>
      </c>
    </row>
    <row r="127" spans="1:14">
      <c r="A127" t="s">
        <v>137</v>
      </c>
      <c r="B127" t="s">
        <v>609</v>
      </c>
      <c r="C127">
        <v>211</v>
      </c>
      <c r="D127">
        <v>19.43</v>
      </c>
      <c r="E127">
        <v>383.6</v>
      </c>
      <c r="F127">
        <v>41</v>
      </c>
      <c r="G127">
        <v>73.8</v>
      </c>
      <c r="H127">
        <v>1.55</v>
      </c>
      <c r="I127" t="s">
        <v>437</v>
      </c>
      <c r="J127" t="s">
        <v>446</v>
      </c>
      <c r="K127">
        <v>0</v>
      </c>
      <c r="L127">
        <v>0</v>
      </c>
      <c r="N127">
        <v>6.8</v>
      </c>
    </row>
    <row r="128" spans="1:14">
      <c r="A128" t="s">
        <v>138</v>
      </c>
      <c r="B128" t="s">
        <v>610</v>
      </c>
      <c r="C128">
        <v>284</v>
      </c>
      <c r="D128">
        <v>16.2</v>
      </c>
      <c r="E128">
        <v>436.9</v>
      </c>
      <c r="F128">
        <v>46</v>
      </c>
      <c r="G128">
        <v>190</v>
      </c>
      <c r="H128">
        <v>1.1599999999999999</v>
      </c>
      <c r="I128" t="s">
        <v>445</v>
      </c>
      <c r="J128" t="s">
        <v>446</v>
      </c>
      <c r="K128">
        <v>50</v>
      </c>
      <c r="L128">
        <v>0</v>
      </c>
    </row>
    <row r="129" spans="1:14">
      <c r="A129" t="s">
        <v>139</v>
      </c>
      <c r="B129" t="s">
        <v>611</v>
      </c>
      <c r="C129">
        <v>216</v>
      </c>
      <c r="D129">
        <v>39.35</v>
      </c>
      <c r="E129">
        <v>637.5</v>
      </c>
      <c r="F129">
        <v>85</v>
      </c>
      <c r="G129">
        <v>39</v>
      </c>
      <c r="H129">
        <v>1.76</v>
      </c>
      <c r="I129" t="s">
        <v>445</v>
      </c>
      <c r="J129" t="s">
        <v>446</v>
      </c>
      <c r="K129">
        <v>50</v>
      </c>
      <c r="L129">
        <v>0</v>
      </c>
    </row>
    <row r="130" spans="1:14">
      <c r="A130" t="s">
        <v>140</v>
      </c>
      <c r="B130" t="s">
        <v>612</v>
      </c>
      <c r="C130">
        <v>306</v>
      </c>
      <c r="D130">
        <v>15.69</v>
      </c>
      <c r="E130">
        <v>684.7</v>
      </c>
      <c r="F130">
        <v>48</v>
      </c>
      <c r="G130">
        <v>286</v>
      </c>
      <c r="H130">
        <v>1.65</v>
      </c>
      <c r="I130" t="s">
        <v>437</v>
      </c>
      <c r="J130" t="s">
        <v>438</v>
      </c>
      <c r="K130">
        <v>25</v>
      </c>
      <c r="L130">
        <v>1.5</v>
      </c>
    </row>
    <row r="131" spans="1:14">
      <c r="A131" t="s">
        <v>141</v>
      </c>
      <c r="B131" t="s">
        <v>613</v>
      </c>
      <c r="C131">
        <v>155</v>
      </c>
      <c r="D131">
        <v>14.19</v>
      </c>
      <c r="E131">
        <v>447</v>
      </c>
      <c r="F131">
        <v>22</v>
      </c>
      <c r="G131">
        <v>228</v>
      </c>
      <c r="H131">
        <v>1.33</v>
      </c>
      <c r="I131" t="s">
        <v>445</v>
      </c>
      <c r="J131" t="s">
        <v>446</v>
      </c>
      <c r="K131">
        <v>50</v>
      </c>
      <c r="L131">
        <v>0</v>
      </c>
      <c r="N131">
        <v>5.5</v>
      </c>
    </row>
    <row r="132" spans="1:14">
      <c r="A132" t="s">
        <v>142</v>
      </c>
      <c r="B132" t="s">
        <v>614</v>
      </c>
      <c r="C132">
        <v>211</v>
      </c>
      <c r="D132">
        <v>32.229999999999997</v>
      </c>
      <c r="E132">
        <v>583.70000000000005</v>
      </c>
      <c r="F132">
        <v>68</v>
      </c>
      <c r="G132">
        <v>492</v>
      </c>
      <c r="H132">
        <v>1.61</v>
      </c>
      <c r="I132" t="s">
        <v>437</v>
      </c>
      <c r="J132" t="s">
        <v>438</v>
      </c>
      <c r="K132">
        <v>12.5</v>
      </c>
      <c r="L132">
        <v>1.5</v>
      </c>
    </row>
    <row r="133" spans="1:14">
      <c r="A133" t="s">
        <v>143</v>
      </c>
      <c r="B133" t="s">
        <v>615</v>
      </c>
      <c r="C133">
        <v>169</v>
      </c>
      <c r="D133">
        <v>26.63</v>
      </c>
      <c r="E133">
        <v>600</v>
      </c>
      <c r="F133">
        <v>45</v>
      </c>
      <c r="G133">
        <v>281</v>
      </c>
      <c r="H133">
        <v>1.3</v>
      </c>
      <c r="I133" t="s">
        <v>437</v>
      </c>
      <c r="J133" t="s">
        <v>438</v>
      </c>
      <c r="K133">
        <v>0</v>
      </c>
      <c r="L133">
        <v>1</v>
      </c>
      <c r="N133">
        <v>8.3000000000000007</v>
      </c>
    </row>
    <row r="134" spans="1:14">
      <c r="A134" t="s">
        <v>144</v>
      </c>
      <c r="B134" t="s">
        <v>616</v>
      </c>
      <c r="C134">
        <v>228</v>
      </c>
      <c r="D134">
        <v>41.67</v>
      </c>
      <c r="E134">
        <v>739.5</v>
      </c>
      <c r="F134">
        <v>95</v>
      </c>
      <c r="G134">
        <v>7.5</v>
      </c>
      <c r="H134">
        <v>1.52</v>
      </c>
      <c r="I134" t="s">
        <v>437</v>
      </c>
      <c r="J134" t="s">
        <v>446</v>
      </c>
      <c r="K134">
        <v>0</v>
      </c>
      <c r="L134">
        <v>0</v>
      </c>
      <c r="N134">
        <v>7.7</v>
      </c>
    </row>
    <row r="135" spans="1:14">
      <c r="A135" t="s">
        <v>145</v>
      </c>
      <c r="B135" t="s">
        <v>617</v>
      </c>
      <c r="C135">
        <v>187</v>
      </c>
      <c r="D135">
        <v>16.04</v>
      </c>
      <c r="E135">
        <v>354.6</v>
      </c>
      <c r="F135">
        <v>30</v>
      </c>
      <c r="G135">
        <v>366</v>
      </c>
      <c r="H135">
        <v>0.92</v>
      </c>
      <c r="I135" t="s">
        <v>445</v>
      </c>
      <c r="J135" t="s">
        <v>446</v>
      </c>
      <c r="K135">
        <v>50</v>
      </c>
      <c r="L135">
        <v>0</v>
      </c>
    </row>
    <row r="136" spans="1:14">
      <c r="A136" t="s">
        <v>146</v>
      </c>
      <c r="B136" t="s">
        <v>618</v>
      </c>
      <c r="C136">
        <v>180</v>
      </c>
      <c r="D136">
        <v>30</v>
      </c>
      <c r="E136">
        <v>780</v>
      </c>
      <c r="F136">
        <v>54</v>
      </c>
      <c r="G136">
        <v>128</v>
      </c>
      <c r="H136">
        <v>1.23</v>
      </c>
      <c r="I136" t="s">
        <v>445</v>
      </c>
      <c r="J136" t="s">
        <v>446</v>
      </c>
      <c r="K136">
        <v>50</v>
      </c>
      <c r="L136">
        <v>0</v>
      </c>
      <c r="N136">
        <v>5.9</v>
      </c>
    </row>
    <row r="137" spans="1:14">
      <c r="A137" t="s">
        <v>147</v>
      </c>
      <c r="B137" t="s">
        <v>619</v>
      </c>
      <c r="C137">
        <v>329</v>
      </c>
      <c r="D137">
        <v>34.04</v>
      </c>
      <c r="E137">
        <v>1028.2</v>
      </c>
      <c r="F137">
        <v>112</v>
      </c>
      <c r="G137">
        <v>93.7</v>
      </c>
      <c r="H137">
        <v>1.4</v>
      </c>
      <c r="I137" t="s">
        <v>437</v>
      </c>
      <c r="J137" t="s">
        <v>446</v>
      </c>
      <c r="K137">
        <v>12.5</v>
      </c>
      <c r="L137">
        <v>0</v>
      </c>
      <c r="N137">
        <v>6.2</v>
      </c>
    </row>
    <row r="138" spans="1:14">
      <c r="A138" t="s">
        <v>148</v>
      </c>
      <c r="B138" t="s">
        <v>620</v>
      </c>
      <c r="C138">
        <v>146</v>
      </c>
      <c r="D138">
        <v>20.55</v>
      </c>
      <c r="E138">
        <v>424.8</v>
      </c>
      <c r="F138">
        <v>30</v>
      </c>
      <c r="G138">
        <v>205</v>
      </c>
      <c r="H138">
        <v>1.55</v>
      </c>
      <c r="I138" t="s">
        <v>437</v>
      </c>
      <c r="J138" t="s">
        <v>438</v>
      </c>
      <c r="K138">
        <v>50</v>
      </c>
      <c r="L138">
        <v>0.75</v>
      </c>
    </row>
    <row r="139" spans="1:14">
      <c r="A139" t="s">
        <v>149</v>
      </c>
      <c r="B139" t="s">
        <v>621</v>
      </c>
      <c r="C139">
        <v>193</v>
      </c>
      <c r="D139">
        <v>15.54</v>
      </c>
      <c r="E139">
        <v>770.7</v>
      </c>
      <c r="F139">
        <v>30</v>
      </c>
      <c r="G139">
        <v>467</v>
      </c>
      <c r="H139">
        <v>1.58</v>
      </c>
      <c r="I139" t="s">
        <v>445</v>
      </c>
      <c r="J139" t="s">
        <v>438</v>
      </c>
      <c r="K139">
        <v>25</v>
      </c>
      <c r="L139">
        <v>1.5</v>
      </c>
      <c r="N139">
        <v>8.6</v>
      </c>
    </row>
    <row r="140" spans="1:14">
      <c r="A140" t="s">
        <v>150</v>
      </c>
      <c r="B140" t="s">
        <v>622</v>
      </c>
      <c r="C140">
        <v>253</v>
      </c>
      <c r="D140">
        <v>22.53</v>
      </c>
      <c r="E140">
        <v>427.6</v>
      </c>
      <c r="F140">
        <v>57</v>
      </c>
      <c r="G140">
        <v>788</v>
      </c>
      <c r="H140">
        <v>1.25</v>
      </c>
      <c r="I140" t="s">
        <v>445</v>
      </c>
      <c r="J140" t="s">
        <v>437</v>
      </c>
      <c r="K140">
        <v>12.5</v>
      </c>
      <c r="L140">
        <v>3.5</v>
      </c>
      <c r="N140">
        <v>11.6</v>
      </c>
    </row>
    <row r="141" spans="1:14">
      <c r="A141" t="s">
        <v>151</v>
      </c>
      <c r="B141" t="s">
        <v>623</v>
      </c>
      <c r="C141">
        <v>222</v>
      </c>
      <c r="D141">
        <v>27.48</v>
      </c>
      <c r="E141">
        <v>732.8</v>
      </c>
      <c r="F141">
        <v>61</v>
      </c>
      <c r="G141">
        <v>109</v>
      </c>
      <c r="H141">
        <v>1.6</v>
      </c>
      <c r="I141" t="s">
        <v>445</v>
      </c>
      <c r="J141" t="s">
        <v>446</v>
      </c>
      <c r="K141">
        <v>25</v>
      </c>
      <c r="L141">
        <v>0</v>
      </c>
      <c r="N141">
        <v>5.3</v>
      </c>
    </row>
    <row r="142" spans="1:14">
      <c r="A142" t="s">
        <v>152</v>
      </c>
      <c r="B142" t="s">
        <v>624</v>
      </c>
      <c r="C142">
        <v>222</v>
      </c>
      <c r="D142">
        <v>22.52</v>
      </c>
      <c r="E142">
        <v>147.6</v>
      </c>
      <c r="F142">
        <v>50</v>
      </c>
      <c r="G142">
        <v>252</v>
      </c>
      <c r="H142">
        <v>1.1000000000000001</v>
      </c>
      <c r="I142" t="s">
        <v>445</v>
      </c>
      <c r="J142" t="s">
        <v>438</v>
      </c>
      <c r="K142">
        <v>0</v>
      </c>
      <c r="L142">
        <v>2.25</v>
      </c>
      <c r="N142">
        <v>7.6</v>
      </c>
    </row>
    <row r="143" spans="1:14">
      <c r="A143" t="s">
        <v>153</v>
      </c>
      <c r="B143" t="s">
        <v>625</v>
      </c>
      <c r="C143">
        <v>267</v>
      </c>
      <c r="D143">
        <v>30.71</v>
      </c>
      <c r="E143">
        <v>118</v>
      </c>
      <c r="F143">
        <v>82</v>
      </c>
      <c r="G143">
        <v>143</v>
      </c>
      <c r="H143">
        <v>1.52</v>
      </c>
      <c r="I143" t="s">
        <v>437</v>
      </c>
      <c r="J143" t="s">
        <v>438</v>
      </c>
      <c r="K143">
        <v>12.5</v>
      </c>
      <c r="L143">
        <v>1.5</v>
      </c>
      <c r="N143">
        <v>5.9</v>
      </c>
    </row>
    <row r="144" spans="1:14">
      <c r="A144" t="s">
        <v>154</v>
      </c>
      <c r="B144" t="s">
        <v>627</v>
      </c>
      <c r="C144">
        <v>230</v>
      </c>
      <c r="D144">
        <v>16.52</v>
      </c>
      <c r="E144">
        <v>226.7</v>
      </c>
      <c r="F144">
        <v>38</v>
      </c>
      <c r="G144">
        <v>256</v>
      </c>
      <c r="H144">
        <v>1.58</v>
      </c>
      <c r="I144" t="s">
        <v>437</v>
      </c>
      <c r="J144" t="s">
        <v>446</v>
      </c>
      <c r="K144">
        <v>50</v>
      </c>
      <c r="L144">
        <v>0</v>
      </c>
    </row>
    <row r="145" spans="1:14">
      <c r="A145" t="s">
        <v>155</v>
      </c>
      <c r="B145" t="s">
        <v>629</v>
      </c>
      <c r="C145">
        <v>303</v>
      </c>
      <c r="D145">
        <v>11.55</v>
      </c>
      <c r="E145">
        <v>417.4</v>
      </c>
      <c r="F145">
        <v>35</v>
      </c>
      <c r="G145">
        <v>321</v>
      </c>
      <c r="H145">
        <v>1.38</v>
      </c>
      <c r="I145" t="s">
        <v>445</v>
      </c>
      <c r="J145" t="s">
        <v>446</v>
      </c>
      <c r="K145">
        <v>50</v>
      </c>
      <c r="L145">
        <v>0</v>
      </c>
      <c r="N145">
        <v>7.7</v>
      </c>
    </row>
    <row r="146" spans="1:14">
      <c r="A146" t="s">
        <v>156</v>
      </c>
      <c r="B146" t="s">
        <v>630</v>
      </c>
      <c r="C146">
        <v>190</v>
      </c>
      <c r="D146">
        <v>56.84</v>
      </c>
      <c r="E146">
        <v>722.3</v>
      </c>
      <c r="F146">
        <v>108</v>
      </c>
      <c r="G146">
        <v>707</v>
      </c>
      <c r="H146">
        <v>1.36</v>
      </c>
      <c r="I146" t="s">
        <v>445</v>
      </c>
      <c r="J146" t="s">
        <v>438</v>
      </c>
      <c r="K146">
        <v>12.5</v>
      </c>
      <c r="L146">
        <v>2.25</v>
      </c>
      <c r="N146">
        <v>8.1999999999999993</v>
      </c>
    </row>
    <row r="147" spans="1:14">
      <c r="A147" t="s">
        <v>157</v>
      </c>
      <c r="B147" t="s">
        <v>631</v>
      </c>
      <c r="C147">
        <v>239</v>
      </c>
      <c r="D147">
        <v>15.48</v>
      </c>
      <c r="E147">
        <v>538.70000000000005</v>
      </c>
      <c r="F147">
        <v>37</v>
      </c>
      <c r="G147">
        <v>11.6</v>
      </c>
      <c r="H147">
        <v>1.58</v>
      </c>
      <c r="I147" t="s">
        <v>437</v>
      </c>
      <c r="J147" t="s">
        <v>446</v>
      </c>
      <c r="K147">
        <v>25</v>
      </c>
      <c r="L147">
        <v>0</v>
      </c>
    </row>
    <row r="148" spans="1:14">
      <c r="A148" t="s">
        <v>158</v>
      </c>
      <c r="B148" t="s">
        <v>632</v>
      </c>
      <c r="C148">
        <v>224</v>
      </c>
      <c r="D148">
        <v>29.46</v>
      </c>
      <c r="E148">
        <v>802</v>
      </c>
      <c r="F148">
        <v>66</v>
      </c>
      <c r="G148">
        <v>283</v>
      </c>
      <c r="H148">
        <v>1.6</v>
      </c>
      <c r="I148" t="s">
        <v>437</v>
      </c>
      <c r="J148" t="s">
        <v>437</v>
      </c>
      <c r="K148">
        <v>0</v>
      </c>
      <c r="L148">
        <v>1</v>
      </c>
    </row>
    <row r="149" spans="1:14">
      <c r="A149" t="s">
        <v>159</v>
      </c>
      <c r="B149" t="s">
        <v>633</v>
      </c>
      <c r="C149">
        <v>243</v>
      </c>
      <c r="D149">
        <v>30.86</v>
      </c>
      <c r="E149">
        <v>598.5</v>
      </c>
      <c r="F149">
        <v>75</v>
      </c>
      <c r="G149">
        <v>34.5</v>
      </c>
      <c r="H149">
        <v>1.32</v>
      </c>
      <c r="I149" t="s">
        <v>445</v>
      </c>
      <c r="J149" t="s">
        <v>446</v>
      </c>
      <c r="K149">
        <v>25</v>
      </c>
      <c r="L149">
        <v>0</v>
      </c>
    </row>
    <row r="150" spans="1:14">
      <c r="A150" t="s">
        <v>160</v>
      </c>
      <c r="B150" t="s">
        <v>634</v>
      </c>
      <c r="C150">
        <v>229</v>
      </c>
      <c r="D150">
        <v>14.41</v>
      </c>
      <c r="E150">
        <v>555.4</v>
      </c>
      <c r="F150">
        <v>33</v>
      </c>
      <c r="G150">
        <v>257</v>
      </c>
      <c r="H150">
        <v>1.43</v>
      </c>
      <c r="I150" t="s">
        <v>445</v>
      </c>
      <c r="J150" t="s">
        <v>438</v>
      </c>
      <c r="K150">
        <v>25</v>
      </c>
      <c r="L150">
        <v>0.88</v>
      </c>
      <c r="N150">
        <v>11</v>
      </c>
    </row>
    <row r="151" spans="1:14">
      <c r="A151" t="s">
        <v>161</v>
      </c>
      <c r="B151" t="s">
        <v>635</v>
      </c>
      <c r="C151">
        <v>249</v>
      </c>
      <c r="D151">
        <v>27.31</v>
      </c>
      <c r="E151">
        <v>621.79999999999995</v>
      </c>
      <c r="F151">
        <v>68</v>
      </c>
      <c r="G151">
        <v>179</v>
      </c>
      <c r="H151">
        <v>1.05</v>
      </c>
      <c r="I151" t="s">
        <v>445</v>
      </c>
      <c r="J151" t="s">
        <v>438</v>
      </c>
      <c r="K151">
        <v>12.5</v>
      </c>
      <c r="L151">
        <v>0.75</v>
      </c>
    </row>
    <row r="152" spans="1:14">
      <c r="A152" t="s">
        <v>162</v>
      </c>
      <c r="B152" t="s">
        <v>636</v>
      </c>
      <c r="C152">
        <v>298</v>
      </c>
      <c r="D152">
        <v>22.15</v>
      </c>
      <c r="E152">
        <v>652</v>
      </c>
      <c r="F152">
        <v>66</v>
      </c>
      <c r="G152">
        <v>61.9</v>
      </c>
      <c r="H152">
        <v>1.46</v>
      </c>
      <c r="I152" t="s">
        <v>445</v>
      </c>
      <c r="J152" t="s">
        <v>438</v>
      </c>
      <c r="K152">
        <v>50</v>
      </c>
      <c r="L152">
        <v>1.5</v>
      </c>
      <c r="N152">
        <v>6.4</v>
      </c>
    </row>
    <row r="153" spans="1:14">
      <c r="A153" t="s">
        <v>163</v>
      </c>
      <c r="B153" t="s">
        <v>637</v>
      </c>
      <c r="C153">
        <v>304</v>
      </c>
      <c r="D153">
        <v>24.01</v>
      </c>
      <c r="E153">
        <v>460.8</v>
      </c>
      <c r="F153">
        <v>73</v>
      </c>
      <c r="G153">
        <v>182</v>
      </c>
      <c r="H153">
        <v>1.26</v>
      </c>
      <c r="I153" t="s">
        <v>437</v>
      </c>
      <c r="J153" t="s">
        <v>446</v>
      </c>
      <c r="K153">
        <v>25</v>
      </c>
      <c r="L153">
        <v>0</v>
      </c>
      <c r="N153">
        <v>5.8</v>
      </c>
    </row>
    <row r="154" spans="1:14">
      <c r="A154" t="s">
        <v>164</v>
      </c>
      <c r="B154" t="s">
        <v>638</v>
      </c>
      <c r="C154">
        <v>265</v>
      </c>
      <c r="D154">
        <v>43.02</v>
      </c>
      <c r="E154">
        <v>484.9</v>
      </c>
      <c r="F154">
        <v>114</v>
      </c>
      <c r="G154">
        <v>45.3</v>
      </c>
      <c r="H154">
        <v>1.4</v>
      </c>
      <c r="I154" t="s">
        <v>437</v>
      </c>
      <c r="J154" t="s">
        <v>446</v>
      </c>
      <c r="K154">
        <v>12.5</v>
      </c>
      <c r="L154">
        <v>0</v>
      </c>
    </row>
    <row r="155" spans="1:14">
      <c r="A155" t="s">
        <v>165</v>
      </c>
      <c r="B155" t="s">
        <v>639</v>
      </c>
      <c r="C155">
        <v>269</v>
      </c>
      <c r="D155">
        <v>27.14</v>
      </c>
      <c r="E155">
        <v>735.8</v>
      </c>
      <c r="F155">
        <v>73</v>
      </c>
      <c r="G155">
        <v>41.8</v>
      </c>
      <c r="H155">
        <v>1.41</v>
      </c>
      <c r="I155" t="s">
        <v>445</v>
      </c>
      <c r="J155" t="s">
        <v>446</v>
      </c>
      <c r="K155">
        <v>12.5</v>
      </c>
      <c r="L155">
        <v>0</v>
      </c>
      <c r="N155">
        <v>6.1</v>
      </c>
    </row>
    <row r="156" spans="1:14">
      <c r="A156" t="s">
        <v>166</v>
      </c>
      <c r="B156" t="s">
        <v>640</v>
      </c>
      <c r="C156">
        <v>266</v>
      </c>
      <c r="D156">
        <v>25.94</v>
      </c>
      <c r="E156">
        <v>164.3</v>
      </c>
      <c r="F156">
        <v>69</v>
      </c>
      <c r="G156">
        <v>303</v>
      </c>
      <c r="H156">
        <v>1.21</v>
      </c>
      <c r="I156" t="s">
        <v>445</v>
      </c>
      <c r="J156" t="s">
        <v>446</v>
      </c>
      <c r="K156">
        <v>12.5</v>
      </c>
      <c r="L156">
        <v>0</v>
      </c>
    </row>
    <row r="157" spans="1:14">
      <c r="A157" t="s">
        <v>167</v>
      </c>
      <c r="B157" t="s">
        <v>641</v>
      </c>
      <c r="C157">
        <v>191</v>
      </c>
      <c r="D157">
        <v>29.32</v>
      </c>
      <c r="E157">
        <v>1032.9000000000001</v>
      </c>
      <c r="F157">
        <v>56</v>
      </c>
      <c r="G157">
        <v>14.6</v>
      </c>
      <c r="H157">
        <v>1.63</v>
      </c>
      <c r="I157" t="s">
        <v>445</v>
      </c>
      <c r="J157" t="s">
        <v>446</v>
      </c>
      <c r="K157">
        <v>12.5</v>
      </c>
      <c r="L157">
        <v>0</v>
      </c>
      <c r="N157">
        <v>6.7</v>
      </c>
    </row>
    <row r="158" spans="1:14">
      <c r="A158" t="s">
        <v>168</v>
      </c>
      <c r="B158" t="s">
        <v>642</v>
      </c>
      <c r="C158">
        <v>227</v>
      </c>
      <c r="D158">
        <v>19.82</v>
      </c>
      <c r="E158">
        <v>1200.3</v>
      </c>
      <c r="F158">
        <v>45</v>
      </c>
      <c r="G158">
        <v>447</v>
      </c>
      <c r="H158">
        <v>1.36</v>
      </c>
      <c r="I158" t="s">
        <v>437</v>
      </c>
      <c r="J158" t="s">
        <v>446</v>
      </c>
      <c r="K158">
        <v>50</v>
      </c>
      <c r="L158">
        <v>0</v>
      </c>
    </row>
    <row r="159" spans="1:14">
      <c r="A159" t="s">
        <v>169</v>
      </c>
      <c r="B159" t="s">
        <v>643</v>
      </c>
      <c r="C159">
        <v>295</v>
      </c>
      <c r="D159">
        <v>18.64</v>
      </c>
      <c r="E159">
        <v>375.9</v>
      </c>
      <c r="F159">
        <v>55</v>
      </c>
      <c r="G159">
        <v>18.8</v>
      </c>
      <c r="H159">
        <v>1.24</v>
      </c>
      <c r="I159" t="s">
        <v>445</v>
      </c>
      <c r="J159" t="s">
        <v>446</v>
      </c>
      <c r="K159">
        <v>50</v>
      </c>
      <c r="L159">
        <v>0</v>
      </c>
    </row>
    <row r="160" spans="1:14">
      <c r="A160" t="s">
        <v>170</v>
      </c>
      <c r="B160" t="s">
        <v>644</v>
      </c>
      <c r="C160">
        <v>177</v>
      </c>
      <c r="D160">
        <v>42.37</v>
      </c>
      <c r="E160">
        <v>201.9</v>
      </c>
      <c r="F160">
        <v>75</v>
      </c>
      <c r="G160">
        <v>428</v>
      </c>
      <c r="H160">
        <v>1.2</v>
      </c>
      <c r="I160" t="s">
        <v>445</v>
      </c>
      <c r="J160" t="s">
        <v>446</v>
      </c>
      <c r="K160">
        <v>50</v>
      </c>
      <c r="L160">
        <v>0</v>
      </c>
      <c r="N160">
        <v>6.5</v>
      </c>
    </row>
    <row r="161" spans="1:14">
      <c r="A161" t="s">
        <v>171</v>
      </c>
      <c r="B161" t="s">
        <v>645</v>
      </c>
      <c r="C161">
        <v>198</v>
      </c>
      <c r="D161">
        <v>18.690000000000001</v>
      </c>
      <c r="E161">
        <v>1156.5</v>
      </c>
      <c r="F161">
        <v>37</v>
      </c>
      <c r="G161">
        <v>51.1</v>
      </c>
      <c r="H161">
        <v>1.55</v>
      </c>
      <c r="I161" t="s">
        <v>445</v>
      </c>
      <c r="J161" t="s">
        <v>446</v>
      </c>
      <c r="K161">
        <v>0</v>
      </c>
      <c r="L161">
        <v>0</v>
      </c>
      <c r="N161">
        <v>7.4</v>
      </c>
    </row>
    <row r="162" spans="1:14">
      <c r="A162" t="s">
        <v>172</v>
      </c>
      <c r="B162" t="s">
        <v>646</v>
      </c>
      <c r="C162">
        <v>286</v>
      </c>
      <c r="D162">
        <v>24.83</v>
      </c>
      <c r="E162">
        <v>482.4</v>
      </c>
      <c r="F162">
        <v>71</v>
      </c>
      <c r="G162">
        <v>74.900000000000006</v>
      </c>
      <c r="H162">
        <v>1.1000000000000001</v>
      </c>
      <c r="I162" t="s">
        <v>445</v>
      </c>
      <c r="J162" t="s">
        <v>446</v>
      </c>
      <c r="K162">
        <v>50</v>
      </c>
      <c r="L162">
        <v>0</v>
      </c>
      <c r="N162">
        <v>6.5</v>
      </c>
    </row>
    <row r="163" spans="1:14">
      <c r="A163" t="s">
        <v>173</v>
      </c>
      <c r="B163" t="s">
        <v>647</v>
      </c>
      <c r="C163">
        <v>255</v>
      </c>
      <c r="D163">
        <v>31.76</v>
      </c>
      <c r="E163">
        <v>137.30000000000001</v>
      </c>
      <c r="F163">
        <v>81</v>
      </c>
      <c r="G163">
        <v>258</v>
      </c>
      <c r="H163">
        <v>1.37</v>
      </c>
      <c r="I163" t="s">
        <v>445</v>
      </c>
      <c r="J163" t="s">
        <v>438</v>
      </c>
      <c r="K163">
        <v>25</v>
      </c>
      <c r="L163">
        <v>1.5</v>
      </c>
    </row>
    <row r="164" spans="1:14">
      <c r="A164" t="s">
        <v>174</v>
      </c>
      <c r="B164" t="s">
        <v>648</v>
      </c>
      <c r="C164">
        <v>229</v>
      </c>
      <c r="D164">
        <v>15.72</v>
      </c>
      <c r="E164">
        <v>469.8</v>
      </c>
      <c r="F164">
        <v>36</v>
      </c>
      <c r="G164">
        <v>497</v>
      </c>
      <c r="H164">
        <v>1.34</v>
      </c>
      <c r="I164" t="s">
        <v>445</v>
      </c>
      <c r="J164" t="s">
        <v>438</v>
      </c>
      <c r="K164">
        <v>25</v>
      </c>
      <c r="L164">
        <v>1.5</v>
      </c>
    </row>
    <row r="165" spans="1:14">
      <c r="A165" t="s">
        <v>175</v>
      </c>
      <c r="B165" t="s">
        <v>649</v>
      </c>
      <c r="C165">
        <v>249</v>
      </c>
      <c r="D165">
        <v>38.549999999999997</v>
      </c>
      <c r="E165">
        <v>437.2</v>
      </c>
      <c r="F165">
        <v>96</v>
      </c>
      <c r="G165">
        <v>36.799999999999997</v>
      </c>
      <c r="H165">
        <v>1.32</v>
      </c>
      <c r="I165" t="s">
        <v>445</v>
      </c>
      <c r="J165" t="s">
        <v>446</v>
      </c>
      <c r="K165">
        <v>25</v>
      </c>
      <c r="L165">
        <v>0</v>
      </c>
    </row>
    <row r="166" spans="1:14">
      <c r="A166" t="s">
        <v>1392</v>
      </c>
      <c r="B166" t="s">
        <v>1425</v>
      </c>
      <c r="C166">
        <v>294</v>
      </c>
      <c r="D166">
        <v>31.29</v>
      </c>
      <c r="E166">
        <v>230</v>
      </c>
      <c r="F166">
        <v>92</v>
      </c>
      <c r="G166">
        <v>358</v>
      </c>
      <c r="H166">
        <v>1.24</v>
      </c>
      <c r="I166" t="s">
        <v>445</v>
      </c>
      <c r="J166" t="s">
        <v>438</v>
      </c>
      <c r="K166">
        <v>12.5</v>
      </c>
      <c r="L166">
        <v>0.5</v>
      </c>
      <c r="N166">
        <v>5.9</v>
      </c>
    </row>
    <row r="167" spans="1:14">
      <c r="A167" t="s">
        <v>176</v>
      </c>
      <c r="B167" t="s">
        <v>650</v>
      </c>
      <c r="C167">
        <v>142</v>
      </c>
      <c r="D167">
        <v>36.619999999999997</v>
      </c>
      <c r="E167">
        <v>1364.8</v>
      </c>
      <c r="F167">
        <v>52</v>
      </c>
      <c r="G167">
        <v>81.400000000000006</v>
      </c>
      <c r="H167">
        <v>1.56</v>
      </c>
      <c r="I167" t="s">
        <v>445</v>
      </c>
      <c r="J167" t="s">
        <v>438</v>
      </c>
      <c r="K167">
        <v>0</v>
      </c>
      <c r="L167">
        <v>0.5</v>
      </c>
    </row>
    <row r="168" spans="1:14">
      <c r="A168" t="s">
        <v>177</v>
      </c>
      <c r="B168" t="s">
        <v>652</v>
      </c>
      <c r="C168">
        <v>230</v>
      </c>
      <c r="D168">
        <v>28.7</v>
      </c>
      <c r="E168">
        <v>630.5</v>
      </c>
      <c r="F168">
        <v>66</v>
      </c>
      <c r="G168">
        <v>20.9</v>
      </c>
      <c r="H168">
        <v>1.36</v>
      </c>
      <c r="I168" t="s">
        <v>437</v>
      </c>
      <c r="J168" t="s">
        <v>446</v>
      </c>
      <c r="K168">
        <v>12.5</v>
      </c>
      <c r="L168">
        <v>0</v>
      </c>
    </row>
    <row r="169" spans="1:14">
      <c r="A169" t="s">
        <v>178</v>
      </c>
      <c r="B169" t="s">
        <v>653</v>
      </c>
      <c r="C169">
        <v>213</v>
      </c>
      <c r="D169">
        <v>43.66</v>
      </c>
      <c r="E169">
        <v>524.5</v>
      </c>
      <c r="F169">
        <v>93</v>
      </c>
      <c r="G169">
        <v>80</v>
      </c>
      <c r="H169">
        <v>1.55</v>
      </c>
      <c r="I169" t="s">
        <v>437</v>
      </c>
      <c r="J169" t="s">
        <v>438</v>
      </c>
      <c r="K169">
        <v>12.5</v>
      </c>
      <c r="L169">
        <v>0.75</v>
      </c>
      <c r="N169">
        <v>7.8</v>
      </c>
    </row>
    <row r="170" spans="1:14">
      <c r="A170" t="s">
        <v>179</v>
      </c>
      <c r="B170" t="s">
        <v>654</v>
      </c>
      <c r="C170">
        <v>227</v>
      </c>
      <c r="D170">
        <v>51.54</v>
      </c>
      <c r="E170">
        <v>298.10000000000002</v>
      </c>
      <c r="F170">
        <v>117</v>
      </c>
      <c r="G170">
        <v>630</v>
      </c>
      <c r="H170">
        <v>1.22</v>
      </c>
      <c r="I170" t="s">
        <v>437</v>
      </c>
      <c r="J170" t="s">
        <v>438</v>
      </c>
      <c r="K170">
        <v>50</v>
      </c>
      <c r="L170">
        <v>1.5</v>
      </c>
    </row>
    <row r="171" spans="1:14">
      <c r="A171" t="s">
        <v>180</v>
      </c>
      <c r="B171" t="s">
        <v>655</v>
      </c>
      <c r="C171">
        <v>213</v>
      </c>
      <c r="D171">
        <v>46.01</v>
      </c>
      <c r="E171">
        <v>637.79999999999995</v>
      </c>
      <c r="F171">
        <v>98</v>
      </c>
      <c r="G171">
        <v>107</v>
      </c>
      <c r="H171">
        <v>1.86</v>
      </c>
      <c r="I171" t="s">
        <v>437</v>
      </c>
      <c r="J171" t="s">
        <v>438</v>
      </c>
      <c r="K171">
        <v>0</v>
      </c>
      <c r="L171">
        <v>0.75</v>
      </c>
    </row>
    <row r="172" spans="1:14">
      <c r="A172" t="s">
        <v>181</v>
      </c>
      <c r="B172" t="s">
        <v>656</v>
      </c>
      <c r="C172">
        <v>230</v>
      </c>
      <c r="D172">
        <v>25.22</v>
      </c>
      <c r="E172">
        <v>495.4</v>
      </c>
      <c r="F172">
        <v>58</v>
      </c>
      <c r="G172">
        <v>241</v>
      </c>
      <c r="H172">
        <v>1.2</v>
      </c>
      <c r="I172" t="s">
        <v>445</v>
      </c>
      <c r="J172" t="s">
        <v>438</v>
      </c>
      <c r="K172">
        <v>25</v>
      </c>
      <c r="L172">
        <v>0.5</v>
      </c>
    </row>
    <row r="173" spans="1:14">
      <c r="A173" t="s">
        <v>182</v>
      </c>
      <c r="B173" t="s">
        <v>657</v>
      </c>
      <c r="C173">
        <v>267</v>
      </c>
      <c r="D173">
        <v>57.3</v>
      </c>
      <c r="E173">
        <v>415.7</v>
      </c>
      <c r="F173">
        <v>153</v>
      </c>
      <c r="G173">
        <v>226</v>
      </c>
      <c r="H173">
        <v>1.37</v>
      </c>
      <c r="I173" t="s">
        <v>445</v>
      </c>
      <c r="J173" t="s">
        <v>446</v>
      </c>
      <c r="K173">
        <v>25</v>
      </c>
      <c r="L173">
        <v>0</v>
      </c>
      <c r="N173">
        <v>6.2</v>
      </c>
    </row>
    <row r="174" spans="1:14">
      <c r="A174" t="s">
        <v>183</v>
      </c>
      <c r="B174" t="s">
        <v>658</v>
      </c>
      <c r="C174">
        <v>224</v>
      </c>
      <c r="D174">
        <v>59.38</v>
      </c>
      <c r="E174">
        <v>729.2</v>
      </c>
      <c r="F174">
        <v>133</v>
      </c>
      <c r="G174">
        <v>190</v>
      </c>
      <c r="H174">
        <v>1.0900000000000001</v>
      </c>
      <c r="I174" t="s">
        <v>437</v>
      </c>
      <c r="J174" t="s">
        <v>438</v>
      </c>
      <c r="K174">
        <v>50</v>
      </c>
      <c r="L174">
        <v>0.75</v>
      </c>
      <c r="N174">
        <v>7.2</v>
      </c>
    </row>
    <row r="175" spans="1:14">
      <c r="A175" t="s">
        <v>184</v>
      </c>
      <c r="B175" t="s">
        <v>659</v>
      </c>
      <c r="C175">
        <v>242</v>
      </c>
      <c r="D175">
        <v>35.119999999999997</v>
      </c>
      <c r="E175">
        <v>203.5</v>
      </c>
      <c r="F175">
        <v>85</v>
      </c>
      <c r="G175">
        <v>320</v>
      </c>
      <c r="H175">
        <v>1.35</v>
      </c>
      <c r="I175" t="s">
        <v>445</v>
      </c>
      <c r="J175" t="s">
        <v>446</v>
      </c>
      <c r="K175">
        <v>12.5</v>
      </c>
      <c r="L175">
        <v>0</v>
      </c>
      <c r="N175">
        <v>6.4</v>
      </c>
    </row>
    <row r="176" spans="1:14">
      <c r="A176" t="s">
        <v>185</v>
      </c>
      <c r="B176" t="s">
        <v>660</v>
      </c>
      <c r="C176">
        <v>245</v>
      </c>
      <c r="D176">
        <v>34.69</v>
      </c>
      <c r="E176">
        <v>340</v>
      </c>
      <c r="F176">
        <v>85</v>
      </c>
      <c r="G176">
        <v>107</v>
      </c>
      <c r="H176">
        <v>1.6</v>
      </c>
      <c r="I176" t="s">
        <v>437</v>
      </c>
      <c r="J176" t="s">
        <v>438</v>
      </c>
      <c r="K176">
        <v>25</v>
      </c>
      <c r="L176">
        <v>0.5</v>
      </c>
    </row>
    <row r="177" spans="1:14">
      <c r="A177" t="s">
        <v>1432</v>
      </c>
      <c r="B177" t="s">
        <v>1436</v>
      </c>
      <c r="C177">
        <v>141</v>
      </c>
      <c r="D177">
        <v>24.82</v>
      </c>
      <c r="E177">
        <v>1036.0999999999999</v>
      </c>
      <c r="F177">
        <v>35</v>
      </c>
      <c r="G177">
        <v>8</v>
      </c>
      <c r="H177">
        <v>1.36</v>
      </c>
      <c r="I177" t="s">
        <v>437</v>
      </c>
      <c r="J177" t="s">
        <v>446</v>
      </c>
      <c r="K177">
        <v>50</v>
      </c>
      <c r="L177">
        <v>0</v>
      </c>
      <c r="N177">
        <v>4.5</v>
      </c>
    </row>
    <row r="178" spans="1:14">
      <c r="A178" t="s">
        <v>186</v>
      </c>
      <c r="B178" t="s">
        <v>661</v>
      </c>
      <c r="C178">
        <v>164</v>
      </c>
      <c r="D178">
        <v>28.66</v>
      </c>
      <c r="E178">
        <v>267.2</v>
      </c>
      <c r="F178">
        <v>47</v>
      </c>
      <c r="G178">
        <v>433</v>
      </c>
      <c r="H178">
        <v>1.7</v>
      </c>
      <c r="I178" t="s">
        <v>445</v>
      </c>
      <c r="J178" t="s">
        <v>438</v>
      </c>
      <c r="K178">
        <v>50</v>
      </c>
      <c r="L178">
        <v>2.25</v>
      </c>
      <c r="N178">
        <v>7.4</v>
      </c>
    </row>
    <row r="179" spans="1:14">
      <c r="A179" t="s">
        <v>187</v>
      </c>
      <c r="B179" t="s">
        <v>662</v>
      </c>
      <c r="C179">
        <v>304</v>
      </c>
      <c r="D179">
        <v>47.7</v>
      </c>
      <c r="E179">
        <v>462.1</v>
      </c>
      <c r="F179">
        <v>145</v>
      </c>
      <c r="G179">
        <v>19.7</v>
      </c>
      <c r="H179">
        <v>1.58</v>
      </c>
      <c r="I179" t="s">
        <v>445</v>
      </c>
      <c r="J179" t="s">
        <v>446</v>
      </c>
      <c r="K179">
        <v>12.5</v>
      </c>
      <c r="L179">
        <v>0</v>
      </c>
    </row>
    <row r="180" spans="1:14">
      <c r="A180" t="s">
        <v>188</v>
      </c>
      <c r="B180" t="s">
        <v>663</v>
      </c>
      <c r="C180">
        <v>233</v>
      </c>
      <c r="D180">
        <v>21.03</v>
      </c>
      <c r="E180">
        <v>592.1</v>
      </c>
      <c r="F180">
        <v>49</v>
      </c>
      <c r="G180">
        <v>52.3</v>
      </c>
      <c r="H180">
        <v>1.55</v>
      </c>
      <c r="I180" t="s">
        <v>445</v>
      </c>
      <c r="J180" t="s">
        <v>446</v>
      </c>
      <c r="K180">
        <v>50</v>
      </c>
      <c r="L180">
        <v>0</v>
      </c>
      <c r="N180">
        <v>6</v>
      </c>
    </row>
    <row r="181" spans="1:14">
      <c r="A181" t="s">
        <v>189</v>
      </c>
      <c r="B181" t="s">
        <v>664</v>
      </c>
      <c r="C181">
        <v>280</v>
      </c>
      <c r="D181">
        <v>21.43</v>
      </c>
      <c r="E181">
        <v>725.9</v>
      </c>
      <c r="F181">
        <v>60</v>
      </c>
      <c r="G181">
        <v>9.4</v>
      </c>
      <c r="H181">
        <v>1.27</v>
      </c>
      <c r="I181" t="s">
        <v>445</v>
      </c>
      <c r="J181" t="s">
        <v>438</v>
      </c>
      <c r="K181">
        <v>50</v>
      </c>
      <c r="L181">
        <v>1.75</v>
      </c>
      <c r="N181">
        <v>6.2</v>
      </c>
    </row>
    <row r="182" spans="1:14">
      <c r="A182" t="s">
        <v>189</v>
      </c>
      <c r="B182" t="s">
        <v>665</v>
      </c>
      <c r="C182">
        <v>166</v>
      </c>
      <c r="D182">
        <v>31.93</v>
      </c>
      <c r="E182">
        <v>1007.9</v>
      </c>
      <c r="F182">
        <v>53</v>
      </c>
      <c r="G182">
        <v>13.5</v>
      </c>
      <c r="H182">
        <v>1.67</v>
      </c>
      <c r="I182" t="s">
        <v>445</v>
      </c>
      <c r="J182" t="s">
        <v>446</v>
      </c>
      <c r="K182">
        <v>25</v>
      </c>
      <c r="L182">
        <v>0</v>
      </c>
      <c r="N182">
        <v>5.0999999999999996</v>
      </c>
    </row>
    <row r="183" spans="1:14">
      <c r="A183" t="s">
        <v>190</v>
      </c>
      <c r="B183" t="s">
        <v>666</v>
      </c>
      <c r="C183">
        <v>205</v>
      </c>
      <c r="D183">
        <v>50.73</v>
      </c>
      <c r="E183">
        <v>309.5</v>
      </c>
      <c r="F183">
        <v>104</v>
      </c>
      <c r="G183">
        <v>39.299999999999997</v>
      </c>
      <c r="H183">
        <v>1.47</v>
      </c>
      <c r="I183" t="s">
        <v>437</v>
      </c>
      <c r="J183" t="s">
        <v>446</v>
      </c>
      <c r="K183">
        <v>0</v>
      </c>
      <c r="L183">
        <v>0</v>
      </c>
    </row>
    <row r="184" spans="1:14">
      <c r="A184" t="s">
        <v>191</v>
      </c>
      <c r="B184" t="s">
        <v>667</v>
      </c>
      <c r="C184">
        <v>277</v>
      </c>
      <c r="D184">
        <v>26.71</v>
      </c>
      <c r="E184">
        <v>388.7</v>
      </c>
      <c r="F184">
        <v>74</v>
      </c>
      <c r="G184">
        <v>242</v>
      </c>
      <c r="H184">
        <v>1.2</v>
      </c>
      <c r="I184" t="s">
        <v>437</v>
      </c>
      <c r="J184" t="s">
        <v>438</v>
      </c>
      <c r="K184">
        <v>25</v>
      </c>
      <c r="L184">
        <v>1.5</v>
      </c>
      <c r="N184">
        <v>6.8</v>
      </c>
    </row>
    <row r="185" spans="1:14">
      <c r="A185" t="s">
        <v>192</v>
      </c>
      <c r="B185" t="s">
        <v>668</v>
      </c>
      <c r="C185">
        <v>182</v>
      </c>
      <c r="D185">
        <v>34.619999999999997</v>
      </c>
      <c r="E185">
        <v>408.3</v>
      </c>
      <c r="F185">
        <v>63</v>
      </c>
      <c r="G185">
        <v>815</v>
      </c>
      <c r="H185">
        <v>1.5</v>
      </c>
      <c r="I185" t="s">
        <v>437</v>
      </c>
      <c r="J185" t="s">
        <v>438</v>
      </c>
      <c r="K185">
        <v>25</v>
      </c>
      <c r="L185">
        <v>2.25</v>
      </c>
    </row>
    <row r="186" spans="1:14">
      <c r="A186" t="s">
        <v>193</v>
      </c>
      <c r="B186" t="s">
        <v>669</v>
      </c>
      <c r="C186">
        <v>228</v>
      </c>
      <c r="D186">
        <v>36.4</v>
      </c>
      <c r="E186">
        <v>769.9</v>
      </c>
      <c r="F186">
        <v>83</v>
      </c>
      <c r="G186">
        <v>357</v>
      </c>
      <c r="H186">
        <v>1.3</v>
      </c>
      <c r="I186" t="s">
        <v>445</v>
      </c>
      <c r="J186" t="s">
        <v>438</v>
      </c>
      <c r="K186">
        <v>25</v>
      </c>
      <c r="L186">
        <v>2.25</v>
      </c>
    </row>
    <row r="187" spans="1:14">
      <c r="A187" t="s">
        <v>194</v>
      </c>
      <c r="B187" t="s">
        <v>670</v>
      </c>
      <c r="C187">
        <v>258</v>
      </c>
      <c r="D187">
        <v>37.6</v>
      </c>
      <c r="E187">
        <v>89.2</v>
      </c>
      <c r="F187">
        <v>97</v>
      </c>
      <c r="G187">
        <v>154</v>
      </c>
      <c r="H187">
        <v>1.5</v>
      </c>
      <c r="I187" t="s">
        <v>445</v>
      </c>
      <c r="J187" t="s">
        <v>446</v>
      </c>
      <c r="K187">
        <v>0</v>
      </c>
      <c r="L187">
        <v>0</v>
      </c>
    </row>
    <row r="188" spans="1:14">
      <c r="A188" t="s">
        <v>195</v>
      </c>
      <c r="B188" t="s">
        <v>671</v>
      </c>
      <c r="C188">
        <v>148</v>
      </c>
      <c r="D188">
        <v>20.95</v>
      </c>
      <c r="E188">
        <v>704</v>
      </c>
      <c r="F188">
        <v>31</v>
      </c>
      <c r="G188">
        <v>89.1</v>
      </c>
      <c r="H188">
        <v>1.4</v>
      </c>
      <c r="I188" t="s">
        <v>445</v>
      </c>
      <c r="J188" t="s">
        <v>446</v>
      </c>
      <c r="K188">
        <v>50</v>
      </c>
      <c r="L188">
        <v>0</v>
      </c>
    </row>
    <row r="189" spans="1:14">
      <c r="A189" t="s">
        <v>196</v>
      </c>
      <c r="B189" t="s">
        <v>672</v>
      </c>
      <c r="C189">
        <v>217</v>
      </c>
      <c r="D189">
        <v>46.54</v>
      </c>
      <c r="E189">
        <v>446.5</v>
      </c>
      <c r="F189">
        <v>101</v>
      </c>
      <c r="G189">
        <v>43.9</v>
      </c>
      <c r="H189">
        <v>1.6</v>
      </c>
      <c r="I189" t="s">
        <v>445</v>
      </c>
      <c r="J189" t="s">
        <v>446</v>
      </c>
      <c r="K189">
        <v>50</v>
      </c>
      <c r="L189">
        <v>0</v>
      </c>
    </row>
    <row r="190" spans="1:14">
      <c r="A190" t="s">
        <v>197</v>
      </c>
      <c r="B190" t="s">
        <v>673</v>
      </c>
      <c r="C190">
        <v>289</v>
      </c>
      <c r="D190">
        <v>35.64</v>
      </c>
      <c r="E190">
        <v>443.7</v>
      </c>
      <c r="F190">
        <v>103</v>
      </c>
      <c r="G190">
        <v>124</v>
      </c>
      <c r="H190">
        <v>1.1399999999999999</v>
      </c>
      <c r="I190" t="s">
        <v>437</v>
      </c>
      <c r="J190" t="s">
        <v>438</v>
      </c>
      <c r="K190">
        <v>50</v>
      </c>
      <c r="L190">
        <v>1.5</v>
      </c>
      <c r="N190">
        <v>6.4</v>
      </c>
    </row>
    <row r="191" spans="1:14">
      <c r="A191" t="s">
        <v>198</v>
      </c>
      <c r="B191" t="s">
        <v>674</v>
      </c>
      <c r="C191">
        <v>256</v>
      </c>
      <c r="D191">
        <v>22.66</v>
      </c>
      <c r="E191">
        <v>315.60000000000002</v>
      </c>
      <c r="F191">
        <v>58</v>
      </c>
      <c r="G191">
        <v>183</v>
      </c>
      <c r="H191">
        <v>1.2</v>
      </c>
      <c r="I191" t="s">
        <v>445</v>
      </c>
      <c r="J191" t="s">
        <v>446</v>
      </c>
      <c r="K191">
        <v>50</v>
      </c>
      <c r="L191">
        <v>0</v>
      </c>
      <c r="N191">
        <v>8.6</v>
      </c>
    </row>
    <row r="192" spans="1:14">
      <c r="A192" t="s">
        <v>199</v>
      </c>
      <c r="B192" t="s">
        <v>675</v>
      </c>
      <c r="C192">
        <v>167</v>
      </c>
      <c r="D192">
        <v>35.33</v>
      </c>
      <c r="E192">
        <v>310.5</v>
      </c>
      <c r="F192">
        <v>59</v>
      </c>
      <c r="G192">
        <v>208</v>
      </c>
      <c r="H192">
        <v>1.1000000000000001</v>
      </c>
      <c r="I192" t="s">
        <v>445</v>
      </c>
      <c r="J192" t="s">
        <v>438</v>
      </c>
      <c r="K192">
        <v>50</v>
      </c>
      <c r="L192">
        <v>1.75</v>
      </c>
      <c r="N192">
        <v>6.6</v>
      </c>
    </row>
    <row r="193" spans="1:14">
      <c r="A193" t="s">
        <v>200</v>
      </c>
      <c r="B193" t="s">
        <v>676</v>
      </c>
      <c r="C193">
        <v>313</v>
      </c>
      <c r="D193">
        <v>20.45</v>
      </c>
      <c r="E193">
        <v>99.8</v>
      </c>
      <c r="F193">
        <v>64</v>
      </c>
      <c r="G193">
        <v>350</v>
      </c>
      <c r="H193">
        <v>0.97</v>
      </c>
      <c r="I193" t="s">
        <v>445</v>
      </c>
      <c r="J193" t="s">
        <v>438</v>
      </c>
      <c r="K193">
        <v>25</v>
      </c>
      <c r="L193">
        <v>0.75</v>
      </c>
      <c r="N193">
        <v>6.5</v>
      </c>
    </row>
    <row r="194" spans="1:14">
      <c r="A194" t="s">
        <v>201</v>
      </c>
      <c r="B194" t="s">
        <v>677</v>
      </c>
      <c r="C194">
        <v>184</v>
      </c>
      <c r="D194">
        <v>28.26</v>
      </c>
      <c r="E194">
        <v>176.8</v>
      </c>
      <c r="F194">
        <v>52</v>
      </c>
      <c r="G194">
        <v>285</v>
      </c>
      <c r="H194">
        <v>1.25</v>
      </c>
      <c r="I194" t="s">
        <v>437</v>
      </c>
      <c r="J194" t="s">
        <v>446</v>
      </c>
      <c r="K194">
        <v>50</v>
      </c>
      <c r="L194">
        <v>0</v>
      </c>
      <c r="N194">
        <v>7.3</v>
      </c>
    </row>
    <row r="195" spans="1:14">
      <c r="A195" t="s">
        <v>202</v>
      </c>
      <c r="B195" t="s">
        <v>678</v>
      </c>
      <c r="C195">
        <v>199</v>
      </c>
      <c r="D195">
        <v>37.69</v>
      </c>
      <c r="E195">
        <v>394.2</v>
      </c>
      <c r="F195">
        <v>75</v>
      </c>
      <c r="G195">
        <v>90.9</v>
      </c>
      <c r="H195">
        <v>1.52</v>
      </c>
      <c r="I195" t="s">
        <v>445</v>
      </c>
      <c r="J195" t="s">
        <v>446</v>
      </c>
      <c r="K195">
        <v>25</v>
      </c>
      <c r="L195">
        <v>0</v>
      </c>
      <c r="N195">
        <v>6</v>
      </c>
    </row>
    <row r="196" spans="1:14">
      <c r="A196" t="s">
        <v>203</v>
      </c>
      <c r="B196" t="s">
        <v>679</v>
      </c>
      <c r="C196">
        <v>169</v>
      </c>
      <c r="D196">
        <v>10.65</v>
      </c>
      <c r="E196">
        <v>930.4</v>
      </c>
      <c r="F196">
        <v>18</v>
      </c>
      <c r="G196">
        <v>89.8</v>
      </c>
      <c r="H196">
        <v>1.23</v>
      </c>
      <c r="I196" t="s">
        <v>445</v>
      </c>
      <c r="J196" t="s">
        <v>446</v>
      </c>
      <c r="K196">
        <v>0</v>
      </c>
      <c r="L196">
        <v>0</v>
      </c>
      <c r="N196">
        <v>5.7</v>
      </c>
    </row>
    <row r="197" spans="1:14">
      <c r="A197" t="s">
        <v>204</v>
      </c>
      <c r="B197" t="s">
        <v>680</v>
      </c>
      <c r="C197">
        <v>234</v>
      </c>
      <c r="D197">
        <v>20.94</v>
      </c>
      <c r="E197">
        <v>723.4</v>
      </c>
      <c r="F197">
        <v>49</v>
      </c>
      <c r="G197">
        <v>71.599999999999994</v>
      </c>
      <c r="H197">
        <v>1.4</v>
      </c>
      <c r="I197" t="s">
        <v>445</v>
      </c>
      <c r="J197" t="s">
        <v>438</v>
      </c>
      <c r="K197">
        <v>12.5</v>
      </c>
      <c r="L197">
        <v>0.75</v>
      </c>
      <c r="N197">
        <v>6.7</v>
      </c>
    </row>
    <row r="198" spans="1:14">
      <c r="A198" t="s">
        <v>205</v>
      </c>
      <c r="B198" t="s">
        <v>682</v>
      </c>
      <c r="C198">
        <v>253</v>
      </c>
      <c r="D198">
        <v>39.130000000000003</v>
      </c>
      <c r="E198">
        <v>163.80000000000001</v>
      </c>
      <c r="F198">
        <v>99</v>
      </c>
      <c r="G198">
        <v>285</v>
      </c>
      <c r="H198">
        <v>1.31</v>
      </c>
      <c r="I198" t="s">
        <v>445</v>
      </c>
      <c r="J198" t="s">
        <v>446</v>
      </c>
      <c r="K198">
        <v>50</v>
      </c>
      <c r="L198">
        <v>0</v>
      </c>
      <c r="N198">
        <v>6.9</v>
      </c>
    </row>
    <row r="199" spans="1:14">
      <c r="A199" t="s">
        <v>206</v>
      </c>
      <c r="B199" t="s">
        <v>683</v>
      </c>
      <c r="C199">
        <v>275</v>
      </c>
      <c r="D199">
        <v>21.09</v>
      </c>
      <c r="E199">
        <v>386.7</v>
      </c>
      <c r="F199">
        <v>58</v>
      </c>
      <c r="G199">
        <v>363</v>
      </c>
      <c r="H199">
        <v>1.8</v>
      </c>
      <c r="I199" t="s">
        <v>445</v>
      </c>
      <c r="J199" t="s">
        <v>438</v>
      </c>
      <c r="K199">
        <v>25</v>
      </c>
      <c r="L199">
        <v>1.5</v>
      </c>
    </row>
    <row r="200" spans="1:14">
      <c r="A200" t="s">
        <v>207</v>
      </c>
      <c r="B200" t="s">
        <v>684</v>
      </c>
      <c r="C200">
        <v>259</v>
      </c>
      <c r="D200">
        <v>32.82</v>
      </c>
      <c r="E200">
        <v>375.4</v>
      </c>
      <c r="F200">
        <v>85</v>
      </c>
      <c r="G200">
        <v>149</v>
      </c>
      <c r="H200">
        <v>1.26</v>
      </c>
      <c r="I200" t="s">
        <v>445</v>
      </c>
      <c r="J200" t="s">
        <v>437</v>
      </c>
      <c r="K200">
        <v>25</v>
      </c>
      <c r="L200">
        <v>3</v>
      </c>
    </row>
    <row r="201" spans="1:14">
      <c r="A201" t="s">
        <v>208</v>
      </c>
      <c r="B201" t="s">
        <v>685</v>
      </c>
      <c r="C201">
        <v>161</v>
      </c>
      <c r="D201">
        <v>45.96</v>
      </c>
      <c r="E201">
        <v>663</v>
      </c>
      <c r="F201">
        <v>74</v>
      </c>
      <c r="G201">
        <v>318</v>
      </c>
      <c r="H201">
        <v>1.5</v>
      </c>
      <c r="I201" t="s">
        <v>445</v>
      </c>
      <c r="J201" t="s">
        <v>438</v>
      </c>
      <c r="K201">
        <v>25</v>
      </c>
      <c r="L201">
        <v>1.5</v>
      </c>
    </row>
    <row r="202" spans="1:14">
      <c r="A202" t="s">
        <v>209</v>
      </c>
      <c r="B202" t="s">
        <v>686</v>
      </c>
      <c r="C202">
        <v>259</v>
      </c>
      <c r="D202">
        <v>14.29</v>
      </c>
      <c r="E202">
        <v>409.1</v>
      </c>
      <c r="F202">
        <v>37</v>
      </c>
      <c r="G202">
        <v>252</v>
      </c>
      <c r="H202">
        <v>1.32</v>
      </c>
      <c r="I202" t="s">
        <v>445</v>
      </c>
      <c r="J202" t="s">
        <v>438</v>
      </c>
      <c r="K202">
        <v>25</v>
      </c>
      <c r="L202">
        <v>0.75</v>
      </c>
    </row>
    <row r="203" spans="1:14">
      <c r="A203" t="s">
        <v>210</v>
      </c>
      <c r="B203" t="s">
        <v>688</v>
      </c>
      <c r="C203">
        <v>292</v>
      </c>
      <c r="D203">
        <v>23.97</v>
      </c>
      <c r="E203">
        <v>698.3</v>
      </c>
      <c r="F203">
        <v>70</v>
      </c>
      <c r="G203">
        <v>410</v>
      </c>
      <c r="H203">
        <v>1.28</v>
      </c>
      <c r="I203" t="s">
        <v>445</v>
      </c>
      <c r="J203" t="s">
        <v>438</v>
      </c>
      <c r="K203">
        <v>25</v>
      </c>
      <c r="L203">
        <v>0.75</v>
      </c>
      <c r="N203">
        <v>5.5</v>
      </c>
    </row>
    <row r="204" spans="1:14">
      <c r="A204" t="s">
        <v>211</v>
      </c>
      <c r="B204" t="s">
        <v>689</v>
      </c>
      <c r="C204">
        <v>241</v>
      </c>
      <c r="D204">
        <v>36.93</v>
      </c>
      <c r="E204">
        <v>923.5</v>
      </c>
      <c r="F204">
        <v>89</v>
      </c>
      <c r="G204">
        <v>26.8</v>
      </c>
      <c r="H204">
        <v>1.68</v>
      </c>
      <c r="I204" t="s">
        <v>445</v>
      </c>
      <c r="J204" t="s">
        <v>446</v>
      </c>
      <c r="K204">
        <v>25</v>
      </c>
      <c r="L204">
        <v>4</v>
      </c>
      <c r="N204">
        <v>6.1</v>
      </c>
    </row>
    <row r="205" spans="1:14">
      <c r="A205" t="s">
        <v>212</v>
      </c>
      <c r="B205" t="s">
        <v>690</v>
      </c>
      <c r="C205">
        <v>183</v>
      </c>
      <c r="D205">
        <v>33.33</v>
      </c>
      <c r="E205">
        <v>655.1</v>
      </c>
      <c r="F205">
        <v>61</v>
      </c>
      <c r="G205">
        <v>271</v>
      </c>
      <c r="H205">
        <v>1.55</v>
      </c>
      <c r="I205" t="s">
        <v>445</v>
      </c>
      <c r="J205" t="s">
        <v>438</v>
      </c>
      <c r="K205">
        <v>0</v>
      </c>
      <c r="L205">
        <v>1.5</v>
      </c>
    </row>
    <row r="206" spans="1:14">
      <c r="A206" t="s">
        <v>213</v>
      </c>
      <c r="B206" t="s">
        <v>691</v>
      </c>
      <c r="C206">
        <v>192</v>
      </c>
      <c r="D206">
        <v>11.98</v>
      </c>
      <c r="E206">
        <v>943.8</v>
      </c>
      <c r="F206">
        <v>23</v>
      </c>
      <c r="G206">
        <v>338</v>
      </c>
      <c r="H206">
        <v>1.26</v>
      </c>
      <c r="I206" t="s">
        <v>445</v>
      </c>
      <c r="J206" t="s">
        <v>438</v>
      </c>
      <c r="K206">
        <v>25</v>
      </c>
      <c r="L206">
        <v>0.75</v>
      </c>
    </row>
    <row r="207" spans="1:14">
      <c r="A207" t="s">
        <v>214</v>
      </c>
      <c r="B207" t="s">
        <v>692</v>
      </c>
      <c r="C207">
        <v>219</v>
      </c>
      <c r="D207">
        <v>30.59</v>
      </c>
      <c r="E207">
        <v>889.4</v>
      </c>
      <c r="F207">
        <v>67</v>
      </c>
      <c r="G207">
        <v>487</v>
      </c>
      <c r="H207">
        <v>1.43</v>
      </c>
      <c r="I207" t="s">
        <v>437</v>
      </c>
      <c r="J207" t="s">
        <v>446</v>
      </c>
      <c r="K207">
        <v>25</v>
      </c>
      <c r="L207">
        <v>0</v>
      </c>
    </row>
    <row r="208" spans="1:14">
      <c r="A208" t="s">
        <v>215</v>
      </c>
      <c r="B208" t="s">
        <v>693</v>
      </c>
      <c r="C208">
        <v>173</v>
      </c>
      <c r="D208">
        <v>36.42</v>
      </c>
      <c r="E208">
        <v>619.20000000000005</v>
      </c>
      <c r="F208">
        <v>63</v>
      </c>
      <c r="G208">
        <v>469</v>
      </c>
      <c r="H208">
        <v>1.54</v>
      </c>
      <c r="I208" t="s">
        <v>445</v>
      </c>
      <c r="J208" t="s">
        <v>438</v>
      </c>
      <c r="K208">
        <v>0</v>
      </c>
      <c r="L208">
        <v>0.5</v>
      </c>
      <c r="N208">
        <v>6.9</v>
      </c>
    </row>
    <row r="209" spans="1:14">
      <c r="A209" t="s">
        <v>216</v>
      </c>
      <c r="B209" t="s">
        <v>694</v>
      </c>
      <c r="C209">
        <v>207</v>
      </c>
      <c r="D209">
        <v>18.84</v>
      </c>
      <c r="E209">
        <v>607.4</v>
      </c>
      <c r="F209">
        <v>39</v>
      </c>
      <c r="G209">
        <v>116</v>
      </c>
      <c r="H209">
        <v>1.3</v>
      </c>
      <c r="I209" t="s">
        <v>445</v>
      </c>
      <c r="J209" t="s">
        <v>446</v>
      </c>
      <c r="K209">
        <v>25</v>
      </c>
      <c r="L209">
        <v>0</v>
      </c>
    </row>
    <row r="210" spans="1:14">
      <c r="A210" t="s">
        <v>217</v>
      </c>
      <c r="B210" t="s">
        <v>696</v>
      </c>
      <c r="C210">
        <v>294</v>
      </c>
      <c r="D210">
        <v>23.81</v>
      </c>
      <c r="E210">
        <v>759.7</v>
      </c>
      <c r="F210">
        <v>70</v>
      </c>
      <c r="G210">
        <v>411</v>
      </c>
      <c r="H210">
        <v>1.3</v>
      </c>
      <c r="I210" t="s">
        <v>445</v>
      </c>
      <c r="J210" t="s">
        <v>438</v>
      </c>
      <c r="K210">
        <v>50</v>
      </c>
      <c r="L210">
        <v>1.5</v>
      </c>
      <c r="N210">
        <v>6.7</v>
      </c>
    </row>
    <row r="211" spans="1:14">
      <c r="A211" t="s">
        <v>218</v>
      </c>
      <c r="B211" t="s">
        <v>697</v>
      </c>
      <c r="C211">
        <v>256</v>
      </c>
      <c r="D211">
        <v>19.920000000000002</v>
      </c>
      <c r="E211">
        <v>533.70000000000005</v>
      </c>
      <c r="F211">
        <v>51</v>
      </c>
      <c r="G211">
        <v>44.9</v>
      </c>
      <c r="H211">
        <v>1.34</v>
      </c>
      <c r="I211" t="s">
        <v>445</v>
      </c>
      <c r="J211" t="s">
        <v>446</v>
      </c>
      <c r="K211">
        <v>50</v>
      </c>
      <c r="L211">
        <v>0</v>
      </c>
      <c r="N211">
        <v>6.5</v>
      </c>
    </row>
    <row r="212" spans="1:14">
      <c r="A212" t="s">
        <v>219</v>
      </c>
      <c r="B212" t="s">
        <v>698</v>
      </c>
      <c r="C212">
        <v>216</v>
      </c>
      <c r="D212">
        <v>26.39</v>
      </c>
      <c r="E212">
        <v>385.3</v>
      </c>
      <c r="F212">
        <v>57</v>
      </c>
      <c r="G212">
        <v>116</v>
      </c>
      <c r="H212">
        <v>1.3</v>
      </c>
      <c r="I212" t="s">
        <v>445</v>
      </c>
      <c r="J212" t="s">
        <v>438</v>
      </c>
      <c r="K212">
        <v>50</v>
      </c>
      <c r="L212">
        <v>1.5</v>
      </c>
      <c r="N212">
        <v>6</v>
      </c>
    </row>
    <row r="213" spans="1:14">
      <c r="A213" t="s">
        <v>220</v>
      </c>
      <c r="B213" t="s">
        <v>699</v>
      </c>
      <c r="C213">
        <v>272</v>
      </c>
      <c r="D213">
        <v>33.46</v>
      </c>
      <c r="E213">
        <v>1004.8</v>
      </c>
      <c r="F213">
        <v>91</v>
      </c>
      <c r="G213">
        <v>255</v>
      </c>
      <c r="H213">
        <v>1.1299999999999999</v>
      </c>
      <c r="I213" t="s">
        <v>445</v>
      </c>
      <c r="J213" t="s">
        <v>438</v>
      </c>
      <c r="K213">
        <v>25</v>
      </c>
      <c r="L213">
        <v>0</v>
      </c>
      <c r="N213">
        <v>7.8</v>
      </c>
    </row>
    <row r="214" spans="1:14">
      <c r="A214" t="s">
        <v>221</v>
      </c>
      <c r="B214" t="s">
        <v>700</v>
      </c>
      <c r="C214">
        <v>212</v>
      </c>
      <c r="D214">
        <v>21.7</v>
      </c>
      <c r="E214">
        <v>972</v>
      </c>
      <c r="F214">
        <v>46</v>
      </c>
      <c r="G214">
        <v>206</v>
      </c>
      <c r="H214">
        <v>1.36</v>
      </c>
      <c r="I214" t="s">
        <v>445</v>
      </c>
      <c r="J214" t="s">
        <v>446</v>
      </c>
      <c r="K214">
        <v>50</v>
      </c>
      <c r="L214">
        <v>0</v>
      </c>
      <c r="N214">
        <v>6.3</v>
      </c>
    </row>
    <row r="215" spans="1:14">
      <c r="A215" t="s">
        <v>222</v>
      </c>
      <c r="B215" t="s">
        <v>701</v>
      </c>
      <c r="C215">
        <v>284</v>
      </c>
      <c r="D215">
        <v>31.69</v>
      </c>
      <c r="E215">
        <v>265.5</v>
      </c>
      <c r="F215">
        <v>90</v>
      </c>
      <c r="G215">
        <v>501</v>
      </c>
      <c r="H215">
        <v>1.48</v>
      </c>
      <c r="I215" t="s">
        <v>445</v>
      </c>
      <c r="J215" t="s">
        <v>438</v>
      </c>
      <c r="K215">
        <v>50</v>
      </c>
      <c r="L215">
        <v>2.25</v>
      </c>
    </row>
    <row r="216" spans="1:14">
      <c r="A216" t="s">
        <v>223</v>
      </c>
      <c r="B216" t="s">
        <v>702</v>
      </c>
      <c r="C216">
        <v>206</v>
      </c>
      <c r="D216">
        <v>9.7100000000000009</v>
      </c>
      <c r="E216">
        <v>224.3</v>
      </c>
      <c r="F216">
        <v>20</v>
      </c>
      <c r="G216">
        <v>498</v>
      </c>
      <c r="H216">
        <v>1.47</v>
      </c>
      <c r="I216" t="s">
        <v>437</v>
      </c>
      <c r="J216" t="s">
        <v>446</v>
      </c>
      <c r="K216">
        <v>25</v>
      </c>
      <c r="L216">
        <v>0</v>
      </c>
    </row>
    <row r="217" spans="1:14">
      <c r="A217" t="s">
        <v>224</v>
      </c>
      <c r="B217" t="s">
        <v>703</v>
      </c>
      <c r="C217">
        <v>307</v>
      </c>
      <c r="D217">
        <v>19.87</v>
      </c>
      <c r="E217">
        <v>277.5</v>
      </c>
      <c r="F217">
        <v>61</v>
      </c>
      <c r="G217">
        <v>105</v>
      </c>
      <c r="H217">
        <v>1.38</v>
      </c>
      <c r="I217" t="s">
        <v>445</v>
      </c>
      <c r="J217" t="s">
        <v>446</v>
      </c>
      <c r="K217">
        <v>50</v>
      </c>
      <c r="L217">
        <v>0</v>
      </c>
      <c r="N217">
        <v>8.6</v>
      </c>
    </row>
    <row r="218" spans="1:14">
      <c r="A218" t="s">
        <v>225</v>
      </c>
      <c r="B218" t="s">
        <v>704</v>
      </c>
      <c r="C218">
        <v>237</v>
      </c>
      <c r="D218">
        <v>25.32</v>
      </c>
      <c r="E218">
        <v>179.5</v>
      </c>
      <c r="F218">
        <v>60</v>
      </c>
      <c r="G218">
        <v>32.6</v>
      </c>
      <c r="H218">
        <v>1.27</v>
      </c>
      <c r="I218" t="s">
        <v>445</v>
      </c>
      <c r="J218" t="s">
        <v>438</v>
      </c>
      <c r="K218">
        <v>25</v>
      </c>
      <c r="L218">
        <v>1</v>
      </c>
      <c r="N218">
        <v>6.8</v>
      </c>
    </row>
    <row r="219" spans="1:14">
      <c r="A219" t="s">
        <v>226</v>
      </c>
      <c r="B219" t="s">
        <v>705</v>
      </c>
      <c r="C219">
        <v>198</v>
      </c>
      <c r="D219">
        <v>22.22</v>
      </c>
      <c r="E219">
        <v>899.7</v>
      </c>
      <c r="F219">
        <v>44</v>
      </c>
      <c r="G219">
        <v>1097</v>
      </c>
      <c r="H219">
        <v>1.55</v>
      </c>
      <c r="I219" t="s">
        <v>445</v>
      </c>
      <c r="J219" t="s">
        <v>437</v>
      </c>
      <c r="K219">
        <v>25</v>
      </c>
      <c r="L219">
        <v>4</v>
      </c>
      <c r="N219">
        <v>6.3</v>
      </c>
    </row>
    <row r="220" spans="1:14">
      <c r="A220" t="s">
        <v>227</v>
      </c>
      <c r="B220" t="s">
        <v>706</v>
      </c>
      <c r="C220">
        <v>379</v>
      </c>
      <c r="D220">
        <v>11.08</v>
      </c>
      <c r="E220">
        <v>33.9</v>
      </c>
      <c r="F220">
        <v>42</v>
      </c>
      <c r="G220">
        <v>3.5</v>
      </c>
      <c r="H220">
        <v>0.96</v>
      </c>
      <c r="I220" t="s">
        <v>445</v>
      </c>
      <c r="J220" t="s">
        <v>438</v>
      </c>
      <c r="K220">
        <v>25</v>
      </c>
      <c r="L220">
        <v>3.5</v>
      </c>
      <c r="N220">
        <v>6.7</v>
      </c>
    </row>
    <row r="221" spans="1:14">
      <c r="A221" t="s">
        <v>228</v>
      </c>
      <c r="B221" t="s">
        <v>707</v>
      </c>
      <c r="C221">
        <v>235</v>
      </c>
      <c r="D221">
        <v>24.68</v>
      </c>
      <c r="E221">
        <v>394.2</v>
      </c>
      <c r="F221">
        <v>58</v>
      </c>
      <c r="G221">
        <v>589</v>
      </c>
      <c r="H221">
        <v>1.1000000000000001</v>
      </c>
      <c r="I221" t="s">
        <v>437</v>
      </c>
      <c r="J221" t="s">
        <v>438</v>
      </c>
      <c r="K221">
        <v>50</v>
      </c>
      <c r="L221">
        <v>2.25</v>
      </c>
    </row>
    <row r="222" spans="1:14">
      <c r="A222" t="s">
        <v>229</v>
      </c>
      <c r="B222" t="s">
        <v>708</v>
      </c>
      <c r="C222">
        <v>287</v>
      </c>
      <c r="D222">
        <v>23</v>
      </c>
      <c r="E222">
        <v>500.1</v>
      </c>
      <c r="F222">
        <v>66</v>
      </c>
      <c r="G222">
        <v>27.5</v>
      </c>
      <c r="H222">
        <v>1.45</v>
      </c>
      <c r="I222" t="s">
        <v>437</v>
      </c>
      <c r="J222" t="s">
        <v>446</v>
      </c>
      <c r="K222">
        <v>25</v>
      </c>
      <c r="L222">
        <v>0</v>
      </c>
    </row>
    <row r="223" spans="1:14">
      <c r="A223" t="s">
        <v>230</v>
      </c>
      <c r="B223" t="s">
        <v>710</v>
      </c>
      <c r="C223">
        <v>252</v>
      </c>
      <c r="D223">
        <v>22.62</v>
      </c>
      <c r="E223">
        <v>528.79999999999995</v>
      </c>
      <c r="F223">
        <v>57</v>
      </c>
      <c r="G223">
        <v>79.900000000000006</v>
      </c>
      <c r="H223">
        <v>1.38</v>
      </c>
      <c r="I223" t="s">
        <v>437</v>
      </c>
      <c r="J223" t="s">
        <v>446</v>
      </c>
      <c r="K223">
        <v>50</v>
      </c>
      <c r="L223">
        <v>0</v>
      </c>
    </row>
    <row r="224" spans="1:14">
      <c r="A224" t="s">
        <v>231</v>
      </c>
      <c r="B224" t="s">
        <v>711</v>
      </c>
      <c r="C224">
        <v>249</v>
      </c>
      <c r="D224">
        <v>28.11</v>
      </c>
      <c r="E224">
        <v>200.4</v>
      </c>
      <c r="F224">
        <v>70</v>
      </c>
      <c r="G224">
        <v>37.4</v>
      </c>
      <c r="H224">
        <v>1.25</v>
      </c>
      <c r="I224" t="s">
        <v>445</v>
      </c>
      <c r="J224" t="s">
        <v>438</v>
      </c>
      <c r="K224">
        <v>50</v>
      </c>
      <c r="L224">
        <v>0.75</v>
      </c>
    </row>
    <row r="225" spans="1:14">
      <c r="A225" t="s">
        <v>232</v>
      </c>
      <c r="B225" t="s">
        <v>712</v>
      </c>
      <c r="C225">
        <v>227</v>
      </c>
      <c r="D225">
        <v>25.55</v>
      </c>
      <c r="E225">
        <v>399.7</v>
      </c>
      <c r="F225">
        <v>58</v>
      </c>
      <c r="G225">
        <v>46.5</v>
      </c>
      <c r="H225">
        <v>1.1599999999999999</v>
      </c>
      <c r="I225" t="s">
        <v>445</v>
      </c>
      <c r="J225" t="s">
        <v>438</v>
      </c>
      <c r="K225">
        <v>25</v>
      </c>
      <c r="L225">
        <v>0.75</v>
      </c>
    </row>
    <row r="226" spans="1:14">
      <c r="A226" t="s">
        <v>233</v>
      </c>
      <c r="B226" t="s">
        <v>713</v>
      </c>
      <c r="C226">
        <v>205</v>
      </c>
      <c r="D226">
        <v>67.8</v>
      </c>
      <c r="E226">
        <v>434.8</v>
      </c>
      <c r="F226">
        <v>139</v>
      </c>
      <c r="G226">
        <v>227</v>
      </c>
      <c r="H226">
        <v>1.36</v>
      </c>
      <c r="I226" t="s">
        <v>437</v>
      </c>
      <c r="J226" t="s">
        <v>438</v>
      </c>
      <c r="K226">
        <v>12.5</v>
      </c>
      <c r="L226">
        <v>0.25</v>
      </c>
      <c r="N226">
        <v>5.8</v>
      </c>
    </row>
    <row r="227" spans="1:14">
      <c r="A227" t="s">
        <v>234</v>
      </c>
      <c r="B227" t="s">
        <v>714</v>
      </c>
      <c r="C227">
        <v>255</v>
      </c>
      <c r="D227">
        <v>21.96</v>
      </c>
      <c r="E227">
        <v>555.6</v>
      </c>
      <c r="F227">
        <v>56</v>
      </c>
      <c r="G227">
        <v>109</v>
      </c>
      <c r="H227">
        <v>1.51</v>
      </c>
      <c r="I227" t="s">
        <v>445</v>
      </c>
      <c r="J227" t="s">
        <v>446</v>
      </c>
      <c r="K227">
        <v>25</v>
      </c>
      <c r="L227">
        <v>0</v>
      </c>
    </row>
    <row r="228" spans="1:14">
      <c r="A228" t="s">
        <v>235</v>
      </c>
      <c r="B228" t="s">
        <v>715</v>
      </c>
      <c r="C228">
        <v>209</v>
      </c>
      <c r="D228">
        <v>19.62</v>
      </c>
      <c r="E228">
        <v>702.6</v>
      </c>
      <c r="F228">
        <v>41</v>
      </c>
      <c r="G228">
        <v>426</v>
      </c>
      <c r="H228">
        <v>1.85</v>
      </c>
      <c r="I228" t="s">
        <v>437</v>
      </c>
      <c r="J228" t="s">
        <v>437</v>
      </c>
      <c r="K228">
        <v>50</v>
      </c>
      <c r="L228">
        <v>2</v>
      </c>
    </row>
    <row r="229" spans="1:14">
      <c r="A229" t="s">
        <v>236</v>
      </c>
      <c r="B229" t="s">
        <v>717</v>
      </c>
      <c r="C229">
        <v>192</v>
      </c>
      <c r="D229">
        <v>27.08</v>
      </c>
      <c r="E229">
        <v>538.70000000000005</v>
      </c>
      <c r="F229">
        <v>52</v>
      </c>
      <c r="G229">
        <v>70.5</v>
      </c>
      <c r="H229">
        <v>1.6</v>
      </c>
      <c r="I229" t="s">
        <v>445</v>
      </c>
      <c r="J229" t="s">
        <v>438</v>
      </c>
      <c r="K229">
        <v>25</v>
      </c>
      <c r="L229">
        <v>0.25</v>
      </c>
    </row>
    <row r="230" spans="1:14">
      <c r="A230" t="s">
        <v>237</v>
      </c>
      <c r="B230" t="s">
        <v>718</v>
      </c>
      <c r="C230">
        <v>231</v>
      </c>
      <c r="D230">
        <v>32.9</v>
      </c>
      <c r="E230">
        <v>329.1</v>
      </c>
      <c r="F230">
        <v>76</v>
      </c>
      <c r="G230">
        <v>116</v>
      </c>
      <c r="H230">
        <v>1.66</v>
      </c>
      <c r="I230" t="s">
        <v>445</v>
      </c>
      <c r="J230" t="s">
        <v>446</v>
      </c>
      <c r="K230">
        <v>50</v>
      </c>
      <c r="L230">
        <v>0</v>
      </c>
    </row>
    <row r="231" spans="1:14">
      <c r="A231" t="s">
        <v>238</v>
      </c>
      <c r="B231" t="s">
        <v>719</v>
      </c>
      <c r="C231">
        <v>205</v>
      </c>
      <c r="D231">
        <v>29.27</v>
      </c>
      <c r="E231">
        <v>94.6</v>
      </c>
      <c r="F231">
        <v>60</v>
      </c>
      <c r="G231">
        <v>310</v>
      </c>
      <c r="H231">
        <v>1.5</v>
      </c>
      <c r="I231" t="s">
        <v>445</v>
      </c>
      <c r="J231" t="s">
        <v>446</v>
      </c>
      <c r="K231">
        <v>0</v>
      </c>
      <c r="L231">
        <v>0</v>
      </c>
    </row>
    <row r="232" spans="1:14">
      <c r="A232" t="s">
        <v>239</v>
      </c>
      <c r="B232" t="s">
        <v>720</v>
      </c>
      <c r="C232">
        <v>225</v>
      </c>
      <c r="D232">
        <v>27.11</v>
      </c>
      <c r="E232">
        <v>358.5</v>
      </c>
      <c r="F232">
        <v>61</v>
      </c>
      <c r="G232">
        <v>96.4</v>
      </c>
      <c r="H232">
        <v>1.34</v>
      </c>
      <c r="I232" t="s">
        <v>445</v>
      </c>
      <c r="J232" t="s">
        <v>446</v>
      </c>
      <c r="K232">
        <v>12.5</v>
      </c>
      <c r="L232">
        <v>0</v>
      </c>
    </row>
    <row r="233" spans="1:14">
      <c r="A233" t="s">
        <v>240</v>
      </c>
      <c r="B233" t="s">
        <v>721</v>
      </c>
      <c r="C233">
        <v>209</v>
      </c>
      <c r="D233">
        <v>35.409999999999997</v>
      </c>
      <c r="E233">
        <v>563.1</v>
      </c>
      <c r="F233">
        <v>74</v>
      </c>
      <c r="G233">
        <v>162</v>
      </c>
      <c r="H233">
        <v>1</v>
      </c>
      <c r="I233" t="s">
        <v>445</v>
      </c>
      <c r="J233" t="s">
        <v>438</v>
      </c>
      <c r="K233">
        <v>25</v>
      </c>
      <c r="L233">
        <v>1.5</v>
      </c>
      <c r="N233">
        <v>6.4</v>
      </c>
    </row>
    <row r="234" spans="1:14">
      <c r="A234" t="s">
        <v>241</v>
      </c>
      <c r="B234" t="s">
        <v>722</v>
      </c>
      <c r="C234">
        <v>235</v>
      </c>
      <c r="D234">
        <v>42.13</v>
      </c>
      <c r="E234">
        <v>173.8</v>
      </c>
      <c r="F234">
        <v>99</v>
      </c>
      <c r="G234">
        <v>38.9</v>
      </c>
      <c r="H234">
        <v>1.34</v>
      </c>
      <c r="I234" t="s">
        <v>445</v>
      </c>
      <c r="J234" t="s">
        <v>446</v>
      </c>
      <c r="K234">
        <v>0</v>
      </c>
      <c r="L234">
        <v>0</v>
      </c>
      <c r="N234">
        <v>6.3</v>
      </c>
    </row>
    <row r="235" spans="1:14">
      <c r="A235" t="s">
        <v>242</v>
      </c>
      <c r="B235" t="s">
        <v>723</v>
      </c>
      <c r="C235">
        <v>267</v>
      </c>
      <c r="D235">
        <v>23.22</v>
      </c>
      <c r="E235">
        <v>33.5</v>
      </c>
      <c r="F235">
        <v>62</v>
      </c>
      <c r="G235">
        <v>22.6</v>
      </c>
      <c r="H235">
        <v>1.38</v>
      </c>
      <c r="I235" t="s">
        <v>445</v>
      </c>
      <c r="J235" t="s">
        <v>446</v>
      </c>
      <c r="K235">
        <v>0</v>
      </c>
      <c r="L235">
        <v>0</v>
      </c>
      <c r="N235">
        <v>6.8</v>
      </c>
    </row>
    <row r="236" spans="1:14">
      <c r="A236" t="s">
        <v>243</v>
      </c>
      <c r="B236" t="s">
        <v>724</v>
      </c>
      <c r="C236">
        <v>189</v>
      </c>
      <c r="D236">
        <v>25.93</v>
      </c>
      <c r="E236">
        <v>403.5</v>
      </c>
      <c r="F236">
        <v>49</v>
      </c>
      <c r="G236">
        <v>147</v>
      </c>
      <c r="H236">
        <v>1.52</v>
      </c>
      <c r="I236" t="s">
        <v>437</v>
      </c>
      <c r="J236" t="s">
        <v>446</v>
      </c>
      <c r="K236">
        <v>50</v>
      </c>
      <c r="L236">
        <v>0</v>
      </c>
      <c r="N236">
        <v>7.2</v>
      </c>
    </row>
    <row r="237" spans="1:14">
      <c r="A237" t="s">
        <v>244</v>
      </c>
      <c r="B237" t="s">
        <v>725</v>
      </c>
      <c r="C237">
        <v>240</v>
      </c>
      <c r="D237">
        <v>32.5</v>
      </c>
      <c r="E237">
        <v>291.7</v>
      </c>
      <c r="F237">
        <v>78</v>
      </c>
      <c r="G237">
        <v>89.7</v>
      </c>
      <c r="H237">
        <v>1.4</v>
      </c>
      <c r="I237" t="s">
        <v>445</v>
      </c>
      <c r="J237" t="s">
        <v>438</v>
      </c>
      <c r="K237">
        <v>25</v>
      </c>
      <c r="L237">
        <v>0.75</v>
      </c>
      <c r="N237">
        <v>8.9</v>
      </c>
    </row>
    <row r="238" spans="1:14">
      <c r="A238" t="s">
        <v>245</v>
      </c>
      <c r="B238" t="s">
        <v>726</v>
      </c>
      <c r="C238">
        <v>214</v>
      </c>
      <c r="D238">
        <v>18.22</v>
      </c>
      <c r="E238">
        <v>742.9</v>
      </c>
      <c r="F238">
        <v>39</v>
      </c>
      <c r="G238">
        <v>112</v>
      </c>
      <c r="H238">
        <v>1.5</v>
      </c>
      <c r="I238" t="s">
        <v>437</v>
      </c>
      <c r="J238" t="s">
        <v>446</v>
      </c>
      <c r="K238">
        <v>25</v>
      </c>
      <c r="L238">
        <v>0</v>
      </c>
      <c r="N238">
        <v>6.9</v>
      </c>
    </row>
    <row r="239" spans="1:14">
      <c r="A239" t="s">
        <v>246</v>
      </c>
      <c r="B239" t="s">
        <v>727</v>
      </c>
      <c r="C239">
        <v>159</v>
      </c>
      <c r="D239">
        <v>27.67</v>
      </c>
      <c r="E239">
        <v>831.8</v>
      </c>
      <c r="F239">
        <v>44</v>
      </c>
      <c r="G239">
        <v>8.1</v>
      </c>
      <c r="H239">
        <v>1.5</v>
      </c>
      <c r="I239" t="s">
        <v>437</v>
      </c>
      <c r="J239" t="s">
        <v>446</v>
      </c>
      <c r="K239">
        <v>0</v>
      </c>
      <c r="L239">
        <v>0</v>
      </c>
      <c r="N239">
        <v>5.6</v>
      </c>
    </row>
    <row r="240" spans="1:14">
      <c r="A240" t="s">
        <v>247</v>
      </c>
      <c r="B240" t="s">
        <v>728</v>
      </c>
      <c r="C240">
        <v>238</v>
      </c>
      <c r="D240">
        <v>6.72</v>
      </c>
      <c r="E240">
        <v>451.5</v>
      </c>
      <c r="F240">
        <v>16</v>
      </c>
      <c r="G240">
        <v>48.8</v>
      </c>
      <c r="H240">
        <v>1.48</v>
      </c>
      <c r="I240" t="s">
        <v>445</v>
      </c>
      <c r="J240" t="s">
        <v>446</v>
      </c>
      <c r="K240">
        <v>0</v>
      </c>
      <c r="L240">
        <v>0</v>
      </c>
      <c r="N240">
        <v>5.5</v>
      </c>
    </row>
    <row r="241" spans="1:14">
      <c r="A241" t="s">
        <v>249</v>
      </c>
      <c r="B241" t="s">
        <v>730</v>
      </c>
      <c r="C241">
        <v>250</v>
      </c>
      <c r="D241">
        <v>29.2</v>
      </c>
      <c r="E241">
        <v>664.5</v>
      </c>
      <c r="F241">
        <v>73</v>
      </c>
      <c r="G241">
        <v>93.4</v>
      </c>
      <c r="H241">
        <v>1.55</v>
      </c>
      <c r="I241" t="s">
        <v>445</v>
      </c>
      <c r="J241" t="s">
        <v>438</v>
      </c>
      <c r="K241">
        <v>50</v>
      </c>
      <c r="L241">
        <v>0.75</v>
      </c>
    </row>
    <row r="242" spans="1:14">
      <c r="A242" t="s">
        <v>250</v>
      </c>
      <c r="B242" t="s">
        <v>731</v>
      </c>
      <c r="C242">
        <v>164</v>
      </c>
      <c r="D242">
        <v>46.95</v>
      </c>
      <c r="E242">
        <v>923.8</v>
      </c>
      <c r="F242">
        <v>77</v>
      </c>
      <c r="G242">
        <v>83.2</v>
      </c>
      <c r="H242">
        <v>1.52</v>
      </c>
      <c r="I242" t="s">
        <v>445</v>
      </c>
      <c r="J242" t="s">
        <v>446</v>
      </c>
      <c r="K242">
        <v>0</v>
      </c>
      <c r="L242">
        <v>0</v>
      </c>
      <c r="N242">
        <v>6.3</v>
      </c>
    </row>
    <row r="243" spans="1:14">
      <c r="A243" t="s">
        <v>251</v>
      </c>
      <c r="B243" t="s">
        <v>732</v>
      </c>
      <c r="C243">
        <v>266</v>
      </c>
      <c r="D243">
        <v>39.47</v>
      </c>
      <c r="E243">
        <v>874.1</v>
      </c>
      <c r="F243">
        <v>105</v>
      </c>
      <c r="G243">
        <v>305</v>
      </c>
      <c r="H243">
        <v>1.49</v>
      </c>
      <c r="I243" t="s">
        <v>437</v>
      </c>
      <c r="J243" t="s">
        <v>446</v>
      </c>
      <c r="K243">
        <v>0</v>
      </c>
      <c r="L243">
        <v>0</v>
      </c>
    </row>
    <row r="244" spans="1:14">
      <c r="A244" t="s">
        <v>252</v>
      </c>
      <c r="B244" t="s">
        <v>733</v>
      </c>
      <c r="C244">
        <v>209</v>
      </c>
      <c r="D244">
        <v>30.14</v>
      </c>
      <c r="E244">
        <v>300.3</v>
      </c>
      <c r="F244">
        <v>63</v>
      </c>
      <c r="G244">
        <v>467</v>
      </c>
      <c r="H244">
        <v>1.54</v>
      </c>
      <c r="I244" t="s">
        <v>437</v>
      </c>
      <c r="J244" t="s">
        <v>438</v>
      </c>
      <c r="K244">
        <v>0</v>
      </c>
      <c r="L244">
        <v>1.5</v>
      </c>
      <c r="N244">
        <v>6.9</v>
      </c>
    </row>
    <row r="245" spans="1:14">
      <c r="A245" t="s">
        <v>253</v>
      </c>
      <c r="B245" t="s">
        <v>734</v>
      </c>
      <c r="C245">
        <v>217</v>
      </c>
      <c r="D245">
        <v>21.66</v>
      </c>
      <c r="E245">
        <v>714.9</v>
      </c>
      <c r="F245">
        <v>47</v>
      </c>
      <c r="G245">
        <v>273</v>
      </c>
      <c r="H245">
        <v>1.34</v>
      </c>
      <c r="I245" t="s">
        <v>437</v>
      </c>
      <c r="J245" t="s">
        <v>446</v>
      </c>
      <c r="K245">
        <v>25</v>
      </c>
      <c r="L245">
        <v>0</v>
      </c>
      <c r="N245">
        <v>6.2</v>
      </c>
    </row>
    <row r="246" spans="1:14">
      <c r="A246" t="s">
        <v>254</v>
      </c>
      <c r="B246" t="s">
        <v>735</v>
      </c>
      <c r="C246">
        <v>185</v>
      </c>
      <c r="D246">
        <v>36.76</v>
      </c>
      <c r="E246">
        <v>339.3</v>
      </c>
      <c r="F246">
        <v>68</v>
      </c>
      <c r="G246">
        <v>11.7</v>
      </c>
      <c r="H246">
        <v>1.8</v>
      </c>
      <c r="I246" t="s">
        <v>437</v>
      </c>
      <c r="J246" t="s">
        <v>446</v>
      </c>
      <c r="K246">
        <v>25</v>
      </c>
      <c r="L246">
        <v>0</v>
      </c>
    </row>
    <row r="247" spans="1:14">
      <c r="A247" t="s">
        <v>255</v>
      </c>
      <c r="B247" t="s">
        <v>736</v>
      </c>
      <c r="C247">
        <v>204</v>
      </c>
      <c r="D247">
        <v>35.29</v>
      </c>
      <c r="E247">
        <v>664.2</v>
      </c>
      <c r="F247">
        <v>72</v>
      </c>
      <c r="G247">
        <v>529</v>
      </c>
      <c r="H247">
        <v>1.2</v>
      </c>
      <c r="I247" t="s">
        <v>445</v>
      </c>
      <c r="J247" t="s">
        <v>438</v>
      </c>
      <c r="K247">
        <v>50</v>
      </c>
      <c r="L247">
        <v>1.5</v>
      </c>
    </row>
    <row r="248" spans="1:14">
      <c r="A248" t="s">
        <v>256</v>
      </c>
      <c r="B248" t="s">
        <v>737</v>
      </c>
      <c r="C248">
        <v>226</v>
      </c>
      <c r="D248">
        <v>19.91</v>
      </c>
      <c r="E248">
        <v>353.4</v>
      </c>
      <c r="F248">
        <v>45</v>
      </c>
      <c r="G248">
        <v>21.8</v>
      </c>
      <c r="H248">
        <v>1.53</v>
      </c>
      <c r="I248" t="s">
        <v>445</v>
      </c>
      <c r="J248" t="s">
        <v>446</v>
      </c>
      <c r="K248">
        <v>25</v>
      </c>
      <c r="L248">
        <v>0</v>
      </c>
      <c r="N248">
        <v>5.8</v>
      </c>
    </row>
    <row r="249" spans="1:14">
      <c r="A249" t="s">
        <v>257</v>
      </c>
      <c r="B249" t="s">
        <v>738</v>
      </c>
      <c r="C249">
        <v>160</v>
      </c>
      <c r="D249">
        <v>48.13</v>
      </c>
      <c r="E249">
        <v>327.3</v>
      </c>
      <c r="F249">
        <v>77</v>
      </c>
      <c r="G249">
        <v>99</v>
      </c>
      <c r="H249">
        <v>1.42</v>
      </c>
      <c r="I249" t="s">
        <v>437</v>
      </c>
      <c r="J249" t="s">
        <v>438</v>
      </c>
      <c r="K249">
        <v>50</v>
      </c>
      <c r="L249">
        <v>0.75</v>
      </c>
    </row>
    <row r="250" spans="1:14">
      <c r="A250" t="s">
        <v>258</v>
      </c>
      <c r="B250" t="s">
        <v>740</v>
      </c>
      <c r="C250">
        <v>193</v>
      </c>
      <c r="D250">
        <v>24.35</v>
      </c>
      <c r="E250">
        <v>478.8</v>
      </c>
      <c r="F250">
        <v>47</v>
      </c>
      <c r="G250">
        <v>170</v>
      </c>
      <c r="H250">
        <v>1.1000000000000001</v>
      </c>
      <c r="I250" t="s">
        <v>445</v>
      </c>
      <c r="J250" t="s">
        <v>446</v>
      </c>
      <c r="K250">
        <v>50</v>
      </c>
      <c r="L250">
        <v>0</v>
      </c>
    </row>
    <row r="251" spans="1:14">
      <c r="A251" t="s">
        <v>259</v>
      </c>
      <c r="B251" t="s">
        <v>741</v>
      </c>
      <c r="C251">
        <v>242</v>
      </c>
      <c r="D251">
        <v>23.97</v>
      </c>
      <c r="E251">
        <v>673.2</v>
      </c>
      <c r="F251">
        <v>58</v>
      </c>
      <c r="G251">
        <v>61.1</v>
      </c>
      <c r="H251">
        <v>1.36</v>
      </c>
      <c r="I251" t="s">
        <v>445</v>
      </c>
      <c r="J251" t="s">
        <v>438</v>
      </c>
      <c r="K251">
        <v>25</v>
      </c>
      <c r="L251">
        <v>1</v>
      </c>
      <c r="N251">
        <v>7.2</v>
      </c>
    </row>
    <row r="252" spans="1:14">
      <c r="A252" t="s">
        <v>260</v>
      </c>
      <c r="B252" t="s">
        <v>742</v>
      </c>
      <c r="C252">
        <v>191</v>
      </c>
      <c r="D252">
        <v>31.41</v>
      </c>
      <c r="E252">
        <v>644.70000000000005</v>
      </c>
      <c r="F252">
        <v>60</v>
      </c>
      <c r="G252">
        <v>96.7</v>
      </c>
      <c r="H252">
        <v>1.48</v>
      </c>
      <c r="I252" t="s">
        <v>437</v>
      </c>
      <c r="J252" t="s">
        <v>446</v>
      </c>
      <c r="K252">
        <v>25</v>
      </c>
      <c r="L252">
        <v>0</v>
      </c>
    </row>
    <row r="253" spans="1:14">
      <c r="A253" t="s">
        <v>261</v>
      </c>
      <c r="B253" t="s">
        <v>745</v>
      </c>
      <c r="C253">
        <v>253</v>
      </c>
      <c r="D253">
        <v>13.44</v>
      </c>
      <c r="E253">
        <v>236.3</v>
      </c>
      <c r="F253">
        <v>34</v>
      </c>
      <c r="G253">
        <v>615</v>
      </c>
      <c r="H253">
        <v>1.23</v>
      </c>
      <c r="I253" t="s">
        <v>437</v>
      </c>
      <c r="J253" t="s">
        <v>438</v>
      </c>
      <c r="K253">
        <v>25</v>
      </c>
      <c r="L253">
        <v>2.25</v>
      </c>
    </row>
    <row r="254" spans="1:14">
      <c r="A254" t="s">
        <v>262</v>
      </c>
      <c r="B254" t="s">
        <v>746</v>
      </c>
      <c r="C254">
        <v>290</v>
      </c>
      <c r="D254">
        <v>28.28</v>
      </c>
      <c r="E254">
        <v>110.3</v>
      </c>
      <c r="F254">
        <v>82</v>
      </c>
      <c r="G254">
        <v>261</v>
      </c>
      <c r="H254">
        <v>1.46</v>
      </c>
      <c r="I254" t="s">
        <v>445</v>
      </c>
      <c r="J254" t="s">
        <v>446</v>
      </c>
      <c r="K254">
        <v>0</v>
      </c>
      <c r="L254">
        <v>0</v>
      </c>
    </row>
    <row r="255" spans="1:14">
      <c r="A255" t="s">
        <v>263</v>
      </c>
      <c r="B255" t="s">
        <v>747</v>
      </c>
      <c r="C255">
        <v>240</v>
      </c>
      <c r="D255">
        <v>18.75</v>
      </c>
      <c r="E255">
        <v>270.10000000000002</v>
      </c>
      <c r="F255">
        <v>45</v>
      </c>
      <c r="G255">
        <v>319</v>
      </c>
      <c r="H255">
        <v>0.9</v>
      </c>
      <c r="I255" t="s">
        <v>445</v>
      </c>
      <c r="J255" t="s">
        <v>437</v>
      </c>
      <c r="K255">
        <v>0</v>
      </c>
      <c r="L255">
        <v>2.75</v>
      </c>
    </row>
    <row r="256" spans="1:14">
      <c r="A256" t="s">
        <v>264</v>
      </c>
      <c r="B256" t="s">
        <v>748</v>
      </c>
      <c r="C256">
        <v>249</v>
      </c>
      <c r="D256">
        <v>20.88</v>
      </c>
      <c r="E256">
        <v>468.6</v>
      </c>
      <c r="F256">
        <v>52</v>
      </c>
      <c r="G256">
        <v>50.5</v>
      </c>
      <c r="H256">
        <v>1.62</v>
      </c>
      <c r="I256" t="s">
        <v>445</v>
      </c>
      <c r="J256" t="s">
        <v>446</v>
      </c>
      <c r="K256">
        <v>25</v>
      </c>
      <c r="L256">
        <v>0</v>
      </c>
      <c r="N256">
        <v>6.3</v>
      </c>
    </row>
    <row r="257" spans="1:14">
      <c r="A257" t="s">
        <v>265</v>
      </c>
      <c r="B257" t="s">
        <v>749</v>
      </c>
      <c r="C257">
        <v>409</v>
      </c>
      <c r="D257">
        <v>20.78</v>
      </c>
      <c r="E257">
        <v>990.8</v>
      </c>
      <c r="F257">
        <v>85</v>
      </c>
      <c r="G257">
        <v>109</v>
      </c>
      <c r="H257">
        <v>1.36</v>
      </c>
      <c r="I257" t="s">
        <v>445</v>
      </c>
      <c r="J257" t="s">
        <v>438</v>
      </c>
      <c r="K257">
        <v>12.5</v>
      </c>
      <c r="L257">
        <v>0.75</v>
      </c>
      <c r="N257">
        <v>6.8</v>
      </c>
    </row>
    <row r="258" spans="1:14">
      <c r="A258" t="s">
        <v>267</v>
      </c>
      <c r="B258" t="s">
        <v>751</v>
      </c>
      <c r="C258">
        <v>207</v>
      </c>
      <c r="D258">
        <v>49.28</v>
      </c>
      <c r="E258">
        <v>696.3</v>
      </c>
      <c r="F258">
        <v>102</v>
      </c>
      <c r="G258">
        <v>372</v>
      </c>
      <c r="H258">
        <v>1.58</v>
      </c>
      <c r="I258" t="s">
        <v>445</v>
      </c>
      <c r="J258" t="s">
        <v>438</v>
      </c>
      <c r="K258">
        <v>50</v>
      </c>
      <c r="L258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BC2E-7913-45D3-B1B3-9DA37EFD6F0F}">
  <dimension ref="A1:C262"/>
  <sheetViews>
    <sheetView workbookViewId="0">
      <selection activeCell="G15" sqref="G15"/>
    </sheetView>
  </sheetViews>
  <sheetFormatPr defaultRowHeight="15.75"/>
  <sheetData>
    <row r="1" spans="1:3">
      <c r="A1" t="s">
        <v>1430</v>
      </c>
      <c r="B1" t="s">
        <v>0</v>
      </c>
      <c r="C1" t="s">
        <v>1431</v>
      </c>
    </row>
    <row r="2" spans="1:3">
      <c r="A2">
        <v>91060877</v>
      </c>
      <c r="B2" t="s">
        <v>43</v>
      </c>
      <c r="C2">
        <v>22</v>
      </c>
    </row>
    <row r="3" spans="1:3">
      <c r="A3">
        <v>90688617</v>
      </c>
      <c r="B3" t="s">
        <v>204</v>
      </c>
      <c r="C3">
        <v>34.5</v>
      </c>
    </row>
    <row r="4" spans="1:3">
      <c r="A4">
        <v>90527860</v>
      </c>
      <c r="B4" t="s">
        <v>231</v>
      </c>
      <c r="C4">
        <v>35</v>
      </c>
    </row>
    <row r="5" spans="1:3">
      <c r="A5">
        <v>90588475</v>
      </c>
      <c r="B5" t="s">
        <v>239</v>
      </c>
      <c r="C5">
        <v>32.299999999999997</v>
      </c>
    </row>
    <row r="6" spans="1:3">
      <c r="A6">
        <v>91434531</v>
      </c>
      <c r="B6" t="s">
        <v>114</v>
      </c>
      <c r="C6">
        <v>35.200000000000003</v>
      </c>
    </row>
    <row r="7" spans="1:3">
      <c r="A7">
        <v>90950116</v>
      </c>
      <c r="B7" t="s">
        <v>242</v>
      </c>
      <c r="C7">
        <v>36.200000000000003</v>
      </c>
    </row>
    <row r="8" spans="1:3">
      <c r="A8">
        <v>90905925</v>
      </c>
      <c r="B8" t="s">
        <v>240</v>
      </c>
      <c r="C8">
        <v>36.1</v>
      </c>
    </row>
    <row r="9" spans="1:3">
      <c r="A9">
        <v>90512110</v>
      </c>
      <c r="B9" t="s">
        <v>188</v>
      </c>
      <c r="C9">
        <v>33.700000000000003</v>
      </c>
    </row>
    <row r="10" spans="1:3">
      <c r="A10">
        <v>91473371</v>
      </c>
      <c r="B10" t="s">
        <v>205</v>
      </c>
      <c r="C10">
        <v>35.6</v>
      </c>
    </row>
    <row r="11" spans="1:3">
      <c r="A11">
        <v>91192180</v>
      </c>
      <c r="B11" t="s">
        <v>166</v>
      </c>
      <c r="C11">
        <v>35.9</v>
      </c>
    </row>
    <row r="12" spans="1:3">
      <c r="A12">
        <v>90356498</v>
      </c>
      <c r="B12" t="s">
        <v>196</v>
      </c>
      <c r="C12">
        <v>36.299999999999997</v>
      </c>
    </row>
    <row r="13" spans="1:3">
      <c r="A13">
        <v>90902578</v>
      </c>
      <c r="B13" t="s">
        <v>21</v>
      </c>
      <c r="C13">
        <v>36.5</v>
      </c>
    </row>
    <row r="14" spans="1:3">
      <c r="A14">
        <v>90745276</v>
      </c>
      <c r="B14" t="s">
        <v>102</v>
      </c>
      <c r="C14">
        <v>34.1</v>
      </c>
    </row>
    <row r="15" spans="1:3">
      <c r="A15">
        <v>90508673</v>
      </c>
      <c r="B15" t="s">
        <v>191</v>
      </c>
      <c r="C15">
        <v>33.9</v>
      </c>
    </row>
    <row r="16" spans="1:3">
      <c r="A16">
        <v>90555512</v>
      </c>
      <c r="B16" t="s">
        <v>164</v>
      </c>
      <c r="C16">
        <v>22.6</v>
      </c>
    </row>
    <row r="17" spans="1:3">
      <c r="A17">
        <v>90096204</v>
      </c>
      <c r="B17" t="s">
        <v>108</v>
      </c>
      <c r="C17">
        <v>35.5</v>
      </c>
    </row>
    <row r="18" spans="1:3">
      <c r="A18">
        <v>90476487</v>
      </c>
      <c r="B18" t="s">
        <v>27</v>
      </c>
      <c r="C18">
        <v>34.799999999999997</v>
      </c>
    </row>
    <row r="19" spans="1:3">
      <c r="A19">
        <v>90925722</v>
      </c>
      <c r="B19" t="s">
        <v>265</v>
      </c>
      <c r="C19">
        <v>34.700000000000003</v>
      </c>
    </row>
    <row r="20" spans="1:3">
      <c r="A20">
        <v>91031226</v>
      </c>
      <c r="B20" t="s">
        <v>84</v>
      </c>
      <c r="C20">
        <v>32.1</v>
      </c>
    </row>
    <row r="21" spans="1:3">
      <c r="A21">
        <v>91160396</v>
      </c>
      <c r="B21" t="s">
        <v>70</v>
      </c>
      <c r="C21">
        <v>32.1</v>
      </c>
    </row>
    <row r="22" spans="1:3">
      <c r="A22">
        <v>90387570</v>
      </c>
      <c r="B22" t="s">
        <v>195</v>
      </c>
      <c r="C22">
        <v>34.299999999999997</v>
      </c>
    </row>
    <row r="23" spans="1:3">
      <c r="A23">
        <v>90938599</v>
      </c>
      <c r="B23" t="s">
        <v>245</v>
      </c>
      <c r="C23">
        <v>36.200000000000003</v>
      </c>
    </row>
    <row r="24" spans="1:3">
      <c r="A24">
        <v>90881394</v>
      </c>
      <c r="B24" t="s">
        <v>61</v>
      </c>
      <c r="C24">
        <v>36.299999999999997</v>
      </c>
    </row>
    <row r="25" spans="1:3">
      <c r="A25">
        <v>91088531</v>
      </c>
      <c r="B25" t="s">
        <v>95</v>
      </c>
      <c r="C25">
        <v>36.5</v>
      </c>
    </row>
    <row r="26" spans="1:3">
      <c r="A26">
        <v>91037844</v>
      </c>
      <c r="B26" t="s">
        <v>44</v>
      </c>
      <c r="C26">
        <v>36.799999999999997</v>
      </c>
    </row>
    <row r="27" spans="1:3">
      <c r="A27">
        <v>90870238</v>
      </c>
      <c r="B27" t="s">
        <v>40</v>
      </c>
      <c r="C27">
        <v>25.9</v>
      </c>
    </row>
    <row r="28" spans="1:3">
      <c r="A28">
        <v>91085301</v>
      </c>
      <c r="B28" t="s">
        <v>90</v>
      </c>
      <c r="C28">
        <v>32.9</v>
      </c>
    </row>
    <row r="29" spans="1:3">
      <c r="A29">
        <v>90394587</v>
      </c>
      <c r="B29" t="s">
        <v>25</v>
      </c>
      <c r="C29">
        <v>35.1</v>
      </c>
    </row>
    <row r="30" spans="1:3">
      <c r="A30">
        <v>90299572</v>
      </c>
      <c r="B30" t="s">
        <v>260</v>
      </c>
      <c r="C30">
        <v>33.6</v>
      </c>
    </row>
    <row r="31" spans="1:3">
      <c r="A31">
        <v>90496228</v>
      </c>
      <c r="B31" t="s">
        <v>46</v>
      </c>
      <c r="C31">
        <v>36.200000000000003</v>
      </c>
    </row>
    <row r="32" spans="1:3">
      <c r="A32">
        <v>90930928</v>
      </c>
      <c r="B32" t="s">
        <v>180</v>
      </c>
      <c r="C32">
        <v>37.799999999999997</v>
      </c>
    </row>
    <row r="33" spans="1:3">
      <c r="A33">
        <v>90556876</v>
      </c>
      <c r="B33" t="s">
        <v>63</v>
      </c>
      <c r="C33">
        <v>37.299999999999997</v>
      </c>
    </row>
    <row r="34" spans="1:3">
      <c r="A34">
        <v>91034765</v>
      </c>
      <c r="B34" t="s">
        <v>235</v>
      </c>
      <c r="C34">
        <v>32.6</v>
      </c>
    </row>
    <row r="35" spans="1:3">
      <c r="A35">
        <v>90708275</v>
      </c>
      <c r="B35" t="s">
        <v>148</v>
      </c>
      <c r="C35">
        <v>34.5</v>
      </c>
    </row>
    <row r="36" spans="1:3">
      <c r="A36">
        <v>91205019</v>
      </c>
      <c r="B36" t="s">
        <v>233</v>
      </c>
      <c r="C36">
        <v>34</v>
      </c>
    </row>
    <row r="37" spans="1:3">
      <c r="A37">
        <v>91271554</v>
      </c>
      <c r="B37" t="s">
        <v>264</v>
      </c>
      <c r="C37">
        <v>35.6</v>
      </c>
    </row>
    <row r="38" spans="1:3">
      <c r="A38">
        <v>90245080</v>
      </c>
      <c r="B38" t="s">
        <v>213</v>
      </c>
      <c r="C38">
        <v>26.6</v>
      </c>
    </row>
    <row r="39" spans="1:3">
      <c r="A39">
        <v>90586062</v>
      </c>
      <c r="B39" t="s">
        <v>83</v>
      </c>
      <c r="C39">
        <v>34.9</v>
      </c>
    </row>
    <row r="40" spans="1:3">
      <c r="A40">
        <v>90378578</v>
      </c>
      <c r="B40" t="s">
        <v>155</v>
      </c>
      <c r="C40">
        <v>31.8</v>
      </c>
    </row>
    <row r="41" spans="1:3">
      <c r="A41">
        <v>91029076</v>
      </c>
      <c r="B41" t="s">
        <v>227</v>
      </c>
      <c r="C41">
        <v>27.9</v>
      </c>
    </row>
    <row r="42" spans="1:3">
      <c r="A42">
        <v>90207705</v>
      </c>
      <c r="B42" t="s">
        <v>58</v>
      </c>
      <c r="C42">
        <v>38</v>
      </c>
    </row>
    <row r="43" spans="1:3">
      <c r="A43">
        <v>90679174</v>
      </c>
      <c r="B43" t="s">
        <v>132</v>
      </c>
      <c r="C43">
        <v>19.899999999999999</v>
      </c>
    </row>
    <row r="44" spans="1:3">
      <c r="A44">
        <v>90575429</v>
      </c>
      <c r="B44" t="s">
        <v>259</v>
      </c>
      <c r="C44">
        <v>35.299999999999997</v>
      </c>
    </row>
    <row r="45" spans="1:3">
      <c r="A45">
        <v>90325651</v>
      </c>
      <c r="B45" t="s">
        <v>212</v>
      </c>
      <c r="C45">
        <v>25.3</v>
      </c>
    </row>
    <row r="46" spans="1:3">
      <c r="A46">
        <v>90223383</v>
      </c>
      <c r="B46" t="s">
        <v>244</v>
      </c>
      <c r="C46">
        <v>33.700000000000003</v>
      </c>
    </row>
    <row r="47" spans="1:3">
      <c r="A47">
        <v>90743232</v>
      </c>
      <c r="B47" t="s">
        <v>51</v>
      </c>
      <c r="C47">
        <v>35.799999999999997</v>
      </c>
    </row>
    <row r="48" spans="1:3">
      <c r="A48">
        <v>91301838</v>
      </c>
      <c r="B48" t="s">
        <v>201</v>
      </c>
      <c r="C48">
        <v>23.3</v>
      </c>
    </row>
    <row r="49" spans="1:3">
      <c r="A49">
        <v>91103825</v>
      </c>
      <c r="B49" t="s">
        <v>257</v>
      </c>
      <c r="C49">
        <v>35.9</v>
      </c>
    </row>
    <row r="50" spans="1:3">
      <c r="A50">
        <v>90530451</v>
      </c>
      <c r="B50" t="s">
        <v>17</v>
      </c>
      <c r="C50">
        <v>24.3</v>
      </c>
    </row>
    <row r="51" spans="1:3">
      <c r="A51">
        <v>90682720</v>
      </c>
      <c r="B51" t="s">
        <v>127</v>
      </c>
      <c r="C51">
        <v>33.4</v>
      </c>
    </row>
    <row r="52" spans="1:3">
      <c r="A52">
        <v>90582285</v>
      </c>
      <c r="B52" t="s">
        <v>248</v>
      </c>
      <c r="C52">
        <v>34.4</v>
      </c>
    </row>
    <row r="53" spans="1:3">
      <c r="A53">
        <v>90498306</v>
      </c>
      <c r="B53" t="s">
        <v>82</v>
      </c>
      <c r="C53">
        <v>23.9</v>
      </c>
    </row>
    <row r="54" spans="1:3">
      <c r="A54">
        <v>90428729</v>
      </c>
      <c r="B54" t="s">
        <v>1432</v>
      </c>
      <c r="C54">
        <v>33.799999999999997</v>
      </c>
    </row>
    <row r="55" spans="1:3">
      <c r="A55">
        <v>91230680</v>
      </c>
      <c r="B55" t="s">
        <v>255</v>
      </c>
      <c r="C55">
        <v>33.4</v>
      </c>
    </row>
    <row r="56" spans="1:3">
      <c r="A56">
        <v>90277707</v>
      </c>
      <c r="B56" t="s">
        <v>1388</v>
      </c>
      <c r="C56">
        <v>35.700000000000003</v>
      </c>
    </row>
    <row r="57" spans="1:3">
      <c r="A57">
        <v>90664276</v>
      </c>
      <c r="B57" t="s">
        <v>1393</v>
      </c>
      <c r="C57">
        <v>32.200000000000003</v>
      </c>
    </row>
    <row r="58" spans="1:3">
      <c r="A58">
        <v>90432856</v>
      </c>
      <c r="B58" t="s">
        <v>94</v>
      </c>
      <c r="C58">
        <v>38</v>
      </c>
    </row>
    <row r="59" spans="1:3">
      <c r="A59">
        <v>90298843</v>
      </c>
      <c r="B59" t="s">
        <v>111</v>
      </c>
      <c r="C59">
        <v>32.5</v>
      </c>
    </row>
    <row r="60" spans="1:3">
      <c r="A60">
        <v>91010034</v>
      </c>
      <c r="B60" t="s">
        <v>1396</v>
      </c>
      <c r="C60">
        <v>29.4</v>
      </c>
    </row>
    <row r="61" spans="1:3">
      <c r="A61">
        <v>90269867</v>
      </c>
      <c r="B61" t="s">
        <v>71</v>
      </c>
      <c r="C61">
        <v>35.5</v>
      </c>
    </row>
    <row r="62" spans="1:3">
      <c r="A62">
        <v>90875794</v>
      </c>
      <c r="B62" t="s">
        <v>131</v>
      </c>
      <c r="C62">
        <v>35.5</v>
      </c>
    </row>
    <row r="63" spans="1:3">
      <c r="A63">
        <v>90979330</v>
      </c>
      <c r="B63" t="s">
        <v>47</v>
      </c>
      <c r="C63">
        <v>37.799999999999997</v>
      </c>
    </row>
    <row r="64" spans="1:3">
      <c r="A64">
        <v>90573885</v>
      </c>
      <c r="B64" t="s">
        <v>1392</v>
      </c>
      <c r="C64">
        <v>36.5</v>
      </c>
    </row>
    <row r="65" spans="1:3">
      <c r="A65">
        <v>90697256</v>
      </c>
      <c r="B65" t="s">
        <v>81</v>
      </c>
      <c r="C65">
        <v>35.799999999999997</v>
      </c>
    </row>
    <row r="66" spans="1:3">
      <c r="A66">
        <v>91215452</v>
      </c>
      <c r="B66" t="s">
        <v>113</v>
      </c>
      <c r="C66">
        <v>33.799999999999997</v>
      </c>
    </row>
    <row r="67" spans="1:3">
      <c r="A67">
        <v>91231922</v>
      </c>
      <c r="B67" t="s">
        <v>112</v>
      </c>
      <c r="C67">
        <v>35.4</v>
      </c>
    </row>
    <row r="68" spans="1:3">
      <c r="A68">
        <v>90832302</v>
      </c>
      <c r="B68" t="s">
        <v>143</v>
      </c>
      <c r="C68">
        <v>33.799999999999997</v>
      </c>
    </row>
    <row r="69" spans="1:3">
      <c r="A69">
        <v>90593373</v>
      </c>
      <c r="B69" t="s">
        <v>223</v>
      </c>
      <c r="C69">
        <v>34.5</v>
      </c>
    </row>
    <row r="70" spans="1:3">
      <c r="A70">
        <v>90622698</v>
      </c>
      <c r="B70" t="s">
        <v>26</v>
      </c>
      <c r="C70">
        <v>39.4</v>
      </c>
    </row>
    <row r="71" spans="1:3">
      <c r="A71">
        <v>91234973</v>
      </c>
      <c r="B71" t="s">
        <v>169</v>
      </c>
      <c r="C71">
        <v>33.799999999999997</v>
      </c>
    </row>
    <row r="72" spans="1:3">
      <c r="A72">
        <v>90203481</v>
      </c>
      <c r="B72" t="s">
        <v>136</v>
      </c>
      <c r="C72">
        <v>36.1</v>
      </c>
    </row>
    <row r="73" spans="1:3">
      <c r="A73">
        <v>90368808</v>
      </c>
      <c r="B73" t="s">
        <v>160</v>
      </c>
      <c r="C73">
        <v>32.799999999999997</v>
      </c>
    </row>
    <row r="74" spans="1:3">
      <c r="A74">
        <v>90518908</v>
      </c>
      <c r="B74" t="s">
        <v>241</v>
      </c>
      <c r="C74">
        <v>33.700000000000003</v>
      </c>
    </row>
    <row r="75" spans="1:3">
      <c r="A75">
        <v>90437586</v>
      </c>
      <c r="B75" t="s">
        <v>138</v>
      </c>
      <c r="C75">
        <v>33.1</v>
      </c>
    </row>
    <row r="76" spans="1:3">
      <c r="A76">
        <v>91212470</v>
      </c>
      <c r="B76" t="s">
        <v>116</v>
      </c>
      <c r="C76">
        <v>31.9</v>
      </c>
    </row>
    <row r="77" spans="1:3">
      <c r="A77">
        <v>90571260</v>
      </c>
      <c r="B77" t="s">
        <v>93</v>
      </c>
      <c r="C77">
        <v>36.200000000000003</v>
      </c>
    </row>
    <row r="78" spans="1:3">
      <c r="A78">
        <v>90429290</v>
      </c>
      <c r="B78" t="s">
        <v>229</v>
      </c>
      <c r="C78">
        <v>35.5</v>
      </c>
    </row>
    <row r="79" spans="1:3">
      <c r="A79">
        <v>90829245</v>
      </c>
      <c r="B79" t="s">
        <v>142</v>
      </c>
      <c r="C79">
        <v>36.1</v>
      </c>
    </row>
    <row r="80" spans="1:3">
      <c r="A80">
        <v>91063541</v>
      </c>
      <c r="B80" t="s">
        <v>206</v>
      </c>
      <c r="C80">
        <v>33.4</v>
      </c>
    </row>
    <row r="81" spans="1:3">
      <c r="A81">
        <v>90525829</v>
      </c>
      <c r="B81" t="s">
        <v>192</v>
      </c>
      <c r="C81">
        <v>37.200000000000003</v>
      </c>
    </row>
    <row r="82" spans="1:3">
      <c r="A82">
        <v>91246892</v>
      </c>
      <c r="B82" t="s">
        <v>1399</v>
      </c>
      <c r="C82">
        <v>36.200000000000003</v>
      </c>
    </row>
    <row r="83" spans="1:3">
      <c r="A83">
        <v>90583573</v>
      </c>
      <c r="B83" t="s">
        <v>107</v>
      </c>
      <c r="C83">
        <v>35.700000000000003</v>
      </c>
    </row>
    <row r="84" spans="1:3">
      <c r="A84">
        <v>91440358</v>
      </c>
      <c r="B84" t="s">
        <v>159</v>
      </c>
      <c r="C84">
        <v>36.799999999999997</v>
      </c>
    </row>
    <row r="85" spans="1:3">
      <c r="A85">
        <v>90550183</v>
      </c>
      <c r="B85" t="s">
        <v>197</v>
      </c>
      <c r="C85">
        <v>20.2</v>
      </c>
    </row>
    <row r="86" spans="1:3">
      <c r="A86">
        <v>91188275</v>
      </c>
      <c r="B86" t="s">
        <v>100</v>
      </c>
      <c r="C86">
        <v>35.5</v>
      </c>
    </row>
    <row r="87" spans="1:3">
      <c r="A87">
        <v>90852916</v>
      </c>
      <c r="B87" t="s">
        <v>172</v>
      </c>
      <c r="C87">
        <v>33.6</v>
      </c>
    </row>
    <row r="88" spans="1:3">
      <c r="A88">
        <v>90479863</v>
      </c>
      <c r="B88" t="s">
        <v>216</v>
      </c>
      <c r="C88">
        <v>34.5</v>
      </c>
    </row>
    <row r="89" spans="1:3">
      <c r="A89">
        <v>91034992</v>
      </c>
      <c r="B89" t="s">
        <v>222</v>
      </c>
      <c r="C89">
        <v>35</v>
      </c>
    </row>
    <row r="90" spans="1:3">
      <c r="A90">
        <v>90412158</v>
      </c>
      <c r="B90" t="s">
        <v>36</v>
      </c>
      <c r="C90">
        <v>37</v>
      </c>
    </row>
    <row r="91" spans="1:3">
      <c r="A91">
        <v>90660379</v>
      </c>
      <c r="B91" t="s">
        <v>157</v>
      </c>
      <c r="C91">
        <v>35.4</v>
      </c>
    </row>
    <row r="92" spans="1:3">
      <c r="A92">
        <v>91071247</v>
      </c>
      <c r="B92" t="s">
        <v>38</v>
      </c>
      <c r="C92">
        <v>34.6</v>
      </c>
    </row>
    <row r="93" spans="1:3">
      <c r="A93">
        <v>90792704</v>
      </c>
      <c r="B93" t="s">
        <v>18</v>
      </c>
      <c r="C93">
        <v>33.200000000000003</v>
      </c>
    </row>
    <row r="94" spans="1:3">
      <c r="A94">
        <v>90747625</v>
      </c>
      <c r="B94" t="s">
        <v>184</v>
      </c>
      <c r="C94">
        <v>37</v>
      </c>
    </row>
    <row r="95" spans="1:3">
      <c r="A95">
        <v>91025267</v>
      </c>
      <c r="B95" t="s">
        <v>210</v>
      </c>
      <c r="C95">
        <v>34.700000000000003</v>
      </c>
    </row>
    <row r="96" spans="1:3">
      <c r="A96">
        <v>91116411</v>
      </c>
      <c r="B96" t="s">
        <v>261</v>
      </c>
      <c r="C96">
        <v>32.5</v>
      </c>
    </row>
    <row r="97" spans="1:3">
      <c r="A97">
        <v>90446553</v>
      </c>
      <c r="B97" t="s">
        <v>13</v>
      </c>
      <c r="C97">
        <v>26.5</v>
      </c>
    </row>
    <row r="98" spans="1:3">
      <c r="A98">
        <v>90207749</v>
      </c>
      <c r="B98" t="s">
        <v>105</v>
      </c>
      <c r="C98">
        <v>36</v>
      </c>
    </row>
    <row r="99" spans="1:3">
      <c r="A99">
        <v>91048207</v>
      </c>
      <c r="B99" t="s">
        <v>123</v>
      </c>
      <c r="C99">
        <v>25.1</v>
      </c>
    </row>
    <row r="100" spans="1:3">
      <c r="A100">
        <v>90529549</v>
      </c>
      <c r="B100" t="s">
        <v>193</v>
      </c>
      <c r="C100">
        <v>35.5</v>
      </c>
    </row>
    <row r="101" spans="1:3">
      <c r="A101">
        <v>91426197</v>
      </c>
      <c r="B101" t="s">
        <v>237</v>
      </c>
      <c r="C101">
        <v>33.9</v>
      </c>
    </row>
    <row r="102" spans="1:3">
      <c r="A102">
        <v>90930499</v>
      </c>
      <c r="B102" t="s">
        <v>1395</v>
      </c>
      <c r="C102">
        <v>31</v>
      </c>
    </row>
    <row r="103" spans="1:3">
      <c r="A103">
        <v>90852620</v>
      </c>
      <c r="B103" t="s">
        <v>183</v>
      </c>
      <c r="C103">
        <v>23.4</v>
      </c>
    </row>
    <row r="104" spans="1:3">
      <c r="A104">
        <v>90615631</v>
      </c>
      <c r="B104" t="s">
        <v>137</v>
      </c>
      <c r="C104">
        <v>34.299999999999997</v>
      </c>
    </row>
    <row r="105" spans="1:3">
      <c r="A105">
        <v>90853890</v>
      </c>
      <c r="B105" t="s">
        <v>92</v>
      </c>
      <c r="C105">
        <v>36.5</v>
      </c>
    </row>
    <row r="106" spans="1:3">
      <c r="A106">
        <v>90538864</v>
      </c>
      <c r="B106" t="s">
        <v>35</v>
      </c>
      <c r="C106">
        <v>28.9</v>
      </c>
    </row>
    <row r="107" spans="1:3">
      <c r="A107">
        <v>90356170</v>
      </c>
      <c r="B107" t="s">
        <v>57</v>
      </c>
      <c r="C107">
        <v>31.1</v>
      </c>
    </row>
    <row r="108" spans="1:3">
      <c r="A108">
        <v>91108551</v>
      </c>
      <c r="B108" t="s">
        <v>97</v>
      </c>
      <c r="C108">
        <v>33.200000000000003</v>
      </c>
    </row>
    <row r="109" spans="1:3">
      <c r="A109">
        <v>90661011</v>
      </c>
      <c r="B109" t="s">
        <v>87</v>
      </c>
      <c r="C109">
        <v>35.799999999999997</v>
      </c>
    </row>
    <row r="110" spans="1:3">
      <c r="A110">
        <v>90662183</v>
      </c>
      <c r="B110" t="s">
        <v>211</v>
      </c>
      <c r="C110">
        <v>36.299999999999997</v>
      </c>
    </row>
    <row r="111" spans="1:3">
      <c r="A111">
        <v>90974610</v>
      </c>
      <c r="B111" t="s">
        <v>59</v>
      </c>
      <c r="C111">
        <v>34.299999999999997</v>
      </c>
    </row>
    <row r="112" spans="1:3">
      <c r="A112">
        <v>90706866</v>
      </c>
      <c r="B112" t="s">
        <v>224</v>
      </c>
      <c r="C112">
        <v>34.6</v>
      </c>
    </row>
    <row r="113" spans="1:3">
      <c r="A113">
        <v>91273025</v>
      </c>
      <c r="B113" t="s">
        <v>88</v>
      </c>
      <c r="C113">
        <v>23.6</v>
      </c>
    </row>
    <row r="114" spans="1:3">
      <c r="A114">
        <v>90531601</v>
      </c>
      <c r="B114" t="s">
        <v>198</v>
      </c>
      <c r="C114">
        <v>34.6</v>
      </c>
    </row>
    <row r="115" spans="1:3">
      <c r="A115">
        <v>90357169</v>
      </c>
      <c r="B115" t="s">
        <v>80</v>
      </c>
      <c r="C115">
        <v>37.9</v>
      </c>
    </row>
    <row r="116" spans="1:3">
      <c r="A116">
        <v>90892040</v>
      </c>
      <c r="B116" t="s">
        <v>173</v>
      </c>
      <c r="C116">
        <v>36</v>
      </c>
    </row>
    <row r="117" spans="1:3">
      <c r="A117">
        <v>90469613</v>
      </c>
      <c r="B117" t="s">
        <v>1433</v>
      </c>
      <c r="C117">
        <v>31.4</v>
      </c>
    </row>
    <row r="118" spans="1:3">
      <c r="A118">
        <v>91369136</v>
      </c>
      <c r="B118" t="s">
        <v>10</v>
      </c>
      <c r="C118">
        <v>33.299999999999997</v>
      </c>
    </row>
    <row r="119" spans="1:3">
      <c r="A119">
        <v>90986378</v>
      </c>
      <c r="B119" t="s">
        <v>129</v>
      </c>
      <c r="C119">
        <v>33.799999999999997</v>
      </c>
    </row>
    <row r="120" spans="1:3">
      <c r="A120">
        <v>90530507</v>
      </c>
      <c r="B120" t="s">
        <v>219</v>
      </c>
      <c r="C120">
        <v>33.6</v>
      </c>
    </row>
    <row r="121" spans="1:3">
      <c r="A121">
        <v>90295312</v>
      </c>
      <c r="B121" t="s">
        <v>118</v>
      </c>
      <c r="C121">
        <v>34.799999999999997</v>
      </c>
    </row>
    <row r="122" spans="1:3">
      <c r="A122">
        <v>90759703</v>
      </c>
      <c r="B122" t="s">
        <v>189</v>
      </c>
      <c r="C122">
        <v>34</v>
      </c>
    </row>
    <row r="123" spans="1:3">
      <c r="A123">
        <v>91182229</v>
      </c>
      <c r="B123" t="s">
        <v>104</v>
      </c>
      <c r="C123">
        <v>33.5</v>
      </c>
    </row>
    <row r="124" spans="1:3">
      <c r="A124">
        <v>90435926</v>
      </c>
      <c r="B124" t="s">
        <v>135</v>
      </c>
      <c r="C124">
        <v>39.4</v>
      </c>
    </row>
    <row r="125" spans="1:3">
      <c r="A125">
        <v>90661593</v>
      </c>
      <c r="B125" t="s">
        <v>178</v>
      </c>
      <c r="C125">
        <v>35</v>
      </c>
    </row>
    <row r="126" spans="1:3">
      <c r="A126">
        <v>90641725</v>
      </c>
      <c r="B126" t="s">
        <v>263</v>
      </c>
      <c r="C126">
        <v>34.1</v>
      </c>
    </row>
    <row r="127" spans="1:3">
      <c r="A127">
        <v>90294156</v>
      </c>
      <c r="B127" t="s">
        <v>72</v>
      </c>
      <c r="C127">
        <v>32.700000000000003</v>
      </c>
    </row>
    <row r="128" spans="1:3">
      <c r="A128">
        <v>90633233</v>
      </c>
      <c r="B128" t="s">
        <v>85</v>
      </c>
      <c r="C128">
        <v>22</v>
      </c>
    </row>
    <row r="129" spans="1:3">
      <c r="A129">
        <v>90961152</v>
      </c>
      <c r="B129" t="s">
        <v>28</v>
      </c>
      <c r="C129">
        <v>35.4</v>
      </c>
    </row>
    <row r="130" spans="1:3">
      <c r="A130">
        <v>90359967</v>
      </c>
      <c r="B130" t="s">
        <v>1389</v>
      </c>
      <c r="C130">
        <v>30.5</v>
      </c>
    </row>
    <row r="131" spans="1:3">
      <c r="A131">
        <v>90374205</v>
      </c>
      <c r="B131" t="s">
        <v>50</v>
      </c>
      <c r="C131">
        <v>32.5</v>
      </c>
    </row>
    <row r="132" spans="1:3">
      <c r="A132">
        <v>90594952</v>
      </c>
      <c r="B132" t="s">
        <v>91</v>
      </c>
      <c r="C132">
        <v>37.200000000000003</v>
      </c>
    </row>
    <row r="133" spans="1:3">
      <c r="A133">
        <v>91324814</v>
      </c>
      <c r="B133" t="s">
        <v>64</v>
      </c>
      <c r="C133">
        <v>37.4</v>
      </c>
    </row>
    <row r="134" spans="1:3">
      <c r="A134">
        <v>91156120</v>
      </c>
      <c r="B134" t="s">
        <v>149</v>
      </c>
      <c r="C134">
        <v>34.6</v>
      </c>
    </row>
    <row r="135" spans="1:3">
      <c r="A135">
        <v>91162534</v>
      </c>
      <c r="B135" t="s">
        <v>62</v>
      </c>
      <c r="C135">
        <v>32.6</v>
      </c>
    </row>
    <row r="136" spans="1:3">
      <c r="A136">
        <v>90773064</v>
      </c>
      <c r="B136" t="s">
        <v>12</v>
      </c>
      <c r="C136">
        <v>36.4</v>
      </c>
    </row>
    <row r="137" spans="1:3">
      <c r="A137">
        <v>90325235</v>
      </c>
      <c r="B137" t="s">
        <v>246</v>
      </c>
      <c r="C137">
        <v>35</v>
      </c>
    </row>
    <row r="138" spans="1:3">
      <c r="A138">
        <v>90567885</v>
      </c>
      <c r="B138" t="s">
        <v>156</v>
      </c>
      <c r="C138">
        <v>36.9</v>
      </c>
    </row>
    <row r="139" spans="1:3">
      <c r="A139">
        <v>90282518</v>
      </c>
      <c r="B139" t="s">
        <v>52</v>
      </c>
      <c r="C139">
        <v>35.4</v>
      </c>
    </row>
    <row r="140" spans="1:3">
      <c r="A140">
        <v>90568298</v>
      </c>
      <c r="B140" t="s">
        <v>117</v>
      </c>
      <c r="C140">
        <v>32.299999999999997</v>
      </c>
    </row>
    <row r="141" spans="1:3">
      <c r="A141">
        <v>91428773</v>
      </c>
      <c r="B141" t="s">
        <v>218</v>
      </c>
      <c r="C141">
        <v>28.2</v>
      </c>
    </row>
    <row r="142" spans="1:3">
      <c r="A142">
        <v>91526278</v>
      </c>
      <c r="B142" t="s">
        <v>203</v>
      </c>
      <c r="C142">
        <v>33.9</v>
      </c>
    </row>
    <row r="143" spans="1:3">
      <c r="A143">
        <v>90685753</v>
      </c>
      <c r="B143" t="s">
        <v>234</v>
      </c>
      <c r="C143">
        <v>36.4</v>
      </c>
    </row>
    <row r="144" spans="1:3">
      <c r="A144">
        <v>91188430</v>
      </c>
      <c r="B144" t="s">
        <v>141</v>
      </c>
      <c r="C144">
        <v>29.9</v>
      </c>
    </row>
    <row r="145" spans="1:3">
      <c r="A145">
        <v>91396285</v>
      </c>
      <c r="B145" t="s">
        <v>99</v>
      </c>
      <c r="C145">
        <v>31.9</v>
      </c>
    </row>
    <row r="146" spans="1:3">
      <c r="A146">
        <v>90297264</v>
      </c>
      <c r="B146" t="s">
        <v>214</v>
      </c>
      <c r="C146">
        <v>37.4</v>
      </c>
    </row>
    <row r="147" spans="1:3">
      <c r="A147">
        <v>90588602</v>
      </c>
      <c r="B147" t="s">
        <v>162</v>
      </c>
      <c r="C147">
        <v>34.1</v>
      </c>
    </row>
    <row r="148" spans="1:3">
      <c r="A148">
        <v>91332936</v>
      </c>
      <c r="B148" t="s">
        <v>225</v>
      </c>
      <c r="C148">
        <v>32.299999999999997</v>
      </c>
    </row>
    <row r="149" spans="1:3">
      <c r="A149">
        <v>90691663</v>
      </c>
      <c r="B149" t="s">
        <v>122</v>
      </c>
      <c r="C149">
        <v>33.9</v>
      </c>
    </row>
    <row r="150" spans="1:3">
      <c r="A150">
        <v>91001152</v>
      </c>
      <c r="B150" t="s">
        <v>31</v>
      </c>
      <c r="C150">
        <v>29.9</v>
      </c>
    </row>
    <row r="151" spans="1:3">
      <c r="A151">
        <v>90555684</v>
      </c>
      <c r="B151" t="s">
        <v>147</v>
      </c>
      <c r="C151">
        <v>36.4</v>
      </c>
    </row>
    <row r="152" spans="1:3">
      <c r="A152">
        <v>90549539</v>
      </c>
      <c r="B152" t="s">
        <v>89</v>
      </c>
      <c r="C152">
        <v>35.799999999999997</v>
      </c>
    </row>
    <row r="153" spans="1:3">
      <c r="A153">
        <v>90640297</v>
      </c>
      <c r="B153" t="s">
        <v>217</v>
      </c>
      <c r="C153">
        <v>34.5</v>
      </c>
    </row>
    <row r="154" spans="1:3">
      <c r="A154">
        <v>90366228</v>
      </c>
      <c r="B154" t="s">
        <v>161</v>
      </c>
      <c r="C154">
        <v>36.700000000000003</v>
      </c>
    </row>
    <row r="155" spans="1:3">
      <c r="A155">
        <v>91135820</v>
      </c>
      <c r="B155" t="s">
        <v>1398</v>
      </c>
      <c r="C155">
        <v>30.4</v>
      </c>
    </row>
    <row r="156" spans="1:3">
      <c r="A156">
        <v>90711828</v>
      </c>
      <c r="B156" t="s">
        <v>23</v>
      </c>
      <c r="C156">
        <v>32.9</v>
      </c>
    </row>
    <row r="157" spans="1:3">
      <c r="A157">
        <v>90953787</v>
      </c>
      <c r="B157" t="s">
        <v>22</v>
      </c>
      <c r="C157">
        <v>33.6</v>
      </c>
    </row>
    <row r="158" spans="1:3">
      <c r="A158">
        <v>90665370</v>
      </c>
      <c r="B158" t="s">
        <v>76</v>
      </c>
      <c r="C158">
        <v>36.1</v>
      </c>
    </row>
    <row r="159" spans="1:3">
      <c r="A159">
        <v>90473142</v>
      </c>
      <c r="B159" t="s">
        <v>75</v>
      </c>
      <c r="C159">
        <v>36.200000000000003</v>
      </c>
    </row>
    <row r="160" spans="1:3">
      <c r="A160">
        <v>91033880</v>
      </c>
      <c r="B160" t="s">
        <v>209</v>
      </c>
      <c r="C160">
        <v>30.2</v>
      </c>
    </row>
    <row r="161" spans="1:3">
      <c r="A161">
        <v>91481407</v>
      </c>
      <c r="B161" t="s">
        <v>106</v>
      </c>
      <c r="C161">
        <v>36.5</v>
      </c>
    </row>
    <row r="162" spans="1:3">
      <c r="A162">
        <v>91206426</v>
      </c>
      <c r="B162" t="s">
        <v>54</v>
      </c>
      <c r="C162">
        <v>33.799999999999997</v>
      </c>
    </row>
    <row r="163" spans="1:3">
      <c r="A163">
        <v>90437911</v>
      </c>
      <c r="B163" t="s">
        <v>220</v>
      </c>
      <c r="C163">
        <v>25.4</v>
      </c>
    </row>
    <row r="164" spans="1:3">
      <c r="A164">
        <v>91136818</v>
      </c>
      <c r="B164" t="s">
        <v>207</v>
      </c>
      <c r="C164">
        <v>37</v>
      </c>
    </row>
    <row r="165" spans="1:3">
      <c r="A165">
        <v>90973813</v>
      </c>
      <c r="B165" t="s">
        <v>163</v>
      </c>
      <c r="C165">
        <v>35.200000000000003</v>
      </c>
    </row>
    <row r="166" spans="1:3">
      <c r="A166">
        <v>90559692</v>
      </c>
      <c r="B166" t="s">
        <v>103</v>
      </c>
      <c r="C166">
        <v>34.6</v>
      </c>
    </row>
    <row r="167" spans="1:3">
      <c r="A167">
        <v>90609155</v>
      </c>
      <c r="B167" t="s">
        <v>60</v>
      </c>
      <c r="C167">
        <v>34.9</v>
      </c>
    </row>
    <row r="168" spans="1:3">
      <c r="A168">
        <v>90892687</v>
      </c>
      <c r="B168" t="s">
        <v>110</v>
      </c>
      <c r="C168">
        <v>35.200000000000003</v>
      </c>
    </row>
    <row r="169" spans="1:3">
      <c r="A169">
        <v>90329697</v>
      </c>
      <c r="B169" t="s">
        <v>126</v>
      </c>
      <c r="C169">
        <v>33.299999999999997</v>
      </c>
    </row>
    <row r="170" spans="1:3">
      <c r="A170">
        <v>90374012</v>
      </c>
      <c r="B170" t="s">
        <v>24</v>
      </c>
      <c r="C170">
        <v>36</v>
      </c>
    </row>
    <row r="171" spans="1:3">
      <c r="A171">
        <v>91060923</v>
      </c>
      <c r="B171" t="s">
        <v>69</v>
      </c>
      <c r="C171">
        <v>34.6</v>
      </c>
    </row>
    <row r="172" spans="1:3">
      <c r="A172">
        <v>90567184</v>
      </c>
      <c r="B172" t="s">
        <v>98</v>
      </c>
      <c r="C172">
        <v>37.4</v>
      </c>
    </row>
    <row r="173" spans="1:3">
      <c r="A173">
        <v>90533650</v>
      </c>
      <c r="B173" t="s">
        <v>254</v>
      </c>
      <c r="C173">
        <v>37.4</v>
      </c>
    </row>
    <row r="174" spans="1:3">
      <c r="A174">
        <v>90338943</v>
      </c>
      <c r="B174" t="s">
        <v>171</v>
      </c>
      <c r="C174">
        <v>24.2</v>
      </c>
    </row>
    <row r="175" spans="1:3">
      <c r="A175">
        <v>90336769</v>
      </c>
      <c r="B175" t="s">
        <v>134</v>
      </c>
      <c r="C175">
        <v>34.4</v>
      </c>
    </row>
    <row r="176" spans="1:3">
      <c r="A176">
        <v>90842563</v>
      </c>
      <c r="B176" t="s">
        <v>73</v>
      </c>
      <c r="C176">
        <v>35.200000000000003</v>
      </c>
    </row>
    <row r="177" spans="1:3">
      <c r="A177">
        <v>90908074</v>
      </c>
      <c r="B177" t="s">
        <v>150</v>
      </c>
      <c r="C177">
        <v>34.9</v>
      </c>
    </row>
    <row r="178" spans="1:3">
      <c r="A178">
        <v>91205098</v>
      </c>
      <c r="B178" t="s">
        <v>154</v>
      </c>
      <c r="C178">
        <v>34.700000000000003</v>
      </c>
    </row>
    <row r="179" spans="1:3">
      <c r="A179">
        <v>90509557</v>
      </c>
      <c r="B179" t="s">
        <v>53</v>
      </c>
      <c r="C179">
        <v>32.6</v>
      </c>
    </row>
    <row r="180" spans="1:3">
      <c r="A180">
        <v>90682454</v>
      </c>
      <c r="B180" t="s">
        <v>153</v>
      </c>
      <c r="C180">
        <v>34.9</v>
      </c>
    </row>
    <row r="181" spans="1:3">
      <c r="A181">
        <v>90844416</v>
      </c>
      <c r="B181" t="s">
        <v>101</v>
      </c>
      <c r="C181">
        <v>37.5</v>
      </c>
    </row>
    <row r="182" spans="1:3">
      <c r="A182">
        <v>90845313</v>
      </c>
      <c r="B182" t="s">
        <v>1394</v>
      </c>
      <c r="C182">
        <v>32.299999999999997</v>
      </c>
    </row>
    <row r="183" spans="1:3">
      <c r="A183">
        <v>90726042</v>
      </c>
      <c r="B183" t="s">
        <v>121</v>
      </c>
      <c r="C183">
        <v>33.1</v>
      </c>
    </row>
    <row r="184" spans="1:3">
      <c r="A184">
        <v>90984171</v>
      </c>
      <c r="B184" t="s">
        <v>243</v>
      </c>
      <c r="C184">
        <v>24.8</v>
      </c>
    </row>
    <row r="185" spans="1:3">
      <c r="A185">
        <v>90672082</v>
      </c>
      <c r="B185" t="s">
        <v>109</v>
      </c>
      <c r="C185">
        <v>32</v>
      </c>
    </row>
    <row r="186" spans="1:3">
      <c r="A186">
        <v>90582700</v>
      </c>
      <c r="B186" t="s">
        <v>177</v>
      </c>
      <c r="C186">
        <v>33.299999999999997</v>
      </c>
    </row>
    <row r="187" spans="1:3">
      <c r="A187">
        <v>90459587</v>
      </c>
      <c r="B187" t="s">
        <v>144</v>
      </c>
      <c r="C187">
        <v>35.799999999999997</v>
      </c>
    </row>
    <row r="188" spans="1:3">
      <c r="A188">
        <v>90822957</v>
      </c>
      <c r="B188" t="s">
        <v>158</v>
      </c>
      <c r="C188">
        <v>33.200000000000003</v>
      </c>
    </row>
    <row r="189" spans="1:3">
      <c r="A189">
        <v>91310530</v>
      </c>
      <c r="B189" t="s">
        <v>66</v>
      </c>
      <c r="C189">
        <v>34.9</v>
      </c>
    </row>
    <row r="190" spans="1:3">
      <c r="A190">
        <v>90472449</v>
      </c>
      <c r="B190" t="s">
        <v>189</v>
      </c>
      <c r="C190">
        <v>35</v>
      </c>
    </row>
    <row r="191" spans="1:3">
      <c r="A191">
        <v>90589741</v>
      </c>
      <c r="B191" t="s">
        <v>128</v>
      </c>
      <c r="C191">
        <v>33.700000000000003</v>
      </c>
    </row>
    <row r="192" spans="1:3">
      <c r="A192">
        <v>90949606</v>
      </c>
      <c r="B192" t="s">
        <v>49</v>
      </c>
      <c r="C192">
        <v>38.9</v>
      </c>
    </row>
    <row r="193" spans="1:3">
      <c r="A193">
        <v>90316516</v>
      </c>
      <c r="B193" t="s">
        <v>267</v>
      </c>
      <c r="C193">
        <v>34.299999999999997</v>
      </c>
    </row>
    <row r="194" spans="1:3">
      <c r="A194">
        <v>90629378</v>
      </c>
      <c r="B194" t="s">
        <v>151</v>
      </c>
      <c r="C194">
        <v>34.200000000000003</v>
      </c>
    </row>
    <row r="195" spans="1:3">
      <c r="A195">
        <v>90823518</v>
      </c>
      <c r="B195" t="s">
        <v>33</v>
      </c>
      <c r="C195">
        <v>32.4</v>
      </c>
    </row>
    <row r="196" spans="1:3">
      <c r="A196">
        <v>90642414</v>
      </c>
      <c r="B196" t="s">
        <v>199</v>
      </c>
      <c r="C196">
        <v>33.299999999999997</v>
      </c>
    </row>
    <row r="197" spans="1:3">
      <c r="A197">
        <v>91102405</v>
      </c>
      <c r="B197" t="s">
        <v>67</v>
      </c>
      <c r="C197">
        <v>31.9</v>
      </c>
    </row>
    <row r="198" spans="1:3">
      <c r="A198">
        <v>90791481</v>
      </c>
      <c r="B198" t="s">
        <v>186</v>
      </c>
      <c r="C198">
        <v>36.1</v>
      </c>
    </row>
    <row r="199" spans="1:3">
      <c r="A199">
        <v>90781197</v>
      </c>
      <c r="B199" t="s">
        <v>208</v>
      </c>
      <c r="C199">
        <v>32.799999999999997</v>
      </c>
    </row>
    <row r="200" spans="1:3">
      <c r="A200">
        <v>90240670</v>
      </c>
      <c r="B200" t="s">
        <v>15</v>
      </c>
      <c r="C200">
        <v>35.200000000000003</v>
      </c>
    </row>
    <row r="201" spans="1:3">
      <c r="A201">
        <v>90884751</v>
      </c>
      <c r="B201" t="s">
        <v>19</v>
      </c>
      <c r="C201">
        <v>33.5</v>
      </c>
    </row>
    <row r="202" spans="1:3">
      <c r="A202">
        <v>91057678</v>
      </c>
      <c r="B202" t="s">
        <v>170</v>
      </c>
      <c r="C202">
        <v>35.4</v>
      </c>
    </row>
    <row r="203" spans="1:3">
      <c r="A203">
        <v>90416796</v>
      </c>
      <c r="B203" t="s">
        <v>133</v>
      </c>
      <c r="C203">
        <v>34.1</v>
      </c>
    </row>
    <row r="204" spans="1:3">
      <c r="A204">
        <v>90459922</v>
      </c>
      <c r="B204" t="s">
        <v>165</v>
      </c>
      <c r="C204">
        <v>33.200000000000003</v>
      </c>
    </row>
    <row r="205" spans="1:3">
      <c r="A205">
        <v>90908725</v>
      </c>
      <c r="B205" t="s">
        <v>176</v>
      </c>
      <c r="C205">
        <v>21.7</v>
      </c>
    </row>
    <row r="206" spans="1:3">
      <c r="A206">
        <v>90206904</v>
      </c>
      <c r="B206" t="s">
        <v>252</v>
      </c>
      <c r="C206">
        <v>32.4</v>
      </c>
    </row>
    <row r="207" spans="1:3">
      <c r="A207">
        <v>91079992</v>
      </c>
      <c r="B207" t="s">
        <v>29</v>
      </c>
      <c r="C207">
        <v>33</v>
      </c>
    </row>
    <row r="208" spans="1:3">
      <c r="A208">
        <v>90819806</v>
      </c>
      <c r="B208" t="s">
        <v>221</v>
      </c>
      <c r="C208">
        <v>37.1</v>
      </c>
    </row>
    <row r="209" spans="1:3">
      <c r="A209">
        <v>91117843</v>
      </c>
      <c r="B209" t="s">
        <v>34</v>
      </c>
      <c r="C209">
        <v>29.6</v>
      </c>
    </row>
    <row r="210" spans="1:3">
      <c r="A210">
        <v>90603489</v>
      </c>
      <c r="B210" t="s">
        <v>236</v>
      </c>
      <c r="C210">
        <v>31.2</v>
      </c>
    </row>
    <row r="211" spans="1:3">
      <c r="A211">
        <v>91103352</v>
      </c>
      <c r="B211" t="s">
        <v>190</v>
      </c>
      <c r="C211">
        <v>32.6</v>
      </c>
    </row>
    <row r="212" spans="1:3">
      <c r="A212">
        <v>91119133</v>
      </c>
      <c r="B212" t="s">
        <v>86</v>
      </c>
      <c r="C212">
        <v>35.200000000000003</v>
      </c>
    </row>
    <row r="213" spans="1:3">
      <c r="A213">
        <v>90373053</v>
      </c>
      <c r="B213" t="s">
        <v>215</v>
      </c>
      <c r="C213">
        <v>34</v>
      </c>
    </row>
    <row r="214" spans="1:3">
      <c r="A214">
        <v>90588384</v>
      </c>
      <c r="B214" t="s">
        <v>68</v>
      </c>
      <c r="C214">
        <v>33</v>
      </c>
    </row>
    <row r="215" spans="1:3">
      <c r="A215">
        <v>91334169</v>
      </c>
      <c r="B215" t="s">
        <v>202</v>
      </c>
      <c r="C215">
        <v>36.6</v>
      </c>
    </row>
    <row r="216" spans="1:3">
      <c r="A216">
        <v>90393475</v>
      </c>
      <c r="B216" t="s">
        <v>119</v>
      </c>
      <c r="C216">
        <v>38.9</v>
      </c>
    </row>
    <row r="217" spans="1:3">
      <c r="A217">
        <v>91089768</v>
      </c>
      <c r="B217" t="s">
        <v>253</v>
      </c>
      <c r="C217">
        <v>32.1</v>
      </c>
    </row>
    <row r="218" spans="1:3">
      <c r="A218">
        <v>90569243</v>
      </c>
      <c r="B218" t="s">
        <v>175</v>
      </c>
      <c r="C218">
        <v>34.5</v>
      </c>
    </row>
    <row r="219" spans="1:3">
      <c r="A219">
        <v>91062907</v>
      </c>
      <c r="B219" t="s">
        <v>32</v>
      </c>
      <c r="C219">
        <v>31.1</v>
      </c>
    </row>
    <row r="220" spans="1:3">
      <c r="A220">
        <v>91023495</v>
      </c>
      <c r="B220" t="s">
        <v>125</v>
      </c>
      <c r="C220">
        <v>23.4</v>
      </c>
    </row>
    <row r="221" spans="1:3">
      <c r="A221">
        <v>90490728</v>
      </c>
      <c r="B221" t="s">
        <v>77</v>
      </c>
      <c r="C221">
        <v>32.5</v>
      </c>
    </row>
    <row r="222" spans="1:3">
      <c r="A222">
        <v>90691041</v>
      </c>
      <c r="B222" t="s">
        <v>182</v>
      </c>
      <c r="C222">
        <v>36.299999999999997</v>
      </c>
    </row>
    <row r="223" spans="1:3">
      <c r="A223">
        <v>90649095</v>
      </c>
      <c r="B223" t="s">
        <v>45</v>
      </c>
      <c r="C223">
        <v>34.200000000000003</v>
      </c>
    </row>
    <row r="224" spans="1:3">
      <c r="A224">
        <v>90332526</v>
      </c>
      <c r="B224" t="s">
        <v>78</v>
      </c>
      <c r="C224">
        <v>36.5</v>
      </c>
    </row>
    <row r="225" spans="1:3">
      <c r="A225">
        <v>90675798</v>
      </c>
      <c r="B225" t="s">
        <v>120</v>
      </c>
      <c r="C225">
        <v>33.1</v>
      </c>
    </row>
    <row r="226" spans="1:3">
      <c r="A226">
        <v>90398313</v>
      </c>
      <c r="B226" t="s">
        <v>41</v>
      </c>
      <c r="C226">
        <v>33.5</v>
      </c>
    </row>
    <row r="227" spans="1:3">
      <c r="A227">
        <v>90332467</v>
      </c>
      <c r="B227" t="s">
        <v>250</v>
      </c>
      <c r="C227">
        <v>33.4</v>
      </c>
    </row>
    <row r="228" spans="1:3">
      <c r="A228">
        <v>90883476</v>
      </c>
      <c r="B228" t="s">
        <v>187</v>
      </c>
      <c r="C228">
        <v>38</v>
      </c>
    </row>
    <row r="229" spans="1:3">
      <c r="A229">
        <v>91172528</v>
      </c>
      <c r="B229" t="s">
        <v>20</v>
      </c>
      <c r="C229">
        <v>33.5</v>
      </c>
    </row>
    <row r="230" spans="1:3">
      <c r="A230">
        <v>91003230</v>
      </c>
      <c r="B230" t="s">
        <v>185</v>
      </c>
      <c r="C230">
        <v>33.4</v>
      </c>
    </row>
    <row r="231" spans="1:3">
      <c r="A231">
        <v>91195971</v>
      </c>
      <c r="B231" t="s">
        <v>256</v>
      </c>
      <c r="C231">
        <v>35.5</v>
      </c>
    </row>
    <row r="232" spans="1:3">
      <c r="A232">
        <v>90667954</v>
      </c>
      <c r="B232" t="s">
        <v>249</v>
      </c>
      <c r="C232">
        <v>34.4</v>
      </c>
    </row>
    <row r="233" spans="1:3">
      <c r="A233">
        <v>90486522</v>
      </c>
      <c r="B233" t="s">
        <v>140</v>
      </c>
      <c r="C233">
        <v>36</v>
      </c>
    </row>
    <row r="234" spans="1:3">
      <c r="A234">
        <v>90588468</v>
      </c>
      <c r="B234" t="s">
        <v>139</v>
      </c>
      <c r="C234">
        <v>34</v>
      </c>
    </row>
    <row r="235" spans="1:3">
      <c r="A235">
        <v>90930034</v>
      </c>
      <c r="B235" t="s">
        <v>167</v>
      </c>
      <c r="C235">
        <v>37.4</v>
      </c>
    </row>
    <row r="236" spans="1:3">
      <c r="A236">
        <v>90758616</v>
      </c>
      <c r="B236" t="s">
        <v>115</v>
      </c>
      <c r="C236">
        <v>38.6</v>
      </c>
    </row>
    <row r="237" spans="1:3">
      <c r="A237">
        <v>91367241</v>
      </c>
      <c r="B237" t="s">
        <v>200</v>
      </c>
      <c r="C237">
        <v>36.5</v>
      </c>
    </row>
    <row r="238" spans="1:3">
      <c r="A238">
        <v>91158814</v>
      </c>
      <c r="B238" t="s">
        <v>130</v>
      </c>
      <c r="C238">
        <v>31</v>
      </c>
    </row>
    <row r="239" spans="1:3">
      <c r="A239">
        <v>90352639</v>
      </c>
      <c r="B239" t="s">
        <v>230</v>
      </c>
      <c r="C239">
        <v>37.200000000000003</v>
      </c>
    </row>
    <row r="240" spans="1:3">
      <c r="A240">
        <v>90428680</v>
      </c>
      <c r="B240" t="s">
        <v>55</v>
      </c>
      <c r="C240">
        <v>33.1</v>
      </c>
    </row>
    <row r="241" spans="1:3">
      <c r="A241">
        <v>91274029</v>
      </c>
      <c r="B241" t="s">
        <v>181</v>
      </c>
      <c r="C241">
        <v>36.1</v>
      </c>
    </row>
    <row r="242" spans="1:3">
      <c r="A242">
        <v>91073160</v>
      </c>
      <c r="B242" t="s">
        <v>30</v>
      </c>
      <c r="C242">
        <v>35.299999999999997</v>
      </c>
    </row>
    <row r="243" spans="1:3">
      <c r="A243">
        <v>90890749</v>
      </c>
      <c r="B243" t="s">
        <v>152</v>
      </c>
      <c r="C243">
        <v>37.1</v>
      </c>
    </row>
    <row r="244" spans="1:3">
      <c r="A244">
        <v>90906705</v>
      </c>
      <c r="B244" t="s">
        <v>247</v>
      </c>
      <c r="C244">
        <v>30.3</v>
      </c>
    </row>
    <row r="245" spans="1:3">
      <c r="A245">
        <v>91365717</v>
      </c>
      <c r="B245" t="s">
        <v>179</v>
      </c>
      <c r="C245">
        <v>35</v>
      </c>
    </row>
    <row r="246" spans="1:3">
      <c r="A246">
        <v>91037434</v>
      </c>
      <c r="B246" t="s">
        <v>174</v>
      </c>
      <c r="C246">
        <v>32.4</v>
      </c>
    </row>
    <row r="247" spans="1:3">
      <c r="A247">
        <v>90368998</v>
      </c>
      <c r="B247" t="s">
        <v>48</v>
      </c>
      <c r="C247">
        <v>35.299999999999997</v>
      </c>
    </row>
    <row r="248" spans="1:3">
      <c r="A248">
        <v>90548239</v>
      </c>
      <c r="B248" t="s">
        <v>96</v>
      </c>
      <c r="C248">
        <v>36.6</v>
      </c>
    </row>
    <row r="249" spans="1:3">
      <c r="A249">
        <v>90198889</v>
      </c>
      <c r="B249" t="s">
        <v>232</v>
      </c>
      <c r="C249">
        <v>36.799999999999997</v>
      </c>
    </row>
    <row r="250" spans="1:3">
      <c r="A250">
        <v>90481377</v>
      </c>
      <c r="B250" t="s">
        <v>262</v>
      </c>
      <c r="C250">
        <v>33.700000000000003</v>
      </c>
    </row>
    <row r="251" spans="1:3">
      <c r="A251">
        <v>90775264</v>
      </c>
      <c r="B251" t="s">
        <v>39</v>
      </c>
      <c r="C251">
        <v>23.9</v>
      </c>
    </row>
    <row r="252" spans="1:3">
      <c r="A252">
        <v>90478311</v>
      </c>
      <c r="B252" t="s">
        <v>226</v>
      </c>
      <c r="C252">
        <v>32.9</v>
      </c>
    </row>
    <row r="253" spans="1:3">
      <c r="A253">
        <v>91522838</v>
      </c>
      <c r="B253" t="s">
        <v>258</v>
      </c>
      <c r="C253">
        <v>34.5</v>
      </c>
    </row>
    <row r="254" spans="1:3">
      <c r="A254">
        <v>90613515</v>
      </c>
      <c r="B254" t="s">
        <v>145</v>
      </c>
      <c r="C254">
        <v>37.700000000000003</v>
      </c>
    </row>
    <row r="255" spans="1:3">
      <c r="A255">
        <v>90495273</v>
      </c>
      <c r="B255" t="s">
        <v>146</v>
      </c>
      <c r="C255">
        <v>35</v>
      </c>
    </row>
    <row r="256" spans="1:3">
      <c r="A256">
        <v>91509750</v>
      </c>
      <c r="B256" t="s">
        <v>1400</v>
      </c>
      <c r="C256">
        <v>33.200000000000003</v>
      </c>
    </row>
    <row r="257" spans="1:3">
      <c r="A257">
        <v>90818527</v>
      </c>
      <c r="B257" t="s">
        <v>238</v>
      </c>
      <c r="C257">
        <v>33.1</v>
      </c>
    </row>
    <row r="258" spans="1:3">
      <c r="A258">
        <v>90702275</v>
      </c>
      <c r="B258" t="s">
        <v>194</v>
      </c>
      <c r="C258">
        <v>34.1</v>
      </c>
    </row>
    <row r="259" spans="1:3">
      <c r="A259">
        <v>90607406</v>
      </c>
      <c r="B259" t="s">
        <v>37</v>
      </c>
      <c r="C259">
        <v>35.700000000000003</v>
      </c>
    </row>
    <row r="260" spans="1:3">
      <c r="A260">
        <v>90251042</v>
      </c>
      <c r="B260" t="s">
        <v>124</v>
      </c>
      <c r="C260">
        <v>35.700000000000003</v>
      </c>
    </row>
    <row r="261" spans="1:3">
      <c r="A261">
        <v>90970664</v>
      </c>
      <c r="B261" t="s">
        <v>74</v>
      </c>
      <c r="C261">
        <v>34.700000000000003</v>
      </c>
    </row>
    <row r="262" spans="1:3">
      <c r="A262">
        <v>90515089</v>
      </c>
      <c r="B262" t="s">
        <v>65</v>
      </c>
      <c r="C262">
        <v>31.8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31BD-90C2-4EB9-84CF-E78808490C82}">
  <dimension ref="A1:T252"/>
  <sheetViews>
    <sheetView topLeftCell="C1" workbookViewId="0">
      <pane ySplit="1" topLeftCell="A8" activePane="bottomLeft" state="frozen"/>
      <selection pane="bottomLeft" activeCell="A13" sqref="A13:XFD13"/>
    </sheetView>
  </sheetViews>
  <sheetFormatPr defaultRowHeight="15.75"/>
  <cols>
    <col min="1" max="1" width="11.5" bestFit="1" customWidth="1"/>
    <col min="3" max="3" width="7.125" bestFit="1" customWidth="1"/>
    <col min="7" max="7" width="6.5" bestFit="1" customWidth="1"/>
  </cols>
  <sheetData>
    <row r="1" spans="1:20">
      <c r="A1" t="s">
        <v>1402</v>
      </c>
      <c r="B1" t="s">
        <v>1403</v>
      </c>
      <c r="C1" t="s">
        <v>1404</v>
      </c>
      <c r="D1" t="s">
        <v>1405</v>
      </c>
      <c r="E1" t="s">
        <v>1406</v>
      </c>
      <c r="F1" t="s">
        <v>1407</v>
      </c>
      <c r="G1" t="s">
        <v>1408</v>
      </c>
      <c r="H1" t="s">
        <v>1409</v>
      </c>
      <c r="I1" t="s">
        <v>1410</v>
      </c>
      <c r="J1" t="s">
        <v>1411</v>
      </c>
      <c r="K1" t="s">
        <v>1412</v>
      </c>
      <c r="L1" t="s">
        <v>1413</v>
      </c>
      <c r="M1" t="s">
        <v>1414</v>
      </c>
      <c r="N1" t="s">
        <v>1415</v>
      </c>
      <c r="O1" t="s">
        <v>1416</v>
      </c>
      <c r="P1" t="s">
        <v>1417</v>
      </c>
      <c r="Q1" t="s">
        <v>1418</v>
      </c>
      <c r="R1" t="s">
        <v>1419</v>
      </c>
      <c r="S1" t="s">
        <v>1420</v>
      </c>
      <c r="T1" t="s">
        <v>1421</v>
      </c>
    </row>
    <row r="2" spans="1:20">
      <c r="A2" t="s">
        <v>677</v>
      </c>
      <c r="B2" t="s">
        <v>1422</v>
      </c>
      <c r="C2">
        <v>167</v>
      </c>
      <c r="D2">
        <v>99.3</v>
      </c>
      <c r="E2">
        <v>96.1</v>
      </c>
      <c r="F2">
        <v>3.2</v>
      </c>
      <c r="G2">
        <v>15.8</v>
      </c>
      <c r="H2">
        <v>4100</v>
      </c>
      <c r="I2">
        <v>35.6</v>
      </c>
      <c r="J2">
        <v>9.6</v>
      </c>
      <c r="K2">
        <v>24.8</v>
      </c>
      <c r="L2">
        <v>37.1</v>
      </c>
      <c r="M2">
        <v>20.3</v>
      </c>
      <c r="N2">
        <v>16.8</v>
      </c>
      <c r="O2">
        <v>1.2</v>
      </c>
      <c r="P2">
        <v>499.1</v>
      </c>
      <c r="Q2">
        <v>1755.1</v>
      </c>
      <c r="R2">
        <v>0.65</v>
      </c>
      <c r="S2">
        <v>97.988</v>
      </c>
      <c r="T2">
        <v>10.06</v>
      </c>
    </row>
    <row r="3" spans="1:20">
      <c r="A3" t="s">
        <v>483</v>
      </c>
      <c r="B3" t="s">
        <v>1423</v>
      </c>
      <c r="C3">
        <v>162</v>
      </c>
      <c r="D3">
        <v>65.7</v>
      </c>
      <c r="E3">
        <v>63.2</v>
      </c>
      <c r="F3">
        <v>2.5</v>
      </c>
      <c r="G3">
        <v>14.8</v>
      </c>
      <c r="H3">
        <v>2000</v>
      </c>
      <c r="I3">
        <v>25</v>
      </c>
      <c r="J3">
        <v>13.5</v>
      </c>
      <c r="K3">
        <v>10.4</v>
      </c>
      <c r="L3">
        <v>33.799999999999997</v>
      </c>
      <c r="M3">
        <v>16.600000000000001</v>
      </c>
      <c r="N3">
        <v>17.100000000000001</v>
      </c>
      <c r="O3">
        <v>0.97</v>
      </c>
      <c r="P3">
        <v>520.20000000000005</v>
      </c>
      <c r="Q3">
        <v>1555.1</v>
      </c>
      <c r="R3">
        <v>0.56999999999999995</v>
      </c>
      <c r="S3">
        <v>91.753</v>
      </c>
      <c r="T3">
        <v>41.23</v>
      </c>
    </row>
    <row r="4" spans="1:20">
      <c r="A4" t="s">
        <v>592</v>
      </c>
      <c r="B4" t="s">
        <v>1422</v>
      </c>
      <c r="C4">
        <v>152</v>
      </c>
      <c r="D4">
        <v>80.5</v>
      </c>
      <c r="E4">
        <v>79.5</v>
      </c>
      <c r="F4">
        <v>1</v>
      </c>
      <c r="G4">
        <v>5.9</v>
      </c>
      <c r="H4">
        <v>2000</v>
      </c>
      <c r="I4">
        <v>34.799999999999997</v>
      </c>
      <c r="J4">
        <v>15.2</v>
      </c>
      <c r="K4">
        <v>18.899999999999999</v>
      </c>
      <c r="L4">
        <v>35.799999999999997</v>
      </c>
      <c r="M4">
        <v>17.399999999999999</v>
      </c>
      <c r="N4">
        <v>18.399999999999999</v>
      </c>
      <c r="O4">
        <v>0.95</v>
      </c>
      <c r="P4">
        <v>468.5</v>
      </c>
      <c r="Q4">
        <v>1158.3</v>
      </c>
      <c r="R4">
        <v>0.66</v>
      </c>
      <c r="S4">
        <v>97.385999999999996</v>
      </c>
      <c r="T4">
        <v>13.07</v>
      </c>
    </row>
    <row r="5" spans="1:20">
      <c r="A5" t="s">
        <v>606</v>
      </c>
      <c r="B5" t="s">
        <v>1423</v>
      </c>
      <c r="C5">
        <v>176</v>
      </c>
      <c r="D5">
        <v>90.2</v>
      </c>
      <c r="E5">
        <v>87.7</v>
      </c>
      <c r="F5">
        <v>2.5</v>
      </c>
      <c r="G5">
        <v>11.4</v>
      </c>
      <c r="H5">
        <v>4900</v>
      </c>
      <c r="I5">
        <v>29.1</v>
      </c>
      <c r="J5">
        <v>17.8</v>
      </c>
      <c r="K5">
        <v>10.6</v>
      </c>
      <c r="L5">
        <v>48.1</v>
      </c>
      <c r="M5">
        <v>22.1</v>
      </c>
      <c r="N5">
        <v>26</v>
      </c>
      <c r="O5">
        <v>0.85</v>
      </c>
      <c r="P5">
        <v>468.3</v>
      </c>
      <c r="Q5">
        <v>1063.8</v>
      </c>
      <c r="R5">
        <v>0.66</v>
      </c>
      <c r="S5">
        <v>94.287999999999997</v>
      </c>
      <c r="T5">
        <v>28.56</v>
      </c>
    </row>
    <row r="6" spans="1:20">
      <c r="A6" t="s">
        <v>504</v>
      </c>
      <c r="B6" t="s">
        <v>1423</v>
      </c>
      <c r="C6">
        <v>160</v>
      </c>
      <c r="D6">
        <v>62.3</v>
      </c>
      <c r="E6">
        <v>60.1</v>
      </c>
      <c r="F6">
        <v>2.2000000000000002</v>
      </c>
      <c r="G6">
        <v>14</v>
      </c>
      <c r="H6">
        <v>3500</v>
      </c>
      <c r="I6">
        <v>24.3</v>
      </c>
      <c r="J6">
        <v>13.5</v>
      </c>
      <c r="K6">
        <v>9.6</v>
      </c>
      <c r="L6">
        <v>32.6</v>
      </c>
      <c r="M6">
        <v>16</v>
      </c>
      <c r="N6">
        <v>16.600000000000001</v>
      </c>
      <c r="O6">
        <v>0.96</v>
      </c>
      <c r="P6">
        <v>526</v>
      </c>
      <c r="Q6">
        <v>1569.1</v>
      </c>
      <c r="R6">
        <v>0.62</v>
      </c>
      <c r="S6">
        <v>96.424000000000007</v>
      </c>
      <c r="T6">
        <v>17.88</v>
      </c>
    </row>
    <row r="7" spans="1:20">
      <c r="A7" t="s">
        <v>529</v>
      </c>
      <c r="B7" t="s">
        <v>1423</v>
      </c>
      <c r="C7">
        <v>186</v>
      </c>
      <c r="D7">
        <v>74.8</v>
      </c>
      <c r="E7">
        <v>71.8</v>
      </c>
      <c r="F7">
        <v>3</v>
      </c>
      <c r="G7">
        <v>15.4</v>
      </c>
      <c r="H7">
        <v>3200</v>
      </c>
      <c r="I7">
        <v>21.6</v>
      </c>
      <c r="J7">
        <v>12.6</v>
      </c>
      <c r="K7">
        <v>8</v>
      </c>
      <c r="L7">
        <v>40.299999999999997</v>
      </c>
      <c r="M7">
        <v>19.7</v>
      </c>
      <c r="N7">
        <v>20.6</v>
      </c>
      <c r="O7">
        <v>0.96</v>
      </c>
      <c r="P7">
        <v>571.79999999999995</v>
      </c>
      <c r="Q7">
        <v>1811.1</v>
      </c>
      <c r="R7">
        <v>0.66</v>
      </c>
      <c r="S7">
        <v>95.89</v>
      </c>
      <c r="T7">
        <v>20.55</v>
      </c>
    </row>
    <row r="8" spans="1:20">
      <c r="A8" t="s">
        <v>616</v>
      </c>
      <c r="B8" t="s">
        <v>1423</v>
      </c>
      <c r="C8">
        <v>162</v>
      </c>
      <c r="D8">
        <v>67.5</v>
      </c>
      <c r="E8">
        <v>64.8</v>
      </c>
      <c r="F8">
        <v>2.7</v>
      </c>
      <c r="G8">
        <v>15.4</v>
      </c>
      <c r="H8">
        <v>2500</v>
      </c>
      <c r="I8">
        <v>25.7</v>
      </c>
      <c r="J8">
        <v>13.8</v>
      </c>
      <c r="K8">
        <v>10.5</v>
      </c>
      <c r="L8">
        <v>35.1</v>
      </c>
      <c r="M8">
        <v>17.5</v>
      </c>
      <c r="N8">
        <v>17.600000000000001</v>
      </c>
      <c r="O8">
        <v>1</v>
      </c>
      <c r="P8">
        <v>489</v>
      </c>
      <c r="Q8">
        <v>1496.9</v>
      </c>
      <c r="R8">
        <v>0.64</v>
      </c>
      <c r="S8">
        <v>98.021000000000001</v>
      </c>
      <c r="T8">
        <v>9.9</v>
      </c>
    </row>
    <row r="9" spans="1:20">
      <c r="A9" t="s">
        <v>596</v>
      </c>
      <c r="B9" t="s">
        <v>1422</v>
      </c>
      <c r="C9">
        <v>154</v>
      </c>
      <c r="D9">
        <v>63.5</v>
      </c>
      <c r="E9">
        <v>63.5</v>
      </c>
      <c r="F9">
        <v>0</v>
      </c>
      <c r="G9">
        <v>0.1</v>
      </c>
      <c r="H9">
        <v>1100</v>
      </c>
      <c r="I9">
        <v>26.8</v>
      </c>
      <c r="J9">
        <v>10.6</v>
      </c>
      <c r="K9">
        <v>15.9</v>
      </c>
      <c r="L9">
        <v>26.4</v>
      </c>
      <c r="M9">
        <v>12.7</v>
      </c>
      <c r="N9">
        <v>13.7</v>
      </c>
      <c r="O9">
        <v>0.93</v>
      </c>
      <c r="P9">
        <v>690.6</v>
      </c>
      <c r="Q9">
        <v>1863.4</v>
      </c>
      <c r="R9">
        <v>0.64</v>
      </c>
      <c r="S9">
        <v>92.641000000000005</v>
      </c>
      <c r="T9">
        <v>36.79</v>
      </c>
    </row>
    <row r="10" spans="1:20">
      <c r="A10" t="s">
        <v>587</v>
      </c>
      <c r="B10" t="s">
        <v>1422</v>
      </c>
      <c r="C10">
        <v>164</v>
      </c>
      <c r="D10">
        <v>62.5</v>
      </c>
      <c r="E10">
        <v>60.5</v>
      </c>
      <c r="F10">
        <v>2</v>
      </c>
      <c r="G10">
        <v>15.4</v>
      </c>
      <c r="H10">
        <v>2500</v>
      </c>
      <c r="I10">
        <v>23.2</v>
      </c>
      <c r="J10">
        <v>6.5</v>
      </c>
      <c r="K10">
        <v>15.9</v>
      </c>
      <c r="L10">
        <v>23.9</v>
      </c>
      <c r="M10">
        <v>13.1</v>
      </c>
      <c r="N10">
        <v>10.8</v>
      </c>
      <c r="O10">
        <v>1.21</v>
      </c>
      <c r="P10">
        <v>750.3</v>
      </c>
      <c r="Q10">
        <v>3249.7</v>
      </c>
      <c r="R10">
        <v>0.56000000000000005</v>
      </c>
      <c r="S10">
        <v>93.983000000000004</v>
      </c>
      <c r="T10">
        <v>30.09</v>
      </c>
    </row>
    <row r="11" spans="1:20">
      <c r="A11" t="s">
        <v>1424</v>
      </c>
      <c r="B11" t="s">
        <v>1422</v>
      </c>
      <c r="C11">
        <v>158</v>
      </c>
      <c r="D11">
        <v>75.400000000000006</v>
      </c>
      <c r="E11">
        <v>71.400000000000006</v>
      </c>
      <c r="F11">
        <v>4</v>
      </c>
      <c r="G11">
        <v>22.7</v>
      </c>
      <c r="H11">
        <v>5500</v>
      </c>
      <c r="I11">
        <v>30.2</v>
      </c>
      <c r="J11">
        <v>8.5</v>
      </c>
      <c r="K11">
        <v>19.7</v>
      </c>
      <c r="L11">
        <v>30.4</v>
      </c>
      <c r="M11">
        <v>17.399999999999999</v>
      </c>
      <c r="N11">
        <v>13</v>
      </c>
      <c r="O11">
        <v>1.34</v>
      </c>
      <c r="P11">
        <v>491.8</v>
      </c>
      <c r="Q11">
        <v>2181.6</v>
      </c>
      <c r="R11">
        <v>0.52</v>
      </c>
      <c r="S11">
        <v>94.483000000000004</v>
      </c>
      <c r="T11">
        <v>27.59</v>
      </c>
    </row>
    <row r="12" spans="1:20">
      <c r="A12" t="s">
        <v>537</v>
      </c>
      <c r="B12" t="s">
        <v>1422</v>
      </c>
      <c r="C12">
        <v>155</v>
      </c>
      <c r="D12">
        <v>64.900000000000006</v>
      </c>
      <c r="E12">
        <v>63.9</v>
      </c>
      <c r="F12">
        <v>1</v>
      </c>
      <c r="G12">
        <v>7.4</v>
      </c>
      <c r="H12">
        <v>1500</v>
      </c>
      <c r="I12">
        <v>27</v>
      </c>
      <c r="J12">
        <v>8.9</v>
      </c>
      <c r="K12">
        <v>17.5</v>
      </c>
      <c r="L12">
        <v>25.6</v>
      </c>
      <c r="M12">
        <v>13.2</v>
      </c>
      <c r="N12">
        <v>12.5</v>
      </c>
      <c r="O12">
        <v>1.06</v>
      </c>
      <c r="P12">
        <v>668.9</v>
      </c>
      <c r="Q12">
        <v>2194</v>
      </c>
      <c r="R12">
        <v>0.65</v>
      </c>
      <c r="S12">
        <v>95.647000000000006</v>
      </c>
      <c r="T12">
        <v>21.77</v>
      </c>
    </row>
    <row r="13" spans="1:20">
      <c r="A13" t="s">
        <v>708</v>
      </c>
      <c r="B13" t="s">
        <v>1422</v>
      </c>
      <c r="C13">
        <v>167</v>
      </c>
      <c r="D13">
        <v>77.5</v>
      </c>
      <c r="E13">
        <v>77.3</v>
      </c>
      <c r="F13">
        <v>0.2</v>
      </c>
      <c r="G13">
        <v>1.2</v>
      </c>
      <c r="H13">
        <v>4500</v>
      </c>
      <c r="I13">
        <v>27.8</v>
      </c>
      <c r="J13">
        <v>13</v>
      </c>
      <c r="K13">
        <v>14.6</v>
      </c>
      <c r="L13">
        <v>34.799999999999997</v>
      </c>
      <c r="M13">
        <v>16.2</v>
      </c>
      <c r="N13">
        <v>18.600000000000001</v>
      </c>
      <c r="O13">
        <v>0.87</v>
      </c>
      <c r="P13">
        <v>620.70000000000005</v>
      </c>
      <c r="Q13">
        <v>1502.1</v>
      </c>
      <c r="R13">
        <v>0.66</v>
      </c>
      <c r="S13">
        <v>93.566000000000003</v>
      </c>
      <c r="T13">
        <v>32.17</v>
      </c>
    </row>
    <row r="14" spans="1:20">
      <c r="A14" t="s">
        <v>471</v>
      </c>
      <c r="B14" t="s">
        <v>1423</v>
      </c>
      <c r="C14">
        <v>140</v>
      </c>
      <c r="D14">
        <v>48.2</v>
      </c>
      <c r="E14">
        <v>47.7</v>
      </c>
      <c r="F14">
        <v>0.5</v>
      </c>
      <c r="G14">
        <v>4.5</v>
      </c>
      <c r="H14">
        <v>1200</v>
      </c>
      <c r="I14">
        <v>24.6</v>
      </c>
      <c r="J14">
        <v>14.7</v>
      </c>
      <c r="K14">
        <v>9.3000000000000007</v>
      </c>
      <c r="L14">
        <v>25.3</v>
      </c>
      <c r="M14">
        <v>11.7</v>
      </c>
      <c r="N14">
        <v>13.7</v>
      </c>
      <c r="O14">
        <v>0.85</v>
      </c>
      <c r="P14">
        <v>568.20000000000005</v>
      </c>
      <c r="Q14">
        <v>1412.6</v>
      </c>
      <c r="R14">
        <v>0.67</v>
      </c>
      <c r="S14">
        <v>95.962999999999994</v>
      </c>
      <c r="T14">
        <v>20.18</v>
      </c>
    </row>
    <row r="15" spans="1:20">
      <c r="A15" t="s">
        <v>645</v>
      </c>
      <c r="B15" t="s">
        <v>1422</v>
      </c>
      <c r="C15">
        <v>156</v>
      </c>
      <c r="D15">
        <v>52.2</v>
      </c>
      <c r="E15">
        <v>50.4</v>
      </c>
      <c r="F15">
        <v>1.8</v>
      </c>
      <c r="G15">
        <v>14.7</v>
      </c>
      <c r="H15">
        <v>800</v>
      </c>
      <c r="I15">
        <v>21.4</v>
      </c>
      <c r="J15">
        <v>10.3</v>
      </c>
      <c r="K15">
        <v>10.199999999999999</v>
      </c>
      <c r="L15">
        <v>25.2</v>
      </c>
      <c r="M15">
        <v>12.6</v>
      </c>
      <c r="N15">
        <v>12.6</v>
      </c>
      <c r="O15">
        <v>1</v>
      </c>
      <c r="P15">
        <v>655.7</v>
      </c>
      <c r="Q15">
        <v>2230.1999999999998</v>
      </c>
      <c r="R15">
        <v>0.62</v>
      </c>
      <c r="S15">
        <v>96.542000000000002</v>
      </c>
      <c r="T15">
        <v>17.29</v>
      </c>
    </row>
    <row r="16" spans="1:20">
      <c r="A16" t="s">
        <v>717</v>
      </c>
      <c r="B16" t="s">
        <v>1422</v>
      </c>
      <c r="C16">
        <v>157</v>
      </c>
      <c r="D16">
        <v>61</v>
      </c>
      <c r="E16">
        <v>59</v>
      </c>
      <c r="F16">
        <v>2</v>
      </c>
      <c r="G16">
        <v>13.6</v>
      </c>
      <c r="H16">
        <v>1000</v>
      </c>
      <c r="I16">
        <v>24.7</v>
      </c>
      <c r="J16">
        <v>11.5</v>
      </c>
      <c r="K16">
        <v>12.2</v>
      </c>
      <c r="L16">
        <v>29.1</v>
      </c>
      <c r="M16">
        <v>14.6</v>
      </c>
      <c r="N16">
        <v>14.4</v>
      </c>
      <c r="O16">
        <v>1.02</v>
      </c>
      <c r="P16">
        <v>571</v>
      </c>
      <c r="Q16">
        <v>1838.8</v>
      </c>
      <c r="R16">
        <v>0.66</v>
      </c>
      <c r="S16">
        <v>97.468999999999994</v>
      </c>
      <c r="T16">
        <v>12.65</v>
      </c>
    </row>
    <row r="17" spans="1:20">
      <c r="A17" t="s">
        <v>720</v>
      </c>
      <c r="B17" t="s">
        <v>1423</v>
      </c>
      <c r="C17">
        <v>165</v>
      </c>
      <c r="D17">
        <v>59.5</v>
      </c>
      <c r="E17">
        <v>58.7</v>
      </c>
      <c r="F17">
        <v>0.8</v>
      </c>
      <c r="G17">
        <v>5.8</v>
      </c>
      <c r="H17">
        <v>2500</v>
      </c>
      <c r="I17">
        <v>21.9</v>
      </c>
      <c r="J17">
        <v>13.3</v>
      </c>
      <c r="K17">
        <v>8.1</v>
      </c>
      <c r="L17">
        <v>31.4</v>
      </c>
      <c r="M17">
        <v>14.3</v>
      </c>
      <c r="N17">
        <v>17.100000000000001</v>
      </c>
      <c r="O17">
        <v>0.84</v>
      </c>
      <c r="P17">
        <v>648.6</v>
      </c>
      <c r="Q17">
        <v>1668.9</v>
      </c>
      <c r="R17">
        <v>0.61</v>
      </c>
      <c r="S17">
        <v>84.284999999999997</v>
      </c>
      <c r="T17">
        <v>78.569999999999993</v>
      </c>
    </row>
    <row r="18" spans="1:20">
      <c r="A18" t="s">
        <v>590</v>
      </c>
      <c r="B18" t="s">
        <v>1423</v>
      </c>
      <c r="C18">
        <v>158</v>
      </c>
      <c r="D18">
        <v>73.900000000000006</v>
      </c>
      <c r="E18">
        <v>73.3</v>
      </c>
      <c r="F18">
        <v>0.6</v>
      </c>
      <c r="G18">
        <v>3.9</v>
      </c>
      <c r="H18">
        <v>3900</v>
      </c>
      <c r="I18">
        <v>29.6</v>
      </c>
      <c r="J18">
        <v>15.2</v>
      </c>
      <c r="K18">
        <v>14.1</v>
      </c>
      <c r="L18">
        <v>35.1</v>
      </c>
      <c r="M18">
        <v>16.2</v>
      </c>
      <c r="N18">
        <v>18.899999999999999</v>
      </c>
      <c r="O18">
        <v>0.86</v>
      </c>
      <c r="P18">
        <v>544.20000000000005</v>
      </c>
      <c r="Q18">
        <v>1241.8</v>
      </c>
      <c r="R18">
        <v>0.71</v>
      </c>
      <c r="S18">
        <v>95.424000000000007</v>
      </c>
      <c r="T18">
        <v>22.88</v>
      </c>
    </row>
    <row r="19" spans="1:20">
      <c r="A19" t="s">
        <v>680</v>
      </c>
      <c r="B19" t="s">
        <v>1423</v>
      </c>
      <c r="C19">
        <v>169</v>
      </c>
      <c r="D19">
        <v>75.900000000000006</v>
      </c>
      <c r="E19">
        <v>74.8</v>
      </c>
      <c r="F19">
        <v>1.1000000000000001</v>
      </c>
      <c r="G19">
        <v>5.7</v>
      </c>
      <c r="H19">
        <v>2800</v>
      </c>
      <c r="I19">
        <v>26.6</v>
      </c>
      <c r="J19">
        <v>15.5</v>
      </c>
      <c r="K19">
        <v>10.3</v>
      </c>
      <c r="L19">
        <v>39.700000000000003</v>
      </c>
      <c r="M19">
        <v>18.5</v>
      </c>
      <c r="N19">
        <v>21.1</v>
      </c>
      <c r="O19">
        <v>0.88</v>
      </c>
      <c r="P19">
        <v>516.1</v>
      </c>
      <c r="Q19">
        <v>1289.5999999999999</v>
      </c>
      <c r="R19">
        <v>0.66</v>
      </c>
      <c r="S19">
        <v>95.575999999999993</v>
      </c>
      <c r="T19">
        <v>22.12</v>
      </c>
    </row>
    <row r="20" spans="1:20">
      <c r="A20" t="s">
        <v>555</v>
      </c>
      <c r="B20" t="s">
        <v>1423</v>
      </c>
      <c r="C20">
        <v>165</v>
      </c>
      <c r="D20">
        <v>63</v>
      </c>
      <c r="E20">
        <v>61.6</v>
      </c>
      <c r="F20">
        <v>1.4</v>
      </c>
      <c r="G20">
        <v>8.4</v>
      </c>
      <c r="H20">
        <v>1800</v>
      </c>
      <c r="I20">
        <v>23.1</v>
      </c>
      <c r="J20">
        <v>16.100000000000001</v>
      </c>
      <c r="K20">
        <v>6.4</v>
      </c>
      <c r="L20">
        <v>36.299999999999997</v>
      </c>
      <c r="M20">
        <v>16.3</v>
      </c>
      <c r="N20">
        <v>20</v>
      </c>
      <c r="O20">
        <v>0.82</v>
      </c>
      <c r="P20">
        <v>547.20000000000005</v>
      </c>
      <c r="Q20">
        <v>1315</v>
      </c>
      <c r="R20">
        <v>0.69</v>
      </c>
      <c r="S20">
        <v>93.372</v>
      </c>
      <c r="T20">
        <v>33.14</v>
      </c>
    </row>
    <row r="21" spans="1:20">
      <c r="A21" t="s">
        <v>571</v>
      </c>
      <c r="B21" t="s">
        <v>1423</v>
      </c>
      <c r="C21">
        <v>165</v>
      </c>
      <c r="D21">
        <v>88.1</v>
      </c>
      <c r="E21">
        <v>86.1</v>
      </c>
      <c r="F21">
        <v>2</v>
      </c>
      <c r="G21">
        <v>11</v>
      </c>
      <c r="H21">
        <v>3100</v>
      </c>
      <c r="I21">
        <v>32.4</v>
      </c>
      <c r="J21">
        <v>12.9</v>
      </c>
      <c r="K21">
        <v>18.899999999999999</v>
      </c>
      <c r="L21">
        <v>37.299999999999997</v>
      </c>
      <c r="M21">
        <v>18.3</v>
      </c>
      <c r="N21">
        <v>19</v>
      </c>
      <c r="O21">
        <v>0.96</v>
      </c>
      <c r="P21">
        <v>536</v>
      </c>
      <c r="Q21">
        <v>1406.4</v>
      </c>
      <c r="R21">
        <v>0.67</v>
      </c>
      <c r="S21">
        <v>95.426000000000002</v>
      </c>
      <c r="T21">
        <v>22.87</v>
      </c>
    </row>
    <row r="22" spans="1:20">
      <c r="A22" t="s">
        <v>562</v>
      </c>
      <c r="B22" t="s">
        <v>1423</v>
      </c>
      <c r="C22">
        <v>171</v>
      </c>
      <c r="D22">
        <v>74.5</v>
      </c>
      <c r="E22">
        <v>70.8</v>
      </c>
      <c r="F22">
        <v>3.7</v>
      </c>
      <c r="G22">
        <v>17.8</v>
      </c>
      <c r="H22">
        <v>2500</v>
      </c>
      <c r="I22">
        <v>25.5</v>
      </c>
      <c r="J22">
        <v>16.600000000000001</v>
      </c>
      <c r="K22">
        <v>7.3</v>
      </c>
      <c r="L22">
        <v>43.3</v>
      </c>
      <c r="M22">
        <v>21.1</v>
      </c>
      <c r="N22">
        <v>22.2</v>
      </c>
      <c r="O22">
        <v>0.95</v>
      </c>
      <c r="P22">
        <v>433.6</v>
      </c>
      <c r="Q22">
        <v>1240.9000000000001</v>
      </c>
      <c r="R22">
        <v>0.65</v>
      </c>
      <c r="S22">
        <v>98.034000000000006</v>
      </c>
      <c r="T22">
        <v>9.83</v>
      </c>
    </row>
    <row r="23" spans="1:20">
      <c r="A23" t="s">
        <v>701</v>
      </c>
      <c r="B23" t="s">
        <v>1422</v>
      </c>
      <c r="C23">
        <v>164</v>
      </c>
      <c r="D23">
        <v>59.8</v>
      </c>
      <c r="E23">
        <v>57.9</v>
      </c>
      <c r="F23">
        <v>1.9</v>
      </c>
      <c r="G23">
        <v>12.7</v>
      </c>
      <c r="H23">
        <v>3200</v>
      </c>
      <c r="I23">
        <v>22.2</v>
      </c>
      <c r="J23">
        <v>12.8</v>
      </c>
      <c r="K23">
        <v>8.6999999999999993</v>
      </c>
      <c r="L23">
        <v>31.2</v>
      </c>
      <c r="M23">
        <v>14.8</v>
      </c>
      <c r="N23">
        <v>16.5</v>
      </c>
      <c r="O23">
        <v>0.9</v>
      </c>
      <c r="P23">
        <v>610.9</v>
      </c>
      <c r="Q23">
        <v>1731.4</v>
      </c>
      <c r="R23">
        <v>0.66</v>
      </c>
      <c r="S23">
        <v>94.826999999999998</v>
      </c>
      <c r="T23">
        <v>25.87</v>
      </c>
    </row>
    <row r="24" spans="1:20">
      <c r="A24" t="s">
        <v>727</v>
      </c>
      <c r="B24" t="s">
        <v>1422</v>
      </c>
      <c r="C24">
        <v>158</v>
      </c>
      <c r="D24">
        <v>63.5</v>
      </c>
      <c r="E24">
        <v>60.8</v>
      </c>
      <c r="F24">
        <v>2.7</v>
      </c>
      <c r="G24">
        <v>17.3</v>
      </c>
      <c r="H24">
        <v>2400</v>
      </c>
      <c r="I24">
        <v>25.4</v>
      </c>
      <c r="J24">
        <v>10.4</v>
      </c>
      <c r="K24">
        <v>13.5</v>
      </c>
      <c r="L24">
        <v>29.3</v>
      </c>
      <c r="M24">
        <v>15.5</v>
      </c>
      <c r="N24">
        <v>13.7</v>
      </c>
      <c r="O24">
        <v>1.1299999999999999</v>
      </c>
      <c r="P24">
        <v>539.5</v>
      </c>
      <c r="Q24">
        <v>2009.9</v>
      </c>
      <c r="R24">
        <v>0.64</v>
      </c>
      <c r="S24">
        <v>97.257000000000005</v>
      </c>
      <c r="T24">
        <v>13.71</v>
      </c>
    </row>
    <row r="25" spans="1:20">
      <c r="A25" t="s">
        <v>481</v>
      </c>
      <c r="B25" t="s">
        <v>1423</v>
      </c>
      <c r="C25">
        <v>157</v>
      </c>
      <c r="D25">
        <v>66.7</v>
      </c>
      <c r="E25">
        <v>64.2</v>
      </c>
      <c r="F25">
        <v>2.5</v>
      </c>
      <c r="G25">
        <v>16.3</v>
      </c>
      <c r="H25">
        <v>2700</v>
      </c>
      <c r="I25">
        <v>27.1</v>
      </c>
      <c r="J25">
        <v>10.6</v>
      </c>
      <c r="K25">
        <v>15.2</v>
      </c>
      <c r="L25">
        <v>29.5</v>
      </c>
      <c r="M25">
        <v>15.4</v>
      </c>
      <c r="N25">
        <v>14.1</v>
      </c>
      <c r="O25">
        <v>1.0900000000000001</v>
      </c>
      <c r="P25">
        <v>552.29999999999995</v>
      </c>
      <c r="Q25">
        <v>1891.9</v>
      </c>
      <c r="R25">
        <v>0.64</v>
      </c>
      <c r="S25">
        <v>97.393000000000001</v>
      </c>
      <c r="T25">
        <v>13.04</v>
      </c>
    </row>
    <row r="26" spans="1:20">
      <c r="A26" t="s">
        <v>609</v>
      </c>
      <c r="B26" t="s">
        <v>1422</v>
      </c>
      <c r="C26">
        <v>145</v>
      </c>
      <c r="D26">
        <v>44.7</v>
      </c>
      <c r="E26">
        <v>44</v>
      </c>
      <c r="F26">
        <v>0.7</v>
      </c>
      <c r="G26">
        <v>6.3</v>
      </c>
      <c r="H26">
        <v>1400</v>
      </c>
      <c r="I26">
        <v>21.3</v>
      </c>
      <c r="J26">
        <v>11.3</v>
      </c>
      <c r="K26">
        <v>9.5</v>
      </c>
      <c r="L26">
        <v>22</v>
      </c>
      <c r="M26">
        <v>10.4</v>
      </c>
      <c r="N26">
        <v>11.6</v>
      </c>
      <c r="O26">
        <v>0.9</v>
      </c>
      <c r="P26">
        <v>699.9</v>
      </c>
      <c r="Q26">
        <v>2023</v>
      </c>
      <c r="R26">
        <v>0.63</v>
      </c>
      <c r="S26">
        <v>94.822000000000003</v>
      </c>
      <c r="T26">
        <v>25.89</v>
      </c>
    </row>
    <row r="27" spans="1:20">
      <c r="A27" t="s">
        <v>575</v>
      </c>
      <c r="B27" t="s">
        <v>1422</v>
      </c>
      <c r="C27">
        <v>154</v>
      </c>
      <c r="D27">
        <v>76.599999999999994</v>
      </c>
      <c r="E27">
        <v>74.599999999999994</v>
      </c>
      <c r="F27">
        <v>2</v>
      </c>
      <c r="G27">
        <v>12.7</v>
      </c>
      <c r="H27">
        <v>2300</v>
      </c>
      <c r="I27">
        <v>32.299999999999997</v>
      </c>
      <c r="J27">
        <v>9.1999999999999993</v>
      </c>
      <c r="K27">
        <v>21.8</v>
      </c>
      <c r="L27">
        <v>29.5</v>
      </c>
      <c r="M27">
        <v>16.100000000000001</v>
      </c>
      <c r="N27">
        <v>13.4</v>
      </c>
      <c r="O27">
        <v>1.2</v>
      </c>
      <c r="P27">
        <v>530</v>
      </c>
      <c r="Q27">
        <v>1922.7</v>
      </c>
      <c r="R27">
        <v>0.65</v>
      </c>
      <c r="S27">
        <v>95.950999999999993</v>
      </c>
      <c r="T27">
        <v>20.25</v>
      </c>
    </row>
    <row r="28" spans="1:20">
      <c r="A28" t="s">
        <v>751</v>
      </c>
      <c r="B28" t="s">
        <v>1422</v>
      </c>
      <c r="C28">
        <v>143</v>
      </c>
      <c r="D28">
        <v>54.3</v>
      </c>
      <c r="E28">
        <v>53.9</v>
      </c>
      <c r="F28">
        <v>0.4</v>
      </c>
      <c r="G28">
        <v>3.2</v>
      </c>
      <c r="H28">
        <v>2800</v>
      </c>
      <c r="I28">
        <v>26.6</v>
      </c>
      <c r="J28">
        <v>15</v>
      </c>
      <c r="K28">
        <v>11.1</v>
      </c>
      <c r="L28">
        <v>27.5</v>
      </c>
      <c r="M28">
        <v>12.7</v>
      </c>
      <c r="N28">
        <v>14.8</v>
      </c>
      <c r="O28">
        <v>0.86</v>
      </c>
      <c r="P28">
        <v>550.5</v>
      </c>
      <c r="Q28">
        <v>1334.1</v>
      </c>
      <c r="R28">
        <v>0.64</v>
      </c>
      <c r="S28">
        <v>91.872</v>
      </c>
      <c r="T28">
        <v>40.64</v>
      </c>
    </row>
    <row r="29" spans="1:20">
      <c r="A29" t="s">
        <v>718</v>
      </c>
      <c r="B29" t="s">
        <v>1422</v>
      </c>
      <c r="C29">
        <v>155</v>
      </c>
      <c r="D29">
        <v>53.3</v>
      </c>
      <c r="E29">
        <v>53.3</v>
      </c>
      <c r="F29">
        <v>0</v>
      </c>
      <c r="G29">
        <v>-0.3</v>
      </c>
      <c r="H29">
        <v>0</v>
      </c>
      <c r="I29">
        <v>22.2</v>
      </c>
      <c r="J29">
        <v>14.8</v>
      </c>
      <c r="K29">
        <v>7.2</v>
      </c>
      <c r="L29">
        <v>29.2</v>
      </c>
      <c r="M29">
        <v>12.7</v>
      </c>
      <c r="N29">
        <v>16.5</v>
      </c>
      <c r="O29">
        <v>0.77</v>
      </c>
      <c r="P29">
        <v>647.79999999999995</v>
      </c>
      <c r="Q29">
        <v>1461.7</v>
      </c>
      <c r="R29">
        <v>0.63</v>
      </c>
      <c r="S29">
        <v>92.042000000000002</v>
      </c>
      <c r="T29">
        <v>39.79</v>
      </c>
    </row>
    <row r="30" spans="1:20">
      <c r="A30" t="s">
        <v>657</v>
      </c>
      <c r="B30" t="s">
        <v>1423</v>
      </c>
      <c r="C30">
        <v>159</v>
      </c>
      <c r="D30">
        <v>56.7</v>
      </c>
      <c r="E30">
        <v>56</v>
      </c>
      <c r="F30">
        <v>0.7</v>
      </c>
      <c r="G30">
        <v>5</v>
      </c>
      <c r="H30">
        <v>2000</v>
      </c>
      <c r="I30">
        <v>22.4</v>
      </c>
      <c r="J30">
        <v>16.2</v>
      </c>
      <c r="K30">
        <v>5.9</v>
      </c>
      <c r="L30">
        <v>32.9</v>
      </c>
      <c r="M30">
        <v>14.3</v>
      </c>
      <c r="N30">
        <v>18.5</v>
      </c>
      <c r="O30">
        <v>0.77</v>
      </c>
      <c r="P30">
        <v>584.70000000000005</v>
      </c>
      <c r="Q30">
        <v>1317.7</v>
      </c>
      <c r="R30">
        <v>0.69</v>
      </c>
      <c r="S30">
        <v>95.355000000000004</v>
      </c>
      <c r="T30">
        <v>23.23</v>
      </c>
    </row>
    <row r="31" spans="1:20">
      <c r="A31" t="s">
        <v>688</v>
      </c>
      <c r="B31" t="s">
        <v>1423</v>
      </c>
      <c r="C31">
        <v>175</v>
      </c>
      <c r="D31">
        <v>82</v>
      </c>
      <c r="E31">
        <v>78.3</v>
      </c>
      <c r="F31">
        <v>3.7</v>
      </c>
      <c r="G31">
        <v>18.100000000000001</v>
      </c>
      <c r="H31">
        <v>3300</v>
      </c>
      <c r="I31">
        <v>26.8</v>
      </c>
      <c r="J31">
        <v>14.1</v>
      </c>
      <c r="K31">
        <v>11.5</v>
      </c>
      <c r="L31">
        <v>41.7</v>
      </c>
      <c r="M31">
        <v>20.6</v>
      </c>
      <c r="N31">
        <v>21</v>
      </c>
      <c r="O31">
        <v>0.98</v>
      </c>
      <c r="P31">
        <v>490.4</v>
      </c>
      <c r="Q31">
        <v>1438.3</v>
      </c>
      <c r="R31">
        <v>0.66</v>
      </c>
      <c r="S31">
        <v>95.525000000000006</v>
      </c>
      <c r="T31">
        <v>22.38</v>
      </c>
    </row>
    <row r="32" spans="1:20">
      <c r="A32" t="s">
        <v>671</v>
      </c>
      <c r="B32" t="s">
        <v>1422</v>
      </c>
      <c r="C32">
        <v>155</v>
      </c>
      <c r="D32">
        <v>52.3</v>
      </c>
      <c r="E32">
        <v>49.6</v>
      </c>
      <c r="F32">
        <v>2.7</v>
      </c>
      <c r="G32">
        <v>21.6</v>
      </c>
      <c r="H32">
        <v>800</v>
      </c>
      <c r="I32">
        <v>21.8</v>
      </c>
      <c r="J32">
        <v>7.1</v>
      </c>
      <c r="K32">
        <v>13.2</v>
      </c>
      <c r="L32">
        <v>22.3</v>
      </c>
      <c r="M32">
        <v>12.6</v>
      </c>
      <c r="N32">
        <v>9.6999999999999993</v>
      </c>
      <c r="O32">
        <v>1.29</v>
      </c>
      <c r="P32">
        <v>652.1</v>
      </c>
      <c r="Q32">
        <v>3212.9</v>
      </c>
      <c r="R32">
        <v>0.59</v>
      </c>
      <c r="S32">
        <v>97.516999999999996</v>
      </c>
      <c r="T32">
        <v>12.41</v>
      </c>
    </row>
    <row r="33" spans="1:20">
      <c r="A33" t="s">
        <v>598</v>
      </c>
      <c r="B33" t="s">
        <v>1422</v>
      </c>
      <c r="C33">
        <v>145</v>
      </c>
      <c r="D33">
        <v>41.8</v>
      </c>
      <c r="E33">
        <v>41.3</v>
      </c>
      <c r="F33">
        <v>0.5</v>
      </c>
      <c r="G33">
        <v>5.2</v>
      </c>
      <c r="H33">
        <v>1300</v>
      </c>
      <c r="I33">
        <v>19.899999999999999</v>
      </c>
      <c r="J33">
        <v>10.3</v>
      </c>
      <c r="K33">
        <v>9.1999999999999993</v>
      </c>
      <c r="L33">
        <v>20.3</v>
      </c>
      <c r="M33">
        <v>9.6</v>
      </c>
      <c r="N33">
        <v>10.7</v>
      </c>
      <c r="O33">
        <v>0.9</v>
      </c>
      <c r="P33">
        <v>762.1</v>
      </c>
      <c r="Q33">
        <v>2322.6999999999998</v>
      </c>
      <c r="R33">
        <v>0.63</v>
      </c>
      <c r="S33">
        <v>92.673000000000002</v>
      </c>
      <c r="T33">
        <v>36.64</v>
      </c>
    </row>
    <row r="34" spans="1:20">
      <c r="A34" t="s">
        <v>541</v>
      </c>
      <c r="B34" t="s">
        <v>1423</v>
      </c>
      <c r="C34">
        <v>146</v>
      </c>
      <c r="D34">
        <v>63.2</v>
      </c>
      <c r="E34">
        <v>62.2</v>
      </c>
      <c r="F34">
        <v>1</v>
      </c>
      <c r="G34">
        <v>7.6</v>
      </c>
      <c r="H34">
        <v>3200</v>
      </c>
      <c r="I34">
        <v>29.6</v>
      </c>
      <c r="J34">
        <v>11.3</v>
      </c>
      <c r="K34">
        <v>17.600000000000001</v>
      </c>
      <c r="L34">
        <v>26.6</v>
      </c>
      <c r="M34">
        <v>13.4</v>
      </c>
      <c r="N34">
        <v>13.2</v>
      </c>
      <c r="O34">
        <v>1.02</v>
      </c>
      <c r="P34">
        <v>568.1</v>
      </c>
      <c r="Q34">
        <v>1682.3</v>
      </c>
      <c r="R34">
        <v>0.59</v>
      </c>
      <c r="S34">
        <v>92.457999999999998</v>
      </c>
      <c r="T34">
        <v>37.71</v>
      </c>
    </row>
    <row r="35" spans="1:20">
      <c r="A35" t="s">
        <v>715</v>
      </c>
      <c r="B35" t="s">
        <v>1422</v>
      </c>
      <c r="C35">
        <v>157</v>
      </c>
      <c r="D35">
        <v>50.7</v>
      </c>
      <c r="E35">
        <v>48.8</v>
      </c>
      <c r="F35">
        <v>1.9</v>
      </c>
      <c r="G35">
        <v>14.2</v>
      </c>
      <c r="H35">
        <v>2200</v>
      </c>
      <c r="I35">
        <v>20.6</v>
      </c>
      <c r="J35">
        <v>13.5</v>
      </c>
      <c r="K35">
        <v>6.2</v>
      </c>
      <c r="L35">
        <v>28.8</v>
      </c>
      <c r="M35">
        <v>13.5</v>
      </c>
      <c r="N35">
        <v>15.3</v>
      </c>
      <c r="O35">
        <v>0.88</v>
      </c>
      <c r="P35">
        <v>595.79999999999995</v>
      </c>
      <c r="Q35">
        <v>1708</v>
      </c>
      <c r="R35">
        <v>0.69</v>
      </c>
      <c r="S35">
        <v>91.617000000000004</v>
      </c>
      <c r="T35">
        <v>41.91</v>
      </c>
    </row>
    <row r="36" spans="1:20">
      <c r="A36" t="s">
        <v>583</v>
      </c>
      <c r="B36" t="s">
        <v>1423</v>
      </c>
      <c r="C36">
        <v>160</v>
      </c>
      <c r="D36">
        <v>56.8</v>
      </c>
      <c r="E36">
        <v>55.5</v>
      </c>
      <c r="F36">
        <v>1.3</v>
      </c>
      <c r="G36">
        <v>8.3000000000000007</v>
      </c>
      <c r="H36">
        <v>1800</v>
      </c>
      <c r="I36">
        <v>22.2</v>
      </c>
      <c r="J36">
        <v>16.3</v>
      </c>
      <c r="K36">
        <v>5.0999999999999996</v>
      </c>
      <c r="L36">
        <v>34.1</v>
      </c>
      <c r="M36">
        <v>15.4</v>
      </c>
      <c r="N36">
        <v>18.7</v>
      </c>
      <c r="O36">
        <v>0.83</v>
      </c>
      <c r="P36">
        <v>530.79999999999995</v>
      </c>
      <c r="Q36">
        <v>1331.3</v>
      </c>
      <c r="R36">
        <v>0.65</v>
      </c>
      <c r="S36">
        <v>90.771000000000001</v>
      </c>
      <c r="T36">
        <v>46.15</v>
      </c>
    </row>
    <row r="37" spans="1:20">
      <c r="A37" t="s">
        <v>621</v>
      </c>
      <c r="B37" t="s">
        <v>1422</v>
      </c>
      <c r="C37">
        <v>154</v>
      </c>
      <c r="D37">
        <v>48.7</v>
      </c>
      <c r="E37">
        <v>44.8</v>
      </c>
      <c r="F37">
        <v>3.9</v>
      </c>
      <c r="G37">
        <v>28.7</v>
      </c>
      <c r="H37">
        <v>3900</v>
      </c>
      <c r="I37">
        <v>20.5</v>
      </c>
      <c r="J37">
        <v>9.3000000000000007</v>
      </c>
      <c r="K37">
        <v>9.3000000000000007</v>
      </c>
      <c r="L37">
        <v>24.7</v>
      </c>
      <c r="M37">
        <v>13.6</v>
      </c>
      <c r="N37">
        <v>11.1</v>
      </c>
      <c r="O37">
        <v>1.22</v>
      </c>
      <c r="P37">
        <v>555.4</v>
      </c>
      <c r="Q37">
        <v>2603.5</v>
      </c>
      <c r="R37">
        <v>0.57999999999999996</v>
      </c>
      <c r="S37">
        <v>97.283000000000001</v>
      </c>
      <c r="T37">
        <v>13.58</v>
      </c>
    </row>
    <row r="38" spans="1:20">
      <c r="A38" t="s">
        <v>501</v>
      </c>
      <c r="B38" t="s">
        <v>1422</v>
      </c>
      <c r="C38">
        <v>158</v>
      </c>
      <c r="D38">
        <v>57.1</v>
      </c>
      <c r="E38">
        <v>57.1</v>
      </c>
      <c r="F38">
        <v>0</v>
      </c>
      <c r="G38">
        <v>-0.2</v>
      </c>
      <c r="H38">
        <v>2300</v>
      </c>
      <c r="I38">
        <v>22.9</v>
      </c>
      <c r="J38">
        <v>10.9</v>
      </c>
      <c r="K38">
        <v>11.8</v>
      </c>
      <c r="L38">
        <v>26</v>
      </c>
      <c r="M38">
        <v>12.1</v>
      </c>
      <c r="N38">
        <v>13.9</v>
      </c>
      <c r="O38">
        <v>0.87</v>
      </c>
      <c r="P38">
        <v>745.5</v>
      </c>
      <c r="Q38">
        <v>1989.1</v>
      </c>
      <c r="R38">
        <v>0.63</v>
      </c>
      <c r="S38">
        <v>91.072999999999993</v>
      </c>
      <c r="T38">
        <v>44.63</v>
      </c>
    </row>
    <row r="39" spans="1:20">
      <c r="A39" t="s">
        <v>578</v>
      </c>
      <c r="B39" t="s">
        <v>1423</v>
      </c>
      <c r="C39">
        <v>169</v>
      </c>
      <c r="D39">
        <v>57.7</v>
      </c>
      <c r="E39">
        <v>55.8</v>
      </c>
      <c r="F39">
        <v>1.9</v>
      </c>
      <c r="G39">
        <v>11.4</v>
      </c>
      <c r="H39">
        <v>2100</v>
      </c>
      <c r="I39">
        <v>20.2</v>
      </c>
      <c r="J39">
        <v>16.100000000000001</v>
      </c>
      <c r="K39">
        <v>3.3</v>
      </c>
      <c r="L39">
        <v>36.700000000000003</v>
      </c>
      <c r="M39">
        <v>16.5</v>
      </c>
      <c r="N39">
        <v>20.2</v>
      </c>
      <c r="O39">
        <v>0.82</v>
      </c>
      <c r="P39">
        <v>543.9</v>
      </c>
      <c r="Q39">
        <v>1410</v>
      </c>
      <c r="R39">
        <v>0.68</v>
      </c>
      <c r="S39">
        <v>96.45</v>
      </c>
      <c r="T39">
        <v>17.75</v>
      </c>
    </row>
    <row r="40" spans="1:20">
      <c r="A40" t="s">
        <v>622</v>
      </c>
      <c r="B40" t="s">
        <v>1423</v>
      </c>
      <c r="C40">
        <v>178</v>
      </c>
      <c r="D40">
        <v>69.5</v>
      </c>
      <c r="E40">
        <v>67.8</v>
      </c>
      <c r="F40">
        <v>1.7</v>
      </c>
      <c r="G40">
        <v>9.5</v>
      </c>
      <c r="H40">
        <v>3000</v>
      </c>
      <c r="I40">
        <v>21.9</v>
      </c>
      <c r="J40">
        <v>14.9</v>
      </c>
      <c r="K40">
        <v>6.5</v>
      </c>
      <c r="L40">
        <v>39.299999999999997</v>
      </c>
      <c r="M40">
        <v>17.600000000000001</v>
      </c>
      <c r="N40">
        <v>21.6</v>
      </c>
      <c r="O40">
        <v>0.82</v>
      </c>
      <c r="P40">
        <v>595.5</v>
      </c>
      <c r="Q40">
        <v>1473.2</v>
      </c>
      <c r="R40">
        <v>0.61</v>
      </c>
      <c r="S40">
        <v>95.543999999999997</v>
      </c>
      <c r="T40">
        <v>22.28</v>
      </c>
    </row>
    <row r="41" spans="1:20">
      <c r="A41" t="s">
        <v>641</v>
      </c>
      <c r="B41" t="s">
        <v>1422</v>
      </c>
      <c r="C41">
        <v>157</v>
      </c>
      <c r="D41">
        <v>55</v>
      </c>
      <c r="E41">
        <v>53.5</v>
      </c>
      <c r="F41">
        <v>1.5</v>
      </c>
      <c r="G41">
        <v>12.7</v>
      </c>
      <c r="H41">
        <v>2500</v>
      </c>
      <c r="I41">
        <v>22.3</v>
      </c>
      <c r="J41">
        <v>8.6999999999999993</v>
      </c>
      <c r="K41">
        <v>12.8</v>
      </c>
      <c r="L41">
        <v>23.9</v>
      </c>
      <c r="M41">
        <v>12.2</v>
      </c>
      <c r="N41">
        <v>11.6</v>
      </c>
      <c r="O41">
        <v>1.05</v>
      </c>
      <c r="P41">
        <v>713</v>
      </c>
      <c r="Q41">
        <v>2551.6</v>
      </c>
      <c r="R41">
        <v>0.53</v>
      </c>
      <c r="S41">
        <v>94.596000000000004</v>
      </c>
      <c r="T41">
        <v>27.02</v>
      </c>
    </row>
    <row r="42" spans="1:20">
      <c r="A42" t="s">
        <v>548</v>
      </c>
      <c r="B42" t="s">
        <v>1422</v>
      </c>
      <c r="C42">
        <v>147</v>
      </c>
      <c r="D42">
        <v>50.8</v>
      </c>
      <c r="E42">
        <v>49.3</v>
      </c>
      <c r="F42">
        <v>1.5</v>
      </c>
      <c r="G42">
        <v>13.7</v>
      </c>
      <c r="H42">
        <v>1400</v>
      </c>
      <c r="I42">
        <v>23.5</v>
      </c>
      <c r="J42">
        <v>7.6</v>
      </c>
      <c r="K42">
        <v>14.9</v>
      </c>
      <c r="L42">
        <v>20.7</v>
      </c>
      <c r="M42">
        <v>11.2</v>
      </c>
      <c r="N42">
        <v>9.5</v>
      </c>
      <c r="O42">
        <v>1.18</v>
      </c>
      <c r="P42">
        <v>683.7</v>
      </c>
      <c r="Q42">
        <v>2826</v>
      </c>
      <c r="R42">
        <v>0.57999999999999996</v>
      </c>
      <c r="S42">
        <v>97.084999999999994</v>
      </c>
      <c r="T42">
        <v>14.57</v>
      </c>
    </row>
    <row r="43" spans="1:20">
      <c r="A43" t="s">
        <v>561</v>
      </c>
      <c r="B43" t="s">
        <v>1423</v>
      </c>
      <c r="C43">
        <v>162</v>
      </c>
      <c r="D43">
        <v>58.8</v>
      </c>
      <c r="E43">
        <v>55.6</v>
      </c>
      <c r="F43">
        <v>3.2</v>
      </c>
      <c r="G43">
        <v>19.2</v>
      </c>
      <c r="H43">
        <v>2200</v>
      </c>
      <c r="I43">
        <v>22.4</v>
      </c>
      <c r="J43">
        <v>13.9</v>
      </c>
      <c r="K43">
        <v>7</v>
      </c>
      <c r="L43">
        <v>33.5</v>
      </c>
      <c r="M43">
        <v>16.5</v>
      </c>
      <c r="N43">
        <v>16.899999999999999</v>
      </c>
      <c r="O43">
        <v>0.98</v>
      </c>
      <c r="P43">
        <v>500.4</v>
      </c>
      <c r="Q43">
        <v>1596.7</v>
      </c>
      <c r="R43">
        <v>0.65</v>
      </c>
      <c r="S43">
        <v>98.064999999999998</v>
      </c>
      <c r="T43">
        <v>9.68</v>
      </c>
    </row>
    <row r="44" spans="1:20">
      <c r="A44" t="s">
        <v>721</v>
      </c>
      <c r="B44" t="s">
        <v>1423</v>
      </c>
      <c r="C44">
        <v>168</v>
      </c>
      <c r="D44">
        <v>97.9</v>
      </c>
      <c r="E44">
        <v>95.3</v>
      </c>
      <c r="F44">
        <v>2.6</v>
      </c>
      <c r="G44">
        <v>12.3</v>
      </c>
      <c r="H44">
        <v>3900</v>
      </c>
      <c r="I44">
        <v>34.700000000000003</v>
      </c>
      <c r="J44">
        <v>13.1</v>
      </c>
      <c r="K44">
        <v>20.5</v>
      </c>
      <c r="L44">
        <v>41.5</v>
      </c>
      <c r="M44">
        <v>21.2</v>
      </c>
      <c r="N44">
        <v>20.3</v>
      </c>
      <c r="O44">
        <v>1.05</v>
      </c>
      <c r="P44">
        <v>468.7</v>
      </c>
      <c r="Q44">
        <v>1350.7</v>
      </c>
      <c r="R44">
        <v>0.66</v>
      </c>
      <c r="S44">
        <v>97.415000000000006</v>
      </c>
      <c r="T44">
        <v>12.93</v>
      </c>
    </row>
    <row r="45" spans="1:20">
      <c r="A45" t="s">
        <v>489</v>
      </c>
      <c r="B45" t="s">
        <v>1423</v>
      </c>
      <c r="C45">
        <v>167</v>
      </c>
      <c r="D45">
        <v>68.3</v>
      </c>
      <c r="E45">
        <v>68.099999999999994</v>
      </c>
      <c r="F45">
        <v>0.2</v>
      </c>
      <c r="G45">
        <v>1.5</v>
      </c>
      <c r="H45">
        <v>3500</v>
      </c>
      <c r="I45">
        <v>24.5</v>
      </c>
      <c r="J45">
        <v>17.399999999999999</v>
      </c>
      <c r="K45">
        <v>7.1</v>
      </c>
      <c r="L45">
        <v>38.4</v>
      </c>
      <c r="M45">
        <v>16.3</v>
      </c>
      <c r="N45">
        <v>22.1</v>
      </c>
      <c r="O45">
        <v>0.74</v>
      </c>
      <c r="P45">
        <v>581</v>
      </c>
      <c r="Q45">
        <v>1166.5999999999999</v>
      </c>
      <c r="R45">
        <v>0.69</v>
      </c>
      <c r="S45">
        <v>93.335999999999999</v>
      </c>
      <c r="T45">
        <v>33.32</v>
      </c>
    </row>
    <row r="46" spans="1:20">
      <c r="A46" t="s">
        <v>498</v>
      </c>
      <c r="B46" t="s">
        <v>1422</v>
      </c>
      <c r="C46">
        <v>160</v>
      </c>
      <c r="D46">
        <v>50.5</v>
      </c>
      <c r="E46">
        <v>49.8</v>
      </c>
      <c r="F46">
        <v>0.7</v>
      </c>
      <c r="G46">
        <v>6</v>
      </c>
      <c r="H46">
        <v>1300</v>
      </c>
      <c r="I46">
        <v>19.7</v>
      </c>
      <c r="J46">
        <v>8.3000000000000007</v>
      </c>
      <c r="K46">
        <v>10.9</v>
      </c>
      <c r="L46">
        <v>22.4</v>
      </c>
      <c r="M46">
        <v>11.2</v>
      </c>
      <c r="N46">
        <v>11.2</v>
      </c>
      <c r="O46">
        <v>1.01</v>
      </c>
      <c r="P46">
        <v>812.2</v>
      </c>
      <c r="Q46">
        <v>2914.5</v>
      </c>
      <c r="R46">
        <v>0.52</v>
      </c>
      <c r="S46">
        <v>90.379000000000005</v>
      </c>
      <c r="T46">
        <v>48.1</v>
      </c>
    </row>
    <row r="47" spans="1:20">
      <c r="A47" t="s">
        <v>497</v>
      </c>
      <c r="B47" t="s">
        <v>1422</v>
      </c>
      <c r="C47">
        <v>153</v>
      </c>
      <c r="D47">
        <v>65.400000000000006</v>
      </c>
      <c r="E47">
        <v>63.3</v>
      </c>
      <c r="F47">
        <v>2.1</v>
      </c>
      <c r="G47">
        <v>13.1</v>
      </c>
      <c r="H47">
        <v>2200</v>
      </c>
      <c r="I47">
        <v>27.9</v>
      </c>
      <c r="J47">
        <v>13.5</v>
      </c>
      <c r="K47">
        <v>13.4</v>
      </c>
      <c r="L47">
        <v>31.5</v>
      </c>
      <c r="M47">
        <v>15.6</v>
      </c>
      <c r="N47">
        <v>15.8</v>
      </c>
      <c r="O47">
        <v>0.99</v>
      </c>
      <c r="P47">
        <v>506.1</v>
      </c>
      <c r="Q47">
        <v>1470.7</v>
      </c>
      <c r="R47">
        <v>0.66</v>
      </c>
      <c r="S47">
        <v>96.986000000000004</v>
      </c>
      <c r="T47">
        <v>15.07</v>
      </c>
    </row>
    <row r="48" spans="1:20">
      <c r="A48" t="s">
        <v>624</v>
      </c>
      <c r="B48" t="s">
        <v>1423</v>
      </c>
      <c r="C48">
        <v>164</v>
      </c>
      <c r="D48">
        <v>62.7</v>
      </c>
      <c r="E48">
        <v>61</v>
      </c>
      <c r="F48">
        <v>1.7</v>
      </c>
      <c r="G48">
        <v>10.4</v>
      </c>
      <c r="H48">
        <v>2200</v>
      </c>
      <c r="I48">
        <v>23.3</v>
      </c>
      <c r="J48">
        <v>14</v>
      </c>
      <c r="K48">
        <v>8.1</v>
      </c>
      <c r="L48">
        <v>34.299999999999997</v>
      </c>
      <c r="M48">
        <v>16.7</v>
      </c>
      <c r="N48">
        <v>17.7</v>
      </c>
      <c r="O48">
        <v>0.94</v>
      </c>
      <c r="P48">
        <v>522.1</v>
      </c>
      <c r="Q48">
        <v>1548.3</v>
      </c>
      <c r="R48">
        <v>0.52</v>
      </c>
      <c r="S48">
        <v>90.632000000000005</v>
      </c>
      <c r="T48">
        <v>46.84</v>
      </c>
    </row>
    <row r="49" spans="1:20">
      <c r="A49" t="s">
        <v>485</v>
      </c>
      <c r="B49" t="s">
        <v>1423</v>
      </c>
      <c r="C49">
        <v>157</v>
      </c>
      <c r="D49">
        <v>59.6</v>
      </c>
      <c r="E49">
        <v>59.8</v>
      </c>
      <c r="F49">
        <v>-0.2</v>
      </c>
      <c r="G49">
        <v>-1.8</v>
      </c>
      <c r="H49">
        <v>2000</v>
      </c>
      <c r="I49">
        <v>24.2</v>
      </c>
      <c r="J49">
        <v>13.4</v>
      </c>
      <c r="K49">
        <v>10.6</v>
      </c>
      <c r="L49">
        <v>29.3</v>
      </c>
      <c r="M49">
        <v>13.3</v>
      </c>
      <c r="N49">
        <v>16</v>
      </c>
      <c r="O49">
        <v>0.83</v>
      </c>
      <c r="P49">
        <v>654</v>
      </c>
      <c r="Q49">
        <v>1570.5</v>
      </c>
      <c r="R49">
        <v>0.56000000000000005</v>
      </c>
      <c r="S49">
        <v>80.248999999999995</v>
      </c>
      <c r="T49">
        <v>98.76</v>
      </c>
    </row>
    <row r="50" spans="1:20">
      <c r="A50" t="s">
        <v>650</v>
      </c>
      <c r="B50" t="s">
        <v>1422</v>
      </c>
      <c r="C50">
        <v>155</v>
      </c>
      <c r="D50">
        <v>46.9</v>
      </c>
      <c r="E50">
        <v>47.2</v>
      </c>
      <c r="F50">
        <v>-0.3</v>
      </c>
      <c r="G50">
        <v>-2.4</v>
      </c>
      <c r="H50">
        <v>1200</v>
      </c>
      <c r="I50">
        <v>19.5</v>
      </c>
      <c r="J50">
        <v>15.1</v>
      </c>
      <c r="K50">
        <v>4.4000000000000004</v>
      </c>
      <c r="L50">
        <v>27.9</v>
      </c>
      <c r="M50">
        <v>11.7</v>
      </c>
      <c r="N50">
        <v>16.2</v>
      </c>
      <c r="O50">
        <v>0.72</v>
      </c>
      <c r="P50">
        <v>691.9</v>
      </c>
      <c r="Q50">
        <v>1523.9</v>
      </c>
      <c r="R50">
        <v>0.6</v>
      </c>
      <c r="S50">
        <v>84.418999999999997</v>
      </c>
      <c r="T50">
        <v>77.91</v>
      </c>
    </row>
    <row r="51" spans="1:20">
      <c r="A51" t="s">
        <v>670</v>
      </c>
      <c r="B51" t="s">
        <v>1423</v>
      </c>
      <c r="C51">
        <v>161</v>
      </c>
      <c r="D51">
        <v>57.6</v>
      </c>
      <c r="E51">
        <v>58.7</v>
      </c>
      <c r="F51">
        <v>-1.1000000000000001</v>
      </c>
      <c r="G51">
        <v>-7.3</v>
      </c>
      <c r="H51">
        <v>1800</v>
      </c>
      <c r="I51">
        <v>22.2</v>
      </c>
      <c r="J51">
        <v>19.3</v>
      </c>
      <c r="K51">
        <v>3</v>
      </c>
      <c r="L51">
        <v>36.700000000000003</v>
      </c>
      <c r="M51">
        <v>15</v>
      </c>
      <c r="N51">
        <v>21.7</v>
      </c>
      <c r="O51">
        <v>0.69</v>
      </c>
      <c r="P51">
        <v>565.6</v>
      </c>
      <c r="Q51">
        <v>1078.3</v>
      </c>
      <c r="R51">
        <v>0.56999999999999995</v>
      </c>
      <c r="S51">
        <v>90.620999999999995</v>
      </c>
      <c r="T51">
        <v>46.9</v>
      </c>
    </row>
    <row r="52" spans="1:20">
      <c r="A52" t="s">
        <v>538</v>
      </c>
      <c r="B52" t="s">
        <v>1422</v>
      </c>
      <c r="C52">
        <v>156</v>
      </c>
      <c r="D52">
        <v>46.2</v>
      </c>
      <c r="E52">
        <v>45.6</v>
      </c>
      <c r="F52">
        <v>0.6</v>
      </c>
      <c r="G52">
        <v>5.2</v>
      </c>
      <c r="H52">
        <v>1700</v>
      </c>
      <c r="I52">
        <v>19</v>
      </c>
      <c r="J52">
        <v>10.5</v>
      </c>
      <c r="K52">
        <v>8.1</v>
      </c>
      <c r="L52">
        <v>23.1</v>
      </c>
      <c r="M52">
        <v>10.7</v>
      </c>
      <c r="N52">
        <v>12.4</v>
      </c>
      <c r="O52">
        <v>0.86</v>
      </c>
      <c r="P52">
        <v>792.2</v>
      </c>
      <c r="Q52">
        <v>2319.1</v>
      </c>
      <c r="R52">
        <v>0.64</v>
      </c>
      <c r="S52">
        <v>86.316999999999993</v>
      </c>
      <c r="T52">
        <v>68.41</v>
      </c>
    </row>
    <row r="53" spans="1:20">
      <c r="A53" t="s">
        <v>599</v>
      </c>
      <c r="B53" t="s">
        <v>1422</v>
      </c>
      <c r="C53">
        <v>154</v>
      </c>
      <c r="D53">
        <v>59.3</v>
      </c>
      <c r="E53">
        <v>59</v>
      </c>
      <c r="F53">
        <v>0.3</v>
      </c>
      <c r="G53">
        <v>2.2000000000000002</v>
      </c>
      <c r="H53">
        <v>2500</v>
      </c>
      <c r="I53">
        <v>25</v>
      </c>
      <c r="J53">
        <v>10.4</v>
      </c>
      <c r="K53">
        <v>14.3</v>
      </c>
      <c r="L53">
        <v>25.4</v>
      </c>
      <c r="M53">
        <v>12.2</v>
      </c>
      <c r="N53">
        <v>13.2</v>
      </c>
      <c r="O53">
        <v>0.93</v>
      </c>
      <c r="P53">
        <v>709.8</v>
      </c>
      <c r="Q53">
        <v>1982.3</v>
      </c>
      <c r="R53">
        <v>0.66</v>
      </c>
      <c r="S53">
        <v>92.364000000000004</v>
      </c>
      <c r="T53">
        <v>38.18</v>
      </c>
    </row>
    <row r="54" spans="1:20">
      <c r="A54" t="s">
        <v>464</v>
      </c>
      <c r="B54" t="s">
        <v>1422</v>
      </c>
      <c r="C54">
        <v>158</v>
      </c>
      <c r="D54">
        <v>67.8</v>
      </c>
      <c r="E54">
        <v>67</v>
      </c>
      <c r="F54">
        <v>0.8</v>
      </c>
      <c r="G54">
        <v>5.3</v>
      </c>
      <c r="H54">
        <v>2500</v>
      </c>
      <c r="I54">
        <v>27.2</v>
      </c>
      <c r="J54">
        <v>12.3</v>
      </c>
      <c r="K54">
        <v>14.3</v>
      </c>
      <c r="L54">
        <v>30.7</v>
      </c>
      <c r="M54">
        <v>14.7</v>
      </c>
      <c r="N54">
        <v>15.9</v>
      </c>
      <c r="O54">
        <v>0.93</v>
      </c>
      <c r="P54">
        <v>600.79999999999995</v>
      </c>
      <c r="Q54">
        <v>1610.3</v>
      </c>
      <c r="R54">
        <v>0.6</v>
      </c>
      <c r="S54">
        <v>95.847999999999999</v>
      </c>
      <c r="T54">
        <v>20.76</v>
      </c>
    </row>
    <row r="55" spans="1:20">
      <c r="A55" t="s">
        <v>638</v>
      </c>
      <c r="B55" t="s">
        <v>1423</v>
      </c>
      <c r="C55">
        <v>169</v>
      </c>
      <c r="D55">
        <v>67</v>
      </c>
      <c r="E55">
        <v>67</v>
      </c>
      <c r="F55">
        <v>0</v>
      </c>
      <c r="G55">
        <v>-0.1</v>
      </c>
      <c r="H55">
        <v>1600</v>
      </c>
      <c r="I55">
        <v>23.5</v>
      </c>
      <c r="J55">
        <v>19.399999999999999</v>
      </c>
      <c r="K55">
        <v>4</v>
      </c>
      <c r="L55">
        <v>41.7</v>
      </c>
      <c r="M55">
        <v>17.399999999999999</v>
      </c>
      <c r="N55">
        <v>24.3</v>
      </c>
      <c r="O55">
        <v>0.72</v>
      </c>
      <c r="P55">
        <v>537.29999999999995</v>
      </c>
      <c r="Q55">
        <v>1050.5</v>
      </c>
      <c r="R55">
        <v>0.68</v>
      </c>
      <c r="S55">
        <v>92.861000000000004</v>
      </c>
      <c r="T55">
        <v>35.700000000000003</v>
      </c>
    </row>
    <row r="56" spans="1:20">
      <c r="A56" t="s">
        <v>604</v>
      </c>
      <c r="B56" t="s">
        <v>1423</v>
      </c>
      <c r="C56">
        <v>167</v>
      </c>
      <c r="D56">
        <v>60.8</v>
      </c>
      <c r="E56">
        <v>58.6</v>
      </c>
      <c r="F56">
        <v>2.2000000000000002</v>
      </c>
      <c r="G56">
        <v>14.3</v>
      </c>
      <c r="H56">
        <v>1400</v>
      </c>
      <c r="I56">
        <v>21.8</v>
      </c>
      <c r="J56">
        <v>12.6</v>
      </c>
      <c r="K56">
        <v>8.3000000000000007</v>
      </c>
      <c r="L56">
        <v>32.1</v>
      </c>
      <c r="M56">
        <v>15.4</v>
      </c>
      <c r="N56">
        <v>16.7</v>
      </c>
      <c r="O56">
        <v>0.92</v>
      </c>
      <c r="P56">
        <v>600.79999999999995</v>
      </c>
      <c r="Q56">
        <v>1790.9</v>
      </c>
      <c r="R56">
        <v>0.65</v>
      </c>
      <c r="S56">
        <v>94.820999999999998</v>
      </c>
      <c r="T56">
        <v>25.89</v>
      </c>
    </row>
    <row r="57" spans="1:20">
      <c r="A57" t="s">
        <v>683</v>
      </c>
      <c r="B57" t="s">
        <v>1422</v>
      </c>
      <c r="C57">
        <v>163</v>
      </c>
      <c r="D57">
        <v>49.8</v>
      </c>
      <c r="E57">
        <v>47.7</v>
      </c>
      <c r="F57">
        <v>2.1</v>
      </c>
      <c r="G57">
        <v>14.4</v>
      </c>
      <c r="H57">
        <v>3300</v>
      </c>
      <c r="I57">
        <v>18.7</v>
      </c>
      <c r="J57">
        <v>15.2</v>
      </c>
      <c r="K57">
        <v>2.6</v>
      </c>
      <c r="L57">
        <v>32.4</v>
      </c>
      <c r="M57">
        <v>14.8</v>
      </c>
      <c r="N57">
        <v>17.7</v>
      </c>
      <c r="O57">
        <v>0.84</v>
      </c>
      <c r="P57">
        <v>555.79999999999995</v>
      </c>
      <c r="Q57">
        <v>1562.7</v>
      </c>
      <c r="R57">
        <v>0.66</v>
      </c>
      <c r="S57">
        <v>94.02</v>
      </c>
      <c r="T57">
        <v>29.9</v>
      </c>
    </row>
    <row r="58" spans="1:20">
      <c r="A58" t="s">
        <v>673</v>
      </c>
      <c r="B58" t="s">
        <v>1423</v>
      </c>
      <c r="C58">
        <v>172</v>
      </c>
      <c r="D58">
        <v>112.8</v>
      </c>
      <c r="E58">
        <v>110</v>
      </c>
      <c r="F58">
        <v>2.8</v>
      </c>
      <c r="G58">
        <v>11.9</v>
      </c>
      <c r="H58">
        <v>6300</v>
      </c>
      <c r="I58">
        <v>38.1</v>
      </c>
      <c r="J58">
        <v>14.2</v>
      </c>
      <c r="K58">
        <v>23</v>
      </c>
      <c r="L58">
        <v>47</v>
      </c>
      <c r="M58">
        <v>23.7</v>
      </c>
      <c r="N58">
        <v>23.3</v>
      </c>
      <c r="O58">
        <v>1.02</v>
      </c>
      <c r="P58">
        <v>445</v>
      </c>
      <c r="Q58">
        <v>1188</v>
      </c>
      <c r="R58">
        <v>0.65</v>
      </c>
      <c r="S58">
        <v>98.528999999999996</v>
      </c>
      <c r="T58">
        <v>7.36</v>
      </c>
    </row>
    <row r="59" spans="1:20">
      <c r="A59" t="s">
        <v>674</v>
      </c>
      <c r="B59" t="s">
        <v>1423</v>
      </c>
      <c r="C59">
        <v>160</v>
      </c>
      <c r="D59">
        <v>72.400000000000006</v>
      </c>
      <c r="E59">
        <v>70.2</v>
      </c>
      <c r="F59">
        <v>2.2000000000000002</v>
      </c>
      <c r="G59">
        <v>13</v>
      </c>
      <c r="H59">
        <v>2400</v>
      </c>
      <c r="I59">
        <v>28.3</v>
      </c>
      <c r="J59">
        <v>12.3</v>
      </c>
      <c r="K59">
        <v>14.8</v>
      </c>
      <c r="L59">
        <v>33.299999999999997</v>
      </c>
      <c r="M59">
        <v>17</v>
      </c>
      <c r="N59">
        <v>16.3</v>
      </c>
      <c r="O59">
        <v>1.04</v>
      </c>
      <c r="P59">
        <v>515</v>
      </c>
      <c r="Q59">
        <v>1604.6</v>
      </c>
      <c r="R59">
        <v>0.66</v>
      </c>
      <c r="S59">
        <v>96.813000000000002</v>
      </c>
      <c r="T59">
        <v>15.94</v>
      </c>
    </row>
    <row r="60" spans="1:20">
      <c r="A60" t="s">
        <v>581</v>
      </c>
      <c r="B60" t="s">
        <v>1423</v>
      </c>
      <c r="C60">
        <v>183</v>
      </c>
      <c r="D60">
        <v>70.5</v>
      </c>
      <c r="E60">
        <v>66.2</v>
      </c>
      <c r="F60">
        <v>4.3</v>
      </c>
      <c r="G60">
        <v>21.3</v>
      </c>
      <c r="H60">
        <v>2700</v>
      </c>
      <c r="I60">
        <v>21.1</v>
      </c>
      <c r="J60">
        <v>12.4</v>
      </c>
      <c r="K60">
        <v>7</v>
      </c>
      <c r="L60">
        <v>39.700000000000003</v>
      </c>
      <c r="M60">
        <v>20.2</v>
      </c>
      <c r="N60">
        <v>19.5</v>
      </c>
      <c r="O60">
        <v>1.04</v>
      </c>
      <c r="P60">
        <v>518.9</v>
      </c>
      <c r="Q60">
        <v>1877.9</v>
      </c>
      <c r="R60">
        <v>0.66</v>
      </c>
      <c r="S60">
        <v>97.878</v>
      </c>
      <c r="T60">
        <v>10.61</v>
      </c>
    </row>
    <row r="61" spans="1:20">
      <c r="A61" t="s">
        <v>602</v>
      </c>
      <c r="B61" t="s">
        <v>1422</v>
      </c>
      <c r="C61">
        <v>160</v>
      </c>
      <c r="D61">
        <v>73.099999999999994</v>
      </c>
      <c r="E61">
        <v>73.400000000000006</v>
      </c>
      <c r="F61">
        <v>-0.3</v>
      </c>
      <c r="G61">
        <v>-2.2999999999999998</v>
      </c>
      <c r="H61">
        <v>2300</v>
      </c>
      <c r="I61">
        <v>28.6</v>
      </c>
      <c r="J61">
        <v>8.6999999999999993</v>
      </c>
      <c r="K61">
        <v>19.600000000000001</v>
      </c>
      <c r="L61">
        <v>27.1</v>
      </c>
      <c r="M61">
        <v>13.6</v>
      </c>
      <c r="N61">
        <v>13.5</v>
      </c>
      <c r="O61">
        <v>1.01</v>
      </c>
      <c r="P61">
        <v>718.9</v>
      </c>
      <c r="Q61">
        <v>2136.9</v>
      </c>
      <c r="R61">
        <v>0.62</v>
      </c>
      <c r="S61">
        <v>94.704999999999998</v>
      </c>
      <c r="T61">
        <v>26.48</v>
      </c>
    </row>
    <row r="62" spans="1:20">
      <c r="A62" t="s">
        <v>603</v>
      </c>
      <c r="B62" t="s">
        <v>1423</v>
      </c>
      <c r="C62">
        <v>165</v>
      </c>
      <c r="D62">
        <v>64.7</v>
      </c>
      <c r="E62">
        <v>59.3</v>
      </c>
      <c r="F62">
        <v>5.4</v>
      </c>
      <c r="G62">
        <v>27.3</v>
      </c>
      <c r="H62">
        <v>4700</v>
      </c>
      <c r="I62">
        <v>23.8</v>
      </c>
      <c r="J62">
        <v>13.8</v>
      </c>
      <c r="K62">
        <v>7.6</v>
      </c>
      <c r="L62">
        <v>37.200000000000003</v>
      </c>
      <c r="M62">
        <v>19.600000000000001</v>
      </c>
      <c r="N62">
        <v>17.5</v>
      </c>
      <c r="O62">
        <v>1.1200000000000001</v>
      </c>
      <c r="P62">
        <v>418.8</v>
      </c>
      <c r="Q62">
        <v>1594.7</v>
      </c>
      <c r="R62">
        <v>0.64</v>
      </c>
      <c r="S62">
        <v>97.811000000000007</v>
      </c>
      <c r="T62">
        <v>10.94</v>
      </c>
    </row>
    <row r="63" spans="1:20">
      <c r="A63" t="s">
        <v>554</v>
      </c>
      <c r="B63" t="s">
        <v>1423</v>
      </c>
      <c r="C63">
        <v>165</v>
      </c>
      <c r="D63">
        <v>76.2</v>
      </c>
      <c r="E63">
        <v>73</v>
      </c>
      <c r="F63">
        <v>3.2</v>
      </c>
      <c r="G63">
        <v>17.399999999999999</v>
      </c>
      <c r="H63">
        <v>3900</v>
      </c>
      <c r="I63">
        <v>28</v>
      </c>
      <c r="J63">
        <v>9.5</v>
      </c>
      <c r="K63">
        <v>16.7</v>
      </c>
      <c r="L63">
        <v>32.799999999999997</v>
      </c>
      <c r="M63">
        <v>18.100000000000001</v>
      </c>
      <c r="N63">
        <v>14.6</v>
      </c>
      <c r="O63">
        <v>1.24</v>
      </c>
      <c r="P63">
        <v>508.5</v>
      </c>
      <c r="Q63">
        <v>2076.4</v>
      </c>
      <c r="R63">
        <v>0.61</v>
      </c>
      <c r="S63">
        <v>97.76</v>
      </c>
      <c r="T63">
        <v>11.2</v>
      </c>
    </row>
    <row r="64" spans="1:20">
      <c r="A64" t="s">
        <v>560</v>
      </c>
      <c r="B64" t="s">
        <v>1422</v>
      </c>
      <c r="C64">
        <v>150</v>
      </c>
      <c r="D64">
        <v>58.7</v>
      </c>
      <c r="E64">
        <v>58</v>
      </c>
      <c r="F64">
        <v>0.7</v>
      </c>
      <c r="G64">
        <v>6.3</v>
      </c>
      <c r="H64">
        <v>1500</v>
      </c>
      <c r="I64">
        <v>26.1</v>
      </c>
      <c r="J64">
        <v>7.7</v>
      </c>
      <c r="K64">
        <v>17.8</v>
      </c>
      <c r="L64">
        <v>22.2</v>
      </c>
      <c r="M64">
        <v>11.7</v>
      </c>
      <c r="N64">
        <v>10.5</v>
      </c>
      <c r="O64">
        <v>1.1100000000000001</v>
      </c>
      <c r="P64">
        <v>716.6</v>
      </c>
      <c r="Q64">
        <v>2565.6</v>
      </c>
      <c r="R64">
        <v>0.59</v>
      </c>
      <c r="S64">
        <v>96.305000000000007</v>
      </c>
      <c r="T64">
        <v>18.48</v>
      </c>
    </row>
    <row r="65" spans="1:20">
      <c r="A65" t="s">
        <v>459</v>
      </c>
      <c r="B65" t="s">
        <v>1423</v>
      </c>
      <c r="C65">
        <v>182</v>
      </c>
      <c r="D65">
        <v>77</v>
      </c>
      <c r="E65">
        <v>76.400000000000006</v>
      </c>
      <c r="F65">
        <v>0.6</v>
      </c>
      <c r="G65">
        <v>3.5</v>
      </c>
      <c r="H65">
        <v>2200</v>
      </c>
      <c r="I65">
        <v>23.2</v>
      </c>
      <c r="J65">
        <v>13.2</v>
      </c>
      <c r="K65">
        <v>9.9</v>
      </c>
      <c r="L65">
        <v>38.4</v>
      </c>
      <c r="M65">
        <v>17.2</v>
      </c>
      <c r="N65">
        <v>21.2</v>
      </c>
      <c r="O65">
        <v>0.81</v>
      </c>
      <c r="P65">
        <v>678.5</v>
      </c>
      <c r="Q65">
        <v>1616.7</v>
      </c>
      <c r="R65">
        <v>0.67</v>
      </c>
      <c r="S65">
        <v>90.537000000000006</v>
      </c>
      <c r="T65">
        <v>47.31</v>
      </c>
    </row>
    <row r="66" spans="1:20">
      <c r="A66" t="s">
        <v>589</v>
      </c>
      <c r="B66" t="s">
        <v>1422</v>
      </c>
      <c r="C66">
        <v>147</v>
      </c>
      <c r="D66">
        <v>75.400000000000006</v>
      </c>
      <c r="E66">
        <v>73.8</v>
      </c>
      <c r="F66">
        <v>1.6</v>
      </c>
      <c r="G66">
        <v>10.9</v>
      </c>
      <c r="H66">
        <v>900</v>
      </c>
      <c r="I66">
        <v>34.9</v>
      </c>
      <c r="J66">
        <v>9.1</v>
      </c>
      <c r="K66">
        <v>24.8</v>
      </c>
      <c r="L66">
        <v>27.5</v>
      </c>
      <c r="M66">
        <v>14.8</v>
      </c>
      <c r="N66">
        <v>12.7</v>
      </c>
      <c r="O66">
        <v>1.17</v>
      </c>
      <c r="P66">
        <v>539</v>
      </c>
      <c r="Q66">
        <v>1832.8</v>
      </c>
      <c r="R66">
        <v>0.62</v>
      </c>
      <c r="S66">
        <v>94.417000000000002</v>
      </c>
      <c r="T66">
        <v>27.92</v>
      </c>
    </row>
    <row r="67" spans="1:20">
      <c r="A67" t="s">
        <v>692</v>
      </c>
      <c r="B67" t="s">
        <v>1422</v>
      </c>
      <c r="C67">
        <v>150</v>
      </c>
      <c r="D67">
        <v>46.8</v>
      </c>
      <c r="E67">
        <v>47.1</v>
      </c>
      <c r="F67">
        <v>-0.3</v>
      </c>
      <c r="G67">
        <v>-2.8</v>
      </c>
      <c r="H67">
        <v>800</v>
      </c>
      <c r="I67">
        <v>20.8</v>
      </c>
      <c r="J67">
        <v>11.7</v>
      </c>
      <c r="K67">
        <v>9</v>
      </c>
      <c r="L67">
        <v>23.1</v>
      </c>
      <c r="M67">
        <v>10.3</v>
      </c>
      <c r="N67">
        <v>12.8</v>
      </c>
      <c r="O67">
        <v>0.81</v>
      </c>
      <c r="P67">
        <v>778.7</v>
      </c>
      <c r="Q67">
        <v>1945.9</v>
      </c>
      <c r="R67">
        <v>0.62</v>
      </c>
      <c r="S67">
        <v>91.061999999999998</v>
      </c>
      <c r="T67">
        <v>44.69</v>
      </c>
    </row>
    <row r="68" spans="1:20">
      <c r="A68" t="s">
        <v>528</v>
      </c>
      <c r="B68" t="s">
        <v>1422</v>
      </c>
      <c r="C68">
        <v>160</v>
      </c>
      <c r="D68">
        <v>55.8</v>
      </c>
      <c r="E68">
        <v>53.6</v>
      </c>
      <c r="F68">
        <v>2.2000000000000002</v>
      </c>
      <c r="G68">
        <v>16.2</v>
      </c>
      <c r="H68">
        <v>2300</v>
      </c>
      <c r="I68">
        <v>21.8</v>
      </c>
      <c r="J68">
        <v>9.4</v>
      </c>
      <c r="K68">
        <v>11.3</v>
      </c>
      <c r="L68">
        <v>25.8</v>
      </c>
      <c r="M68">
        <v>13.3</v>
      </c>
      <c r="N68">
        <v>12.5</v>
      </c>
      <c r="O68">
        <v>1.06</v>
      </c>
      <c r="P68">
        <v>659.2</v>
      </c>
      <c r="Q68">
        <v>2421.5</v>
      </c>
      <c r="R68">
        <v>0.57999999999999996</v>
      </c>
      <c r="S68">
        <v>95.034999999999997</v>
      </c>
      <c r="T68">
        <v>24.82</v>
      </c>
    </row>
    <row r="69" spans="1:20">
      <c r="A69" t="s">
        <v>665</v>
      </c>
      <c r="B69" t="s">
        <v>1422</v>
      </c>
      <c r="C69">
        <v>150</v>
      </c>
      <c r="D69">
        <v>42</v>
      </c>
      <c r="E69">
        <v>40.9</v>
      </c>
      <c r="F69">
        <v>1.1000000000000001</v>
      </c>
      <c r="G69">
        <v>11.6</v>
      </c>
      <c r="H69">
        <v>1100</v>
      </c>
      <c r="I69">
        <v>18.7</v>
      </c>
      <c r="J69">
        <v>8.6999999999999993</v>
      </c>
      <c r="K69">
        <v>9.4</v>
      </c>
      <c r="L69">
        <v>19.600000000000001</v>
      </c>
      <c r="M69">
        <v>9.6999999999999993</v>
      </c>
      <c r="N69">
        <v>9.9</v>
      </c>
      <c r="O69">
        <v>0.97</v>
      </c>
      <c r="P69">
        <v>817.5</v>
      </c>
      <c r="Q69">
        <v>2882.3</v>
      </c>
      <c r="R69">
        <v>0.55000000000000004</v>
      </c>
      <c r="S69">
        <v>95.781000000000006</v>
      </c>
      <c r="T69">
        <v>21.09</v>
      </c>
    </row>
    <row r="70" spans="1:20">
      <c r="A70" t="s">
        <v>505</v>
      </c>
      <c r="B70" t="s">
        <v>1423</v>
      </c>
      <c r="C70">
        <v>166</v>
      </c>
      <c r="D70">
        <v>74.8</v>
      </c>
      <c r="E70">
        <v>73.599999999999994</v>
      </c>
      <c r="F70">
        <v>1.2</v>
      </c>
      <c r="G70">
        <v>6.5</v>
      </c>
      <c r="H70">
        <v>3000</v>
      </c>
      <c r="I70">
        <v>27.1</v>
      </c>
      <c r="J70">
        <v>14.9</v>
      </c>
      <c r="K70">
        <v>11.5</v>
      </c>
      <c r="L70">
        <v>37.700000000000003</v>
      </c>
      <c r="M70">
        <v>17.8</v>
      </c>
      <c r="N70">
        <v>19.899999999999999</v>
      </c>
      <c r="O70">
        <v>0.89</v>
      </c>
      <c r="P70">
        <v>527.1</v>
      </c>
      <c r="Q70">
        <v>1331.2</v>
      </c>
      <c r="R70">
        <v>0.68</v>
      </c>
      <c r="S70">
        <v>96.117999999999995</v>
      </c>
      <c r="T70">
        <v>19.41</v>
      </c>
    </row>
    <row r="71" spans="1:20">
      <c r="A71" t="s">
        <v>712</v>
      </c>
      <c r="B71" t="s">
        <v>1423</v>
      </c>
      <c r="C71">
        <v>176</v>
      </c>
      <c r="D71">
        <v>85.5</v>
      </c>
      <c r="E71">
        <v>83</v>
      </c>
      <c r="F71">
        <v>2.5</v>
      </c>
      <c r="G71">
        <v>11.1</v>
      </c>
      <c r="H71">
        <v>1500</v>
      </c>
      <c r="I71">
        <v>27.6</v>
      </c>
      <c r="J71">
        <v>16.3</v>
      </c>
      <c r="K71">
        <v>10.1</v>
      </c>
      <c r="L71">
        <v>46.1</v>
      </c>
      <c r="M71">
        <v>22.3</v>
      </c>
      <c r="N71">
        <v>23.8</v>
      </c>
      <c r="O71">
        <v>0.94</v>
      </c>
      <c r="P71">
        <v>450.6</v>
      </c>
      <c r="Q71">
        <v>1216</v>
      </c>
      <c r="R71">
        <v>0.65</v>
      </c>
      <c r="S71">
        <v>98.158000000000001</v>
      </c>
      <c r="T71">
        <v>9.2100000000000009</v>
      </c>
    </row>
    <row r="72" spans="1:20">
      <c r="A72" t="s">
        <v>455</v>
      </c>
      <c r="B72" t="s">
        <v>1422</v>
      </c>
      <c r="C72">
        <v>165</v>
      </c>
      <c r="D72">
        <v>73.599999999999994</v>
      </c>
      <c r="E72">
        <v>74.3</v>
      </c>
      <c r="F72">
        <v>-0.7</v>
      </c>
      <c r="G72">
        <v>-4.7</v>
      </c>
      <c r="H72">
        <v>4800</v>
      </c>
      <c r="I72">
        <v>27</v>
      </c>
      <c r="J72">
        <v>13.8</v>
      </c>
      <c r="K72">
        <v>13.5</v>
      </c>
      <c r="L72">
        <v>33.799999999999997</v>
      </c>
      <c r="M72">
        <v>14.9</v>
      </c>
      <c r="N72">
        <v>18.8</v>
      </c>
      <c r="O72">
        <v>0.79</v>
      </c>
      <c r="P72">
        <v>669</v>
      </c>
      <c r="Q72">
        <v>1424.2</v>
      </c>
      <c r="R72">
        <v>0.67</v>
      </c>
      <c r="S72">
        <v>91.281999999999996</v>
      </c>
      <c r="T72">
        <v>43.59</v>
      </c>
    </row>
    <row r="73" spans="1:20">
      <c r="A73" t="s">
        <v>525</v>
      </c>
      <c r="B73" t="s">
        <v>1423</v>
      </c>
      <c r="C73">
        <v>175</v>
      </c>
      <c r="D73">
        <v>76.5</v>
      </c>
      <c r="E73">
        <v>74.400000000000006</v>
      </c>
      <c r="F73">
        <v>2.1</v>
      </c>
      <c r="G73">
        <v>11.4</v>
      </c>
      <c r="H73">
        <v>1900</v>
      </c>
      <c r="I73">
        <v>25</v>
      </c>
      <c r="J73">
        <v>12.9</v>
      </c>
      <c r="K73">
        <v>11</v>
      </c>
      <c r="L73">
        <v>38.200000000000003</v>
      </c>
      <c r="M73">
        <v>18.8</v>
      </c>
      <c r="N73">
        <v>19.5</v>
      </c>
      <c r="O73">
        <v>0.96</v>
      </c>
      <c r="P73">
        <v>547.1</v>
      </c>
      <c r="Q73">
        <v>1622.2</v>
      </c>
      <c r="R73">
        <v>0.54</v>
      </c>
      <c r="S73">
        <v>95.271000000000001</v>
      </c>
      <c r="T73">
        <v>23.65</v>
      </c>
    </row>
    <row r="74" spans="1:20">
      <c r="A74" t="s">
        <v>713</v>
      </c>
      <c r="B74" t="s">
        <v>1422</v>
      </c>
      <c r="C74">
        <v>152</v>
      </c>
      <c r="D74">
        <v>41.9</v>
      </c>
      <c r="E74">
        <v>41.6</v>
      </c>
      <c r="F74">
        <v>0.3</v>
      </c>
      <c r="G74">
        <v>3.4</v>
      </c>
      <c r="H74">
        <v>900</v>
      </c>
      <c r="I74">
        <v>18.100000000000001</v>
      </c>
      <c r="J74">
        <v>9.4</v>
      </c>
      <c r="K74">
        <v>8.5</v>
      </c>
      <c r="L74">
        <v>20.2</v>
      </c>
      <c r="M74">
        <v>9.4</v>
      </c>
      <c r="N74">
        <v>10.7</v>
      </c>
      <c r="O74">
        <v>0.88</v>
      </c>
      <c r="P74">
        <v>870.3</v>
      </c>
      <c r="Q74">
        <v>2694.1</v>
      </c>
      <c r="R74">
        <v>0.62</v>
      </c>
      <c r="S74">
        <v>91.97</v>
      </c>
      <c r="T74">
        <v>40.15</v>
      </c>
    </row>
    <row r="75" spans="1:20">
      <c r="A75" t="s">
        <v>597</v>
      </c>
      <c r="B75" t="s">
        <v>1423</v>
      </c>
      <c r="C75">
        <v>176</v>
      </c>
      <c r="D75">
        <v>109.3</v>
      </c>
      <c r="E75">
        <v>105.8</v>
      </c>
      <c r="F75">
        <v>3.5</v>
      </c>
      <c r="G75">
        <v>14.8</v>
      </c>
      <c r="H75">
        <v>6800</v>
      </c>
      <c r="I75">
        <v>35.299999999999997</v>
      </c>
      <c r="J75">
        <v>12.3</v>
      </c>
      <c r="K75">
        <v>21.8</v>
      </c>
      <c r="L75">
        <v>45</v>
      </c>
      <c r="M75">
        <v>23.4</v>
      </c>
      <c r="N75">
        <v>21.6</v>
      </c>
      <c r="O75">
        <v>1.0900000000000001</v>
      </c>
      <c r="P75">
        <v>467.7</v>
      </c>
      <c r="Q75">
        <v>1415.4</v>
      </c>
      <c r="R75">
        <v>0.62</v>
      </c>
      <c r="S75">
        <v>98.207999999999998</v>
      </c>
      <c r="T75">
        <v>8.9600000000000009</v>
      </c>
    </row>
    <row r="76" spans="1:20">
      <c r="A76" t="s">
        <v>730</v>
      </c>
      <c r="B76" t="s">
        <v>1422</v>
      </c>
      <c r="C76">
        <v>157</v>
      </c>
      <c r="D76">
        <v>58</v>
      </c>
      <c r="E76">
        <v>56.4</v>
      </c>
      <c r="F76">
        <v>1.6</v>
      </c>
      <c r="G76">
        <v>11.9</v>
      </c>
      <c r="H76">
        <v>3700</v>
      </c>
      <c r="I76">
        <v>23.5</v>
      </c>
      <c r="J76">
        <v>10.9</v>
      </c>
      <c r="K76">
        <v>11.8</v>
      </c>
      <c r="L76">
        <v>27.3</v>
      </c>
      <c r="M76">
        <v>13.6</v>
      </c>
      <c r="N76">
        <v>13.7</v>
      </c>
      <c r="O76">
        <v>0.99</v>
      </c>
      <c r="P76">
        <v>625.20000000000005</v>
      </c>
      <c r="Q76">
        <v>1993.9</v>
      </c>
      <c r="R76">
        <v>0.65</v>
      </c>
      <c r="S76">
        <v>95.36</v>
      </c>
      <c r="T76">
        <v>23.2</v>
      </c>
    </row>
    <row r="77" spans="1:20">
      <c r="A77" t="s">
        <v>556</v>
      </c>
      <c r="B77" t="s">
        <v>1422</v>
      </c>
      <c r="C77">
        <v>163</v>
      </c>
      <c r="D77">
        <v>84.9</v>
      </c>
      <c r="E77">
        <v>85.3</v>
      </c>
      <c r="F77">
        <v>-0.4</v>
      </c>
      <c r="G77">
        <v>-2.1</v>
      </c>
      <c r="H77">
        <v>3400</v>
      </c>
      <c r="I77">
        <v>32</v>
      </c>
      <c r="J77">
        <v>16.600000000000001</v>
      </c>
      <c r="K77">
        <v>15.3</v>
      </c>
      <c r="L77">
        <v>40</v>
      </c>
      <c r="M77">
        <v>18.100000000000001</v>
      </c>
      <c r="N77">
        <v>21.9</v>
      </c>
      <c r="O77">
        <v>0.83</v>
      </c>
      <c r="P77">
        <v>523</v>
      </c>
      <c r="Q77">
        <v>1096.8</v>
      </c>
      <c r="R77">
        <v>0.59</v>
      </c>
      <c r="S77">
        <v>84.715000000000003</v>
      </c>
      <c r="T77">
        <v>76.42</v>
      </c>
    </row>
    <row r="78" spans="1:20">
      <c r="A78" t="s">
        <v>507</v>
      </c>
      <c r="B78" t="s">
        <v>1423</v>
      </c>
      <c r="C78">
        <v>164</v>
      </c>
      <c r="D78">
        <v>72</v>
      </c>
      <c r="E78">
        <v>71.7</v>
      </c>
      <c r="F78">
        <v>0.3</v>
      </c>
      <c r="G78">
        <v>1.6</v>
      </c>
      <c r="H78">
        <v>3000</v>
      </c>
      <c r="I78">
        <v>26.8</v>
      </c>
      <c r="J78">
        <v>16.7</v>
      </c>
      <c r="K78">
        <v>9.6</v>
      </c>
      <c r="L78">
        <v>38.5</v>
      </c>
      <c r="M78">
        <v>17.399999999999999</v>
      </c>
      <c r="N78">
        <v>21.1</v>
      </c>
      <c r="O78">
        <v>0.83</v>
      </c>
      <c r="P78">
        <v>519.1</v>
      </c>
      <c r="Q78">
        <v>1179.5999999999999</v>
      </c>
      <c r="R78">
        <v>0.59</v>
      </c>
      <c r="S78">
        <v>70.105000000000004</v>
      </c>
      <c r="T78">
        <v>149.47</v>
      </c>
    </row>
    <row r="79" spans="1:20">
      <c r="A79" t="s">
        <v>523</v>
      </c>
      <c r="B79" t="s">
        <v>1422</v>
      </c>
      <c r="C79">
        <v>150</v>
      </c>
      <c r="D79">
        <v>47.9</v>
      </c>
      <c r="E79">
        <v>46.7</v>
      </c>
      <c r="F79">
        <v>1.2</v>
      </c>
      <c r="G79">
        <v>10.5</v>
      </c>
      <c r="H79">
        <v>900</v>
      </c>
      <c r="I79">
        <v>21.3</v>
      </c>
      <c r="J79">
        <v>10.6</v>
      </c>
      <c r="K79">
        <v>9.6999999999999993</v>
      </c>
      <c r="L79">
        <v>23.6</v>
      </c>
      <c r="M79">
        <v>11.8</v>
      </c>
      <c r="N79">
        <v>11.9</v>
      </c>
      <c r="O79">
        <v>0.99</v>
      </c>
      <c r="P79">
        <v>644.5</v>
      </c>
      <c r="Q79">
        <v>2176.3000000000002</v>
      </c>
      <c r="R79">
        <v>0.56000000000000005</v>
      </c>
      <c r="S79">
        <v>95.131</v>
      </c>
      <c r="T79">
        <v>24.34</v>
      </c>
    </row>
    <row r="80" spans="1:20">
      <c r="A80" t="s">
        <v>682</v>
      </c>
      <c r="B80" t="s">
        <v>1423</v>
      </c>
      <c r="C80">
        <v>165</v>
      </c>
      <c r="D80">
        <v>75.3</v>
      </c>
      <c r="E80">
        <v>71.599999999999994</v>
      </c>
      <c r="F80">
        <v>3.7</v>
      </c>
      <c r="G80">
        <v>17.899999999999999</v>
      </c>
      <c r="H80">
        <v>4100</v>
      </c>
      <c r="I80">
        <v>27.7</v>
      </c>
      <c r="J80">
        <v>15.8</v>
      </c>
      <c r="K80">
        <v>10.1</v>
      </c>
      <c r="L80">
        <v>41</v>
      </c>
      <c r="M80">
        <v>20.5</v>
      </c>
      <c r="N80">
        <v>20.399999999999999</v>
      </c>
      <c r="O80">
        <v>1</v>
      </c>
      <c r="P80">
        <v>420.8</v>
      </c>
      <c r="Q80">
        <v>1257.8</v>
      </c>
      <c r="R80">
        <v>0.66</v>
      </c>
      <c r="S80">
        <v>98.634</v>
      </c>
      <c r="T80">
        <v>6.83</v>
      </c>
    </row>
    <row r="81" spans="1:20">
      <c r="A81" t="s">
        <v>532</v>
      </c>
      <c r="B81" t="s">
        <v>1422</v>
      </c>
      <c r="C81">
        <v>153</v>
      </c>
      <c r="D81">
        <v>44.1</v>
      </c>
      <c r="E81">
        <v>42.1</v>
      </c>
      <c r="F81">
        <v>2</v>
      </c>
      <c r="G81">
        <v>17.399999999999999</v>
      </c>
      <c r="H81">
        <v>1000</v>
      </c>
      <c r="I81">
        <v>18.8</v>
      </c>
      <c r="J81">
        <v>10.4</v>
      </c>
      <c r="K81">
        <v>7.4</v>
      </c>
      <c r="L81">
        <v>23.3</v>
      </c>
      <c r="M81">
        <v>11.6</v>
      </c>
      <c r="N81">
        <v>11.7</v>
      </c>
      <c r="O81">
        <v>1</v>
      </c>
      <c r="P81">
        <v>661.6</v>
      </c>
      <c r="Q81">
        <v>2400.9</v>
      </c>
      <c r="R81">
        <v>0.53</v>
      </c>
      <c r="S81">
        <v>92.361999999999995</v>
      </c>
      <c r="T81">
        <v>38.19</v>
      </c>
    </row>
    <row r="82" spans="1:20">
      <c r="A82" t="s">
        <v>543</v>
      </c>
      <c r="B82" t="s">
        <v>1422</v>
      </c>
      <c r="C82">
        <v>150</v>
      </c>
      <c r="D82">
        <v>58.3</v>
      </c>
      <c r="E82">
        <v>58.6</v>
      </c>
      <c r="F82">
        <v>-0.3</v>
      </c>
      <c r="G82">
        <v>-2.7</v>
      </c>
      <c r="H82">
        <v>1100</v>
      </c>
      <c r="I82">
        <v>25.9</v>
      </c>
      <c r="J82">
        <v>9.5</v>
      </c>
      <c r="K82">
        <v>16.2</v>
      </c>
      <c r="L82">
        <v>23.3</v>
      </c>
      <c r="M82">
        <v>11.3</v>
      </c>
      <c r="N82">
        <v>12</v>
      </c>
      <c r="O82">
        <v>0.94</v>
      </c>
      <c r="P82">
        <v>746.6</v>
      </c>
      <c r="Q82">
        <v>2102.1999999999998</v>
      </c>
      <c r="R82">
        <v>0.62</v>
      </c>
      <c r="S82">
        <v>91.537999999999997</v>
      </c>
      <c r="T82">
        <v>42.31</v>
      </c>
    </row>
    <row r="83" spans="1:20">
      <c r="A83" t="s">
        <v>661</v>
      </c>
      <c r="B83" t="s">
        <v>1423</v>
      </c>
      <c r="C83">
        <v>160</v>
      </c>
      <c r="D83">
        <v>50.8</v>
      </c>
      <c r="E83">
        <v>47.2</v>
      </c>
      <c r="F83">
        <v>3.6</v>
      </c>
      <c r="G83">
        <v>23.3</v>
      </c>
      <c r="H83">
        <v>3200</v>
      </c>
      <c r="I83">
        <v>19.8</v>
      </c>
      <c r="J83">
        <v>11.8</v>
      </c>
      <c r="K83">
        <v>6.1</v>
      </c>
      <c r="L83">
        <v>29.4</v>
      </c>
      <c r="M83">
        <v>15.4</v>
      </c>
      <c r="N83">
        <v>14</v>
      </c>
      <c r="O83">
        <v>1.1000000000000001</v>
      </c>
      <c r="P83">
        <v>508.1</v>
      </c>
      <c r="Q83">
        <v>2068.9</v>
      </c>
      <c r="R83">
        <v>0.55000000000000004</v>
      </c>
      <c r="S83">
        <v>96.218999999999994</v>
      </c>
      <c r="T83">
        <v>18.899999999999999</v>
      </c>
    </row>
    <row r="84" spans="1:20">
      <c r="A84" t="s">
        <v>745</v>
      </c>
      <c r="B84" t="s">
        <v>1423</v>
      </c>
      <c r="C84">
        <v>170</v>
      </c>
      <c r="D84">
        <v>73.2</v>
      </c>
      <c r="E84">
        <v>71</v>
      </c>
      <c r="F84">
        <v>2.2000000000000002</v>
      </c>
      <c r="G84">
        <v>14.8</v>
      </c>
      <c r="H84">
        <v>1800</v>
      </c>
      <c r="I84">
        <v>25.3</v>
      </c>
      <c r="J84">
        <v>6.8</v>
      </c>
      <c r="K84">
        <v>17.7</v>
      </c>
      <c r="L84">
        <v>27.2</v>
      </c>
      <c r="M84">
        <v>14.8</v>
      </c>
      <c r="N84">
        <v>12.4</v>
      </c>
      <c r="O84">
        <v>1.19</v>
      </c>
      <c r="P84">
        <v>723.4</v>
      </c>
      <c r="Q84">
        <v>2915</v>
      </c>
      <c r="R84">
        <v>0.55000000000000004</v>
      </c>
      <c r="S84">
        <v>94.334999999999994</v>
      </c>
      <c r="T84">
        <v>28.33</v>
      </c>
    </row>
    <row r="85" spans="1:20">
      <c r="A85" t="s">
        <v>618</v>
      </c>
      <c r="B85" t="s">
        <v>1422</v>
      </c>
      <c r="C85">
        <v>150</v>
      </c>
      <c r="D85">
        <v>63.4</v>
      </c>
      <c r="E85">
        <v>62.3</v>
      </c>
      <c r="F85">
        <v>1.1000000000000001</v>
      </c>
      <c r="G85">
        <v>8.3000000000000007</v>
      </c>
      <c r="H85">
        <v>2600</v>
      </c>
      <c r="I85">
        <v>28.2</v>
      </c>
      <c r="J85">
        <v>9.3000000000000007</v>
      </c>
      <c r="K85">
        <v>18.2</v>
      </c>
      <c r="L85">
        <v>25.1</v>
      </c>
      <c r="M85">
        <v>13</v>
      </c>
      <c r="N85">
        <v>12.1</v>
      </c>
      <c r="O85">
        <v>1.07</v>
      </c>
      <c r="P85">
        <v>633</v>
      </c>
      <c r="Q85">
        <v>2064.6999999999998</v>
      </c>
      <c r="R85">
        <v>0.64</v>
      </c>
      <c r="S85">
        <v>95.185000000000002</v>
      </c>
      <c r="T85">
        <v>24.07</v>
      </c>
    </row>
    <row r="86" spans="1:20">
      <c r="A86" t="s">
        <v>576</v>
      </c>
      <c r="B86" t="s">
        <v>1422</v>
      </c>
      <c r="C86">
        <v>155</v>
      </c>
      <c r="D86">
        <v>62.1</v>
      </c>
      <c r="E86">
        <v>62.3</v>
      </c>
      <c r="F86">
        <v>-0.2</v>
      </c>
      <c r="G86">
        <v>-1.7</v>
      </c>
      <c r="H86">
        <v>2100</v>
      </c>
      <c r="I86">
        <v>25.8</v>
      </c>
      <c r="J86">
        <v>7.7</v>
      </c>
      <c r="K86">
        <v>17.899999999999999</v>
      </c>
      <c r="L86">
        <v>22.8</v>
      </c>
      <c r="M86">
        <v>11.6</v>
      </c>
      <c r="N86">
        <v>11.3</v>
      </c>
      <c r="O86">
        <v>1.02</v>
      </c>
      <c r="P86">
        <v>799.3</v>
      </c>
      <c r="Q86">
        <v>2545.6999999999998</v>
      </c>
      <c r="R86">
        <v>0.56000000000000005</v>
      </c>
      <c r="S86">
        <v>91.403999999999996</v>
      </c>
      <c r="T86">
        <v>42.98</v>
      </c>
    </row>
    <row r="87" spans="1:20">
      <c r="A87" t="s">
        <v>736</v>
      </c>
      <c r="B87" t="s">
        <v>1422</v>
      </c>
      <c r="C87">
        <v>162</v>
      </c>
      <c r="D87">
        <v>39</v>
      </c>
      <c r="E87">
        <v>38.6</v>
      </c>
      <c r="F87">
        <v>0.4</v>
      </c>
      <c r="G87">
        <v>4.4000000000000004</v>
      </c>
      <c r="H87">
        <v>300</v>
      </c>
      <c r="I87">
        <v>14.9</v>
      </c>
      <c r="J87">
        <v>10.1</v>
      </c>
      <c r="K87">
        <v>4.5</v>
      </c>
      <c r="L87">
        <v>21.9</v>
      </c>
      <c r="M87">
        <v>9.8000000000000007</v>
      </c>
      <c r="N87">
        <v>12.1</v>
      </c>
      <c r="O87">
        <v>0.8</v>
      </c>
      <c r="P87">
        <v>920.9</v>
      </c>
      <c r="Q87">
        <v>2822.2</v>
      </c>
      <c r="R87">
        <v>0.61</v>
      </c>
      <c r="S87">
        <v>87.411000000000001</v>
      </c>
      <c r="T87">
        <v>62.95</v>
      </c>
    </row>
    <row r="88" spans="1:20">
      <c r="A88" t="s">
        <v>595</v>
      </c>
      <c r="B88" t="s">
        <v>1423</v>
      </c>
      <c r="C88">
        <v>165</v>
      </c>
      <c r="D88">
        <v>64.5</v>
      </c>
      <c r="E88">
        <v>65.099999999999994</v>
      </c>
      <c r="F88">
        <v>-0.6</v>
      </c>
      <c r="G88">
        <v>-4</v>
      </c>
      <c r="H88">
        <v>1200</v>
      </c>
      <c r="I88">
        <v>23.7</v>
      </c>
      <c r="J88">
        <v>13.1</v>
      </c>
      <c r="K88">
        <v>10.3</v>
      </c>
      <c r="L88">
        <v>31.9</v>
      </c>
      <c r="M88">
        <v>14.5</v>
      </c>
      <c r="N88">
        <v>17.399999999999999</v>
      </c>
      <c r="O88">
        <v>0.83</v>
      </c>
      <c r="P88">
        <v>658.6</v>
      </c>
      <c r="Q88">
        <v>1614.4</v>
      </c>
      <c r="R88">
        <v>0.44</v>
      </c>
      <c r="S88">
        <v>82.555999999999997</v>
      </c>
      <c r="T88">
        <v>87.22</v>
      </c>
    </row>
    <row r="89" spans="1:20">
      <c r="A89" t="s">
        <v>690</v>
      </c>
      <c r="B89" t="s">
        <v>1422</v>
      </c>
      <c r="C89">
        <v>145</v>
      </c>
      <c r="D89">
        <v>41.3</v>
      </c>
      <c r="E89">
        <v>41.7</v>
      </c>
      <c r="F89">
        <v>-0.4</v>
      </c>
      <c r="G89">
        <v>-4.3</v>
      </c>
      <c r="H89">
        <v>2700</v>
      </c>
      <c r="I89">
        <v>19.600000000000001</v>
      </c>
      <c r="J89">
        <v>10.3</v>
      </c>
      <c r="K89">
        <v>9.1999999999999993</v>
      </c>
      <c r="L89">
        <v>19.7</v>
      </c>
      <c r="M89">
        <v>9</v>
      </c>
      <c r="N89">
        <v>10.7</v>
      </c>
      <c r="O89">
        <v>0.84</v>
      </c>
      <c r="P89">
        <v>843.3</v>
      </c>
      <c r="Q89">
        <v>2315.1999999999998</v>
      </c>
      <c r="R89">
        <v>0.37</v>
      </c>
      <c r="S89">
        <v>85.375</v>
      </c>
      <c r="T89">
        <v>73.13</v>
      </c>
    </row>
    <row r="90" spans="1:20">
      <c r="A90" t="s">
        <v>582</v>
      </c>
      <c r="B90" t="s">
        <v>1423</v>
      </c>
      <c r="C90">
        <v>175</v>
      </c>
      <c r="D90">
        <v>73.400000000000006</v>
      </c>
      <c r="E90">
        <v>76.2</v>
      </c>
      <c r="F90">
        <v>-2.8</v>
      </c>
      <c r="G90">
        <v>-16.7</v>
      </c>
      <c r="H90">
        <v>2900</v>
      </c>
      <c r="I90">
        <v>24</v>
      </c>
      <c r="J90">
        <v>18.100000000000001</v>
      </c>
      <c r="K90">
        <v>6.4</v>
      </c>
      <c r="L90">
        <v>41.7</v>
      </c>
      <c r="M90">
        <v>16.8</v>
      </c>
      <c r="N90">
        <v>25</v>
      </c>
      <c r="O90">
        <v>0.67</v>
      </c>
      <c r="P90">
        <v>634.9</v>
      </c>
      <c r="Q90">
        <v>1119.9000000000001</v>
      </c>
      <c r="R90">
        <v>0.32</v>
      </c>
      <c r="S90">
        <v>74.176000000000002</v>
      </c>
      <c r="T90">
        <v>129.12</v>
      </c>
    </row>
    <row r="91" spans="1:20">
      <c r="A91" t="s">
        <v>668</v>
      </c>
      <c r="B91" t="s">
        <v>1423</v>
      </c>
      <c r="C91">
        <v>163</v>
      </c>
      <c r="D91">
        <v>53.1</v>
      </c>
      <c r="E91">
        <v>52.1</v>
      </c>
      <c r="F91">
        <v>1</v>
      </c>
      <c r="G91">
        <v>6.8</v>
      </c>
      <c r="H91">
        <v>2300</v>
      </c>
      <c r="I91">
        <v>20</v>
      </c>
      <c r="J91">
        <v>12.7</v>
      </c>
      <c r="K91">
        <v>6.3</v>
      </c>
      <c r="L91">
        <v>29.9</v>
      </c>
      <c r="M91">
        <v>14.3</v>
      </c>
      <c r="N91">
        <v>15.7</v>
      </c>
      <c r="O91">
        <v>0.91</v>
      </c>
      <c r="P91">
        <v>603.20000000000005</v>
      </c>
      <c r="Q91">
        <v>1853.3</v>
      </c>
      <c r="R91">
        <v>0.66</v>
      </c>
      <c r="S91">
        <v>97.891999999999996</v>
      </c>
      <c r="T91">
        <v>10.54</v>
      </c>
    </row>
    <row r="92" spans="1:20">
      <c r="A92" t="s">
        <v>725</v>
      </c>
      <c r="B92" t="s">
        <v>1422</v>
      </c>
      <c r="C92">
        <v>166</v>
      </c>
      <c r="D92">
        <v>72.5</v>
      </c>
      <c r="E92">
        <v>69.900000000000006</v>
      </c>
      <c r="F92">
        <v>2.6</v>
      </c>
      <c r="G92">
        <v>15.4</v>
      </c>
      <c r="H92">
        <v>4200</v>
      </c>
      <c r="I92">
        <v>26.3</v>
      </c>
      <c r="J92">
        <v>10.9</v>
      </c>
      <c r="K92">
        <v>14.3</v>
      </c>
      <c r="L92">
        <v>32.6</v>
      </c>
      <c r="M92">
        <v>16.7</v>
      </c>
      <c r="N92">
        <v>15.9</v>
      </c>
      <c r="O92">
        <v>1.05</v>
      </c>
      <c r="P92">
        <v>572</v>
      </c>
      <c r="Q92">
        <v>1871.4</v>
      </c>
      <c r="R92">
        <v>0.65</v>
      </c>
      <c r="S92">
        <v>94.281000000000006</v>
      </c>
      <c r="T92">
        <v>28.59</v>
      </c>
    </row>
    <row r="93" spans="1:20">
      <c r="A93" t="s">
        <v>630</v>
      </c>
      <c r="B93" t="s">
        <v>1423</v>
      </c>
      <c r="C93">
        <v>160</v>
      </c>
      <c r="D93">
        <v>62.7</v>
      </c>
      <c r="E93">
        <v>60.4</v>
      </c>
      <c r="F93">
        <v>2.2999999999999998</v>
      </c>
      <c r="G93">
        <v>13.5</v>
      </c>
      <c r="H93">
        <v>3300</v>
      </c>
      <c r="I93">
        <v>24.5</v>
      </c>
      <c r="J93">
        <v>14.6</v>
      </c>
      <c r="K93">
        <v>8.5</v>
      </c>
      <c r="L93">
        <v>34.5</v>
      </c>
      <c r="M93">
        <v>17</v>
      </c>
      <c r="N93">
        <v>17.600000000000001</v>
      </c>
      <c r="O93">
        <v>0.97</v>
      </c>
      <c r="P93">
        <v>481.9</v>
      </c>
      <c r="Q93">
        <v>1448.2</v>
      </c>
      <c r="R93">
        <v>0.61</v>
      </c>
      <c r="S93">
        <v>95.863</v>
      </c>
      <c r="T93">
        <v>20.69</v>
      </c>
    </row>
    <row r="94" spans="1:20">
      <c r="A94" t="s">
        <v>648</v>
      </c>
      <c r="B94" t="s">
        <v>1423</v>
      </c>
      <c r="C94">
        <v>162</v>
      </c>
      <c r="D94">
        <v>82.6</v>
      </c>
      <c r="F94">
        <v>2.1</v>
      </c>
      <c r="H94">
        <v>3300</v>
      </c>
      <c r="I94">
        <v>31.5</v>
      </c>
      <c r="P94">
        <v>364.4</v>
      </c>
      <c r="Q94">
        <v>730</v>
      </c>
      <c r="R94">
        <v>0.66</v>
      </c>
      <c r="S94">
        <v>95.933999999999997</v>
      </c>
      <c r="T94">
        <v>20.329999999999998</v>
      </c>
    </row>
    <row r="95" spans="1:20">
      <c r="A95" t="s">
        <v>520</v>
      </c>
      <c r="B95" t="s">
        <v>1422</v>
      </c>
      <c r="C95">
        <v>162</v>
      </c>
      <c r="D95">
        <v>66.2</v>
      </c>
      <c r="E95">
        <v>65.3</v>
      </c>
      <c r="F95">
        <v>0.9</v>
      </c>
      <c r="G95">
        <v>6.3</v>
      </c>
      <c r="H95">
        <v>2600</v>
      </c>
      <c r="I95">
        <v>25.2</v>
      </c>
      <c r="J95">
        <v>12.7</v>
      </c>
      <c r="K95">
        <v>12.1</v>
      </c>
      <c r="L95">
        <v>31.5</v>
      </c>
      <c r="M95">
        <v>14.9</v>
      </c>
      <c r="N95">
        <v>16.600000000000001</v>
      </c>
      <c r="O95">
        <v>0.89</v>
      </c>
      <c r="P95">
        <v>619.5</v>
      </c>
      <c r="Q95">
        <v>1626.2</v>
      </c>
      <c r="R95">
        <v>0.66</v>
      </c>
      <c r="S95">
        <v>89.468000000000004</v>
      </c>
      <c r="T95">
        <v>52.66</v>
      </c>
    </row>
    <row r="96" spans="1:20">
      <c r="A96" t="s">
        <v>742</v>
      </c>
      <c r="B96" t="s">
        <v>1423</v>
      </c>
      <c r="C96">
        <v>165</v>
      </c>
      <c r="D96">
        <v>62.3</v>
      </c>
      <c r="E96">
        <v>59.1</v>
      </c>
      <c r="F96">
        <v>3.2</v>
      </c>
      <c r="G96">
        <v>21.5</v>
      </c>
      <c r="H96">
        <v>2600</v>
      </c>
      <c r="I96">
        <v>22.9</v>
      </c>
      <c r="J96">
        <v>7.9</v>
      </c>
      <c r="K96">
        <v>13.5</v>
      </c>
      <c r="L96">
        <v>27</v>
      </c>
      <c r="M96">
        <v>14.9</v>
      </c>
      <c r="N96">
        <v>12</v>
      </c>
      <c r="O96">
        <v>1.24</v>
      </c>
      <c r="P96">
        <v>622.4</v>
      </c>
      <c r="Q96">
        <v>2808.1</v>
      </c>
      <c r="R96">
        <v>0.62</v>
      </c>
      <c r="S96">
        <v>95.936000000000007</v>
      </c>
      <c r="T96">
        <v>20.32</v>
      </c>
    </row>
    <row r="97" spans="1:20">
      <c r="A97" t="s">
        <v>656</v>
      </c>
      <c r="B97" t="s">
        <v>1423</v>
      </c>
      <c r="C97">
        <v>167</v>
      </c>
      <c r="D97">
        <v>71.099999999999994</v>
      </c>
      <c r="E97">
        <v>70.099999999999994</v>
      </c>
      <c r="F97">
        <v>1</v>
      </c>
      <c r="G97">
        <v>5.8</v>
      </c>
      <c r="H97">
        <v>1800</v>
      </c>
      <c r="I97">
        <v>25.5</v>
      </c>
      <c r="J97">
        <v>16</v>
      </c>
      <c r="K97">
        <v>9</v>
      </c>
      <c r="L97">
        <v>38.299999999999997</v>
      </c>
      <c r="M97">
        <v>17.5</v>
      </c>
      <c r="N97">
        <v>20.8</v>
      </c>
      <c r="O97">
        <v>0.84</v>
      </c>
      <c r="P97">
        <v>535.29999999999995</v>
      </c>
      <c r="Q97">
        <v>1271.5999999999999</v>
      </c>
      <c r="R97">
        <v>0.53</v>
      </c>
      <c r="S97">
        <v>67.573999999999998</v>
      </c>
      <c r="T97">
        <v>162.13</v>
      </c>
    </row>
    <row r="98" spans="1:20">
      <c r="A98" t="s">
        <v>741</v>
      </c>
      <c r="B98" t="s">
        <v>1423</v>
      </c>
      <c r="C98">
        <v>166</v>
      </c>
      <c r="D98">
        <v>72.8</v>
      </c>
      <c r="E98">
        <v>75.2</v>
      </c>
      <c r="F98">
        <v>-2.4</v>
      </c>
      <c r="G98">
        <v>-13.7</v>
      </c>
      <c r="H98">
        <v>4600</v>
      </c>
      <c r="I98">
        <v>26.4</v>
      </c>
      <c r="J98">
        <v>22.3</v>
      </c>
      <c r="K98">
        <v>4.5999999999999996</v>
      </c>
      <c r="L98">
        <v>44.6</v>
      </c>
      <c r="M98">
        <v>17.600000000000001</v>
      </c>
      <c r="N98">
        <v>27.1</v>
      </c>
      <c r="O98">
        <v>0.65</v>
      </c>
      <c r="P98">
        <v>529.6</v>
      </c>
      <c r="Q98">
        <v>842.5</v>
      </c>
      <c r="R98">
        <v>0.42</v>
      </c>
      <c r="S98">
        <v>44.161999999999999</v>
      </c>
      <c r="T98">
        <v>279.19</v>
      </c>
    </row>
    <row r="99" spans="1:20">
      <c r="A99" t="s">
        <v>741</v>
      </c>
      <c r="B99" t="s">
        <v>1423</v>
      </c>
      <c r="C99">
        <v>166</v>
      </c>
      <c r="D99">
        <v>72.400000000000006</v>
      </c>
      <c r="E99">
        <v>71.099999999999994</v>
      </c>
      <c r="F99">
        <v>1.3</v>
      </c>
      <c r="G99">
        <v>6.9</v>
      </c>
      <c r="H99">
        <v>3900</v>
      </c>
      <c r="I99">
        <v>26.3</v>
      </c>
      <c r="J99">
        <v>16.100000000000001</v>
      </c>
      <c r="K99">
        <v>9.4</v>
      </c>
      <c r="L99">
        <v>39</v>
      </c>
      <c r="M99">
        <v>18.100000000000001</v>
      </c>
      <c r="N99">
        <v>20.9</v>
      </c>
      <c r="O99">
        <v>0.87</v>
      </c>
      <c r="P99">
        <v>503</v>
      </c>
      <c r="Q99">
        <v>1245.3</v>
      </c>
      <c r="R99">
        <v>0.56000000000000005</v>
      </c>
      <c r="S99">
        <v>76.459000000000003</v>
      </c>
      <c r="T99">
        <v>117.7</v>
      </c>
    </row>
    <row r="100" spans="1:20">
      <c r="A100" t="s">
        <v>496</v>
      </c>
      <c r="B100" t="s">
        <v>1423</v>
      </c>
      <c r="C100">
        <v>168</v>
      </c>
      <c r="D100">
        <v>66.8</v>
      </c>
      <c r="E100">
        <v>66.7</v>
      </c>
      <c r="F100">
        <v>0.1</v>
      </c>
      <c r="G100">
        <v>0.4</v>
      </c>
      <c r="H100">
        <v>3700</v>
      </c>
      <c r="I100">
        <v>23.7</v>
      </c>
      <c r="J100">
        <v>20.100000000000001</v>
      </c>
      <c r="K100">
        <v>3.3</v>
      </c>
      <c r="L100">
        <v>42.8</v>
      </c>
      <c r="M100">
        <v>18.100000000000001</v>
      </c>
      <c r="N100">
        <v>24.7</v>
      </c>
      <c r="O100">
        <v>0.73</v>
      </c>
      <c r="P100">
        <v>500.1</v>
      </c>
      <c r="Q100">
        <v>1007.5</v>
      </c>
      <c r="R100">
        <v>0.45</v>
      </c>
      <c r="S100">
        <v>64.888000000000005</v>
      </c>
      <c r="T100">
        <v>175.56</v>
      </c>
    </row>
    <row r="101" spans="1:20">
      <c r="A101" t="s">
        <v>747</v>
      </c>
      <c r="B101" t="s">
        <v>1422</v>
      </c>
      <c r="C101">
        <v>150</v>
      </c>
      <c r="D101">
        <v>54.9</v>
      </c>
      <c r="E101">
        <v>53.9</v>
      </c>
      <c r="F101">
        <v>1</v>
      </c>
      <c r="G101">
        <v>8.4</v>
      </c>
      <c r="H101">
        <v>2200</v>
      </c>
      <c r="I101">
        <v>24.4</v>
      </c>
      <c r="J101">
        <v>10.1</v>
      </c>
      <c r="K101">
        <v>13.5</v>
      </c>
      <c r="L101">
        <v>24.3</v>
      </c>
      <c r="M101">
        <v>12.3</v>
      </c>
      <c r="N101">
        <v>12</v>
      </c>
      <c r="O101">
        <v>1.02</v>
      </c>
      <c r="P101">
        <v>643.79999999999995</v>
      </c>
      <c r="Q101">
        <v>2104.1999999999998</v>
      </c>
      <c r="R101">
        <v>0.63</v>
      </c>
      <c r="S101">
        <v>96.882999999999996</v>
      </c>
      <c r="T101">
        <v>15.59</v>
      </c>
    </row>
    <row r="102" spans="1:20">
      <c r="A102" t="s">
        <v>748</v>
      </c>
      <c r="B102" t="s">
        <v>1422</v>
      </c>
      <c r="C102">
        <v>156</v>
      </c>
      <c r="D102">
        <v>60</v>
      </c>
      <c r="E102">
        <v>59.2</v>
      </c>
      <c r="F102">
        <v>0.8</v>
      </c>
      <c r="G102">
        <v>6.5</v>
      </c>
      <c r="H102">
        <v>2300</v>
      </c>
      <c r="I102">
        <v>24.7</v>
      </c>
      <c r="J102">
        <v>8.6999999999999993</v>
      </c>
      <c r="K102">
        <v>15.5</v>
      </c>
      <c r="L102">
        <v>24.2</v>
      </c>
      <c r="M102">
        <v>12.2</v>
      </c>
      <c r="N102">
        <v>12</v>
      </c>
      <c r="O102">
        <v>1.02</v>
      </c>
      <c r="P102">
        <v>736.6</v>
      </c>
      <c r="Q102">
        <v>2382.8000000000002</v>
      </c>
      <c r="R102">
        <v>0.56000000000000005</v>
      </c>
      <c r="S102">
        <v>96.209000000000003</v>
      </c>
      <c r="T102">
        <v>18.96</v>
      </c>
    </row>
    <row r="103" spans="1:20">
      <c r="A103" t="s">
        <v>588</v>
      </c>
      <c r="B103" t="s">
        <v>1423</v>
      </c>
      <c r="C103">
        <v>171</v>
      </c>
      <c r="D103">
        <v>83.2</v>
      </c>
      <c r="E103">
        <v>81</v>
      </c>
      <c r="F103">
        <v>2.2000000000000002</v>
      </c>
      <c r="G103">
        <v>11</v>
      </c>
      <c r="H103">
        <v>4700</v>
      </c>
      <c r="I103">
        <v>28.5</v>
      </c>
      <c r="J103">
        <v>15.9</v>
      </c>
      <c r="K103">
        <v>11.9</v>
      </c>
      <c r="L103">
        <v>42.2</v>
      </c>
      <c r="M103">
        <v>19.8</v>
      </c>
      <c r="N103">
        <v>22.4</v>
      </c>
      <c r="O103">
        <v>0.88</v>
      </c>
      <c r="P103">
        <v>499.7</v>
      </c>
      <c r="Q103">
        <v>1219.3</v>
      </c>
      <c r="R103">
        <v>0.67</v>
      </c>
      <c r="S103">
        <v>98.457999999999998</v>
      </c>
      <c r="T103">
        <v>7.71</v>
      </c>
    </row>
    <row r="104" spans="1:20">
      <c r="A104" t="s">
        <v>685</v>
      </c>
      <c r="B104" t="s">
        <v>1423</v>
      </c>
      <c r="C104">
        <v>167</v>
      </c>
      <c r="D104">
        <v>69.5</v>
      </c>
      <c r="E104">
        <v>67.7</v>
      </c>
      <c r="F104">
        <v>1.8</v>
      </c>
      <c r="G104">
        <v>10</v>
      </c>
      <c r="H104">
        <v>1700</v>
      </c>
      <c r="I104">
        <v>24.9</v>
      </c>
      <c r="J104">
        <v>15.7</v>
      </c>
      <c r="K104">
        <v>8.1</v>
      </c>
      <c r="L104">
        <v>38.700000000000003</v>
      </c>
      <c r="M104">
        <v>18.3</v>
      </c>
      <c r="N104">
        <v>20.399999999999999</v>
      </c>
      <c r="O104">
        <v>0.9</v>
      </c>
      <c r="P104">
        <v>492.9</v>
      </c>
      <c r="Q104">
        <v>1314.3</v>
      </c>
      <c r="R104">
        <v>0.64</v>
      </c>
      <c r="S104">
        <v>97.412999999999997</v>
      </c>
      <c r="T104">
        <v>12.93</v>
      </c>
    </row>
    <row r="105" spans="1:20">
      <c r="A105" t="s">
        <v>585</v>
      </c>
      <c r="B105" t="s">
        <v>1423</v>
      </c>
      <c r="C105">
        <v>161</v>
      </c>
      <c r="D105">
        <v>66</v>
      </c>
      <c r="E105">
        <v>64.2</v>
      </c>
      <c r="F105">
        <v>1.8</v>
      </c>
      <c r="G105">
        <v>10.9</v>
      </c>
      <c r="H105">
        <v>1400</v>
      </c>
      <c r="I105">
        <v>25.5</v>
      </c>
      <c r="J105">
        <v>16.100000000000001</v>
      </c>
      <c r="K105">
        <v>8.5</v>
      </c>
      <c r="L105">
        <v>36.299999999999997</v>
      </c>
      <c r="M105">
        <v>16.899999999999999</v>
      </c>
      <c r="N105">
        <v>19.399999999999999</v>
      </c>
      <c r="O105">
        <v>0.87</v>
      </c>
      <c r="P105">
        <v>503.2</v>
      </c>
      <c r="Q105">
        <v>1268.3</v>
      </c>
      <c r="R105">
        <v>0.66</v>
      </c>
      <c r="S105">
        <v>93.048000000000002</v>
      </c>
      <c r="T105">
        <v>34.76</v>
      </c>
    </row>
    <row r="106" spans="1:20">
      <c r="A106" t="s">
        <v>667</v>
      </c>
      <c r="B106" t="s">
        <v>1422</v>
      </c>
      <c r="C106">
        <v>155</v>
      </c>
      <c r="D106">
        <v>63.6</v>
      </c>
      <c r="E106">
        <v>69.2</v>
      </c>
      <c r="F106">
        <v>-5.6</v>
      </c>
      <c r="G106">
        <v>-42.4</v>
      </c>
      <c r="H106">
        <v>600</v>
      </c>
      <c r="I106">
        <v>26.5</v>
      </c>
      <c r="J106">
        <v>24.8</v>
      </c>
      <c r="K106">
        <v>3.7</v>
      </c>
      <c r="L106">
        <v>39.1</v>
      </c>
      <c r="M106">
        <v>13.2</v>
      </c>
      <c r="N106">
        <v>25.9</v>
      </c>
      <c r="O106">
        <v>0.51</v>
      </c>
      <c r="P106">
        <v>659.5</v>
      </c>
      <c r="Q106">
        <v>732</v>
      </c>
      <c r="R106">
        <v>0.25</v>
      </c>
      <c r="S106">
        <v>62.023000000000003</v>
      </c>
      <c r="T106">
        <v>189.88</v>
      </c>
    </row>
    <row r="107" spans="1:20">
      <c r="A107" t="s">
        <v>667</v>
      </c>
      <c r="B107" t="s">
        <v>1422</v>
      </c>
      <c r="C107">
        <v>155</v>
      </c>
      <c r="D107">
        <v>64.5</v>
      </c>
      <c r="E107">
        <v>61.8</v>
      </c>
      <c r="F107">
        <v>2.7</v>
      </c>
      <c r="G107">
        <v>17.899999999999999</v>
      </c>
      <c r="H107">
        <v>1500</v>
      </c>
      <c r="I107">
        <v>26.8</v>
      </c>
      <c r="J107">
        <v>9.6</v>
      </c>
      <c r="K107">
        <v>15.6</v>
      </c>
      <c r="L107">
        <v>28.1</v>
      </c>
      <c r="M107">
        <v>15.3</v>
      </c>
      <c r="N107">
        <v>12.8</v>
      </c>
      <c r="O107">
        <v>1.19</v>
      </c>
      <c r="P107">
        <v>536</v>
      </c>
      <c r="Q107">
        <v>2100.4</v>
      </c>
      <c r="R107">
        <v>0.61</v>
      </c>
      <c r="S107">
        <v>98.003</v>
      </c>
      <c r="T107">
        <v>9.98</v>
      </c>
    </row>
    <row r="108" spans="1:20">
      <c r="A108" t="s">
        <v>632</v>
      </c>
      <c r="B108" t="s">
        <v>1422</v>
      </c>
      <c r="C108">
        <v>156</v>
      </c>
      <c r="D108">
        <v>44.8</v>
      </c>
      <c r="E108">
        <v>45.2</v>
      </c>
      <c r="F108">
        <v>-0.4</v>
      </c>
      <c r="G108">
        <v>-3.6</v>
      </c>
      <c r="H108">
        <v>1100</v>
      </c>
      <c r="I108">
        <v>18.399999999999999</v>
      </c>
      <c r="J108">
        <v>15.4</v>
      </c>
      <c r="K108">
        <v>3</v>
      </c>
      <c r="L108">
        <v>28</v>
      </c>
      <c r="M108">
        <v>11.6</v>
      </c>
      <c r="N108">
        <v>16.399999999999999</v>
      </c>
      <c r="O108">
        <v>0.7</v>
      </c>
      <c r="P108">
        <v>700</v>
      </c>
      <c r="Q108">
        <v>1533</v>
      </c>
      <c r="R108">
        <v>0.42</v>
      </c>
      <c r="S108">
        <v>56.256999999999998</v>
      </c>
      <c r="T108">
        <v>218.72</v>
      </c>
    </row>
    <row r="109" spans="1:20">
      <c r="A109" t="s">
        <v>564</v>
      </c>
      <c r="B109" t="s">
        <v>1422</v>
      </c>
      <c r="C109">
        <v>161</v>
      </c>
      <c r="D109">
        <v>61.8</v>
      </c>
      <c r="E109">
        <v>60.9</v>
      </c>
      <c r="F109">
        <v>0.9</v>
      </c>
      <c r="G109">
        <v>6.1</v>
      </c>
      <c r="H109">
        <v>1300</v>
      </c>
      <c r="I109">
        <v>23.8</v>
      </c>
      <c r="J109">
        <v>12.7</v>
      </c>
      <c r="K109">
        <v>10.7</v>
      </c>
      <c r="L109">
        <v>30.2</v>
      </c>
      <c r="M109">
        <v>14.1</v>
      </c>
      <c r="N109">
        <v>16.100000000000001</v>
      </c>
      <c r="O109">
        <v>0.87</v>
      </c>
      <c r="P109">
        <v>640.29999999999995</v>
      </c>
      <c r="Q109">
        <v>1677</v>
      </c>
      <c r="R109">
        <v>0.67</v>
      </c>
      <c r="S109">
        <v>91.27</v>
      </c>
      <c r="T109">
        <v>43.65</v>
      </c>
    </row>
    <row r="110" spans="1:20">
      <c r="A110" t="s">
        <v>672</v>
      </c>
      <c r="B110" t="s">
        <v>1423</v>
      </c>
      <c r="C110">
        <v>158</v>
      </c>
      <c r="D110">
        <v>58.9</v>
      </c>
      <c r="E110">
        <v>57</v>
      </c>
      <c r="F110">
        <v>1.9</v>
      </c>
      <c r="G110">
        <v>12.3</v>
      </c>
      <c r="H110">
        <v>3700</v>
      </c>
      <c r="I110">
        <v>23.6</v>
      </c>
      <c r="J110">
        <v>12.8</v>
      </c>
      <c r="K110">
        <v>9.5</v>
      </c>
      <c r="L110">
        <v>30.8</v>
      </c>
      <c r="M110">
        <v>15.4</v>
      </c>
      <c r="N110">
        <v>15.4</v>
      </c>
      <c r="O110">
        <v>1</v>
      </c>
      <c r="P110">
        <v>529.20000000000005</v>
      </c>
      <c r="Q110">
        <v>1705.6</v>
      </c>
      <c r="R110">
        <v>0.67</v>
      </c>
      <c r="S110">
        <v>96.814999999999998</v>
      </c>
      <c r="T110">
        <v>15.93</v>
      </c>
    </row>
    <row r="111" spans="1:20">
      <c r="A111" t="s">
        <v>580</v>
      </c>
      <c r="B111" t="s">
        <v>1423</v>
      </c>
      <c r="C111">
        <v>170</v>
      </c>
      <c r="D111">
        <v>70.900000000000006</v>
      </c>
      <c r="E111">
        <v>69.900000000000006</v>
      </c>
      <c r="F111">
        <v>1</v>
      </c>
      <c r="G111">
        <v>5.7</v>
      </c>
      <c r="H111">
        <v>2600</v>
      </c>
      <c r="I111">
        <v>24.5</v>
      </c>
      <c r="J111">
        <v>14.6</v>
      </c>
      <c r="K111">
        <v>9.5</v>
      </c>
      <c r="L111">
        <v>36.799999999999997</v>
      </c>
      <c r="M111">
        <v>16.8</v>
      </c>
      <c r="N111">
        <v>20</v>
      </c>
      <c r="O111">
        <v>0.84</v>
      </c>
      <c r="P111">
        <v>586.6</v>
      </c>
      <c r="Q111">
        <v>1425.2</v>
      </c>
      <c r="R111">
        <v>0.69</v>
      </c>
      <c r="S111">
        <v>93.671999999999997</v>
      </c>
      <c r="T111">
        <v>31.64</v>
      </c>
    </row>
    <row r="112" spans="1:20">
      <c r="A112" t="s">
        <v>633</v>
      </c>
      <c r="B112" t="s">
        <v>1423</v>
      </c>
      <c r="C112">
        <v>175</v>
      </c>
      <c r="D112">
        <v>69.599999999999994</v>
      </c>
      <c r="E112">
        <v>66.5</v>
      </c>
      <c r="F112">
        <v>3.1</v>
      </c>
      <c r="G112">
        <v>14.8</v>
      </c>
      <c r="H112">
        <v>4400</v>
      </c>
      <c r="I112">
        <v>22.7</v>
      </c>
      <c r="J112">
        <v>18.2</v>
      </c>
      <c r="K112">
        <v>3.1</v>
      </c>
      <c r="L112">
        <v>45.5</v>
      </c>
      <c r="M112">
        <v>21.1</v>
      </c>
      <c r="N112">
        <v>24.4</v>
      </c>
      <c r="O112">
        <v>0.87</v>
      </c>
      <c r="P112">
        <v>438.4</v>
      </c>
      <c r="Q112">
        <v>1166</v>
      </c>
      <c r="R112">
        <v>0.64</v>
      </c>
      <c r="S112">
        <v>96.552000000000007</v>
      </c>
      <c r="T112">
        <v>17.239999999999998</v>
      </c>
    </row>
    <row r="113" spans="1:20">
      <c r="A113" t="s">
        <v>579</v>
      </c>
      <c r="B113" t="s">
        <v>1423</v>
      </c>
      <c r="C113">
        <v>170</v>
      </c>
      <c r="D113">
        <v>70.8</v>
      </c>
      <c r="E113">
        <v>66.900000000000006</v>
      </c>
      <c r="F113">
        <v>3.9</v>
      </c>
      <c r="G113">
        <v>21.1</v>
      </c>
      <c r="H113">
        <v>3800</v>
      </c>
      <c r="I113">
        <v>24.5</v>
      </c>
      <c r="J113">
        <v>12.7</v>
      </c>
      <c r="K113">
        <v>10.4</v>
      </c>
      <c r="L113">
        <v>36.299999999999997</v>
      </c>
      <c r="M113">
        <v>18.3</v>
      </c>
      <c r="N113">
        <v>18</v>
      </c>
      <c r="O113">
        <v>1.02</v>
      </c>
      <c r="P113">
        <v>514.4</v>
      </c>
      <c r="Q113">
        <v>1674.8</v>
      </c>
      <c r="R113">
        <v>0.65</v>
      </c>
      <c r="S113">
        <v>93.941000000000003</v>
      </c>
      <c r="T113">
        <v>30.29</v>
      </c>
    </row>
    <row r="114" spans="1:20">
      <c r="A114" t="s">
        <v>551</v>
      </c>
      <c r="B114" t="s">
        <v>1423</v>
      </c>
      <c r="C114">
        <v>180</v>
      </c>
      <c r="D114">
        <v>100.8</v>
      </c>
      <c r="E114">
        <v>98.7</v>
      </c>
      <c r="F114">
        <v>2.1</v>
      </c>
      <c r="G114">
        <v>9.9</v>
      </c>
      <c r="H114">
        <v>2800</v>
      </c>
      <c r="I114">
        <v>31.1</v>
      </c>
      <c r="J114">
        <v>12.6</v>
      </c>
      <c r="K114">
        <v>18</v>
      </c>
      <c r="L114">
        <v>42.9</v>
      </c>
      <c r="M114">
        <v>20.9</v>
      </c>
      <c r="N114">
        <v>22</v>
      </c>
      <c r="O114">
        <v>0.95</v>
      </c>
      <c r="P114">
        <v>560.79999999999995</v>
      </c>
      <c r="Q114">
        <v>1466.6</v>
      </c>
      <c r="R114">
        <v>0.51</v>
      </c>
      <c r="S114">
        <v>86.369</v>
      </c>
      <c r="T114">
        <v>68.150000000000006</v>
      </c>
    </row>
    <row r="115" spans="1:20">
      <c r="A115" t="s">
        <v>542</v>
      </c>
      <c r="B115" t="s">
        <v>1423</v>
      </c>
      <c r="C115">
        <v>170</v>
      </c>
      <c r="D115">
        <v>77</v>
      </c>
      <c r="E115">
        <v>71.3</v>
      </c>
      <c r="F115">
        <v>5.7</v>
      </c>
      <c r="G115">
        <v>25.9</v>
      </c>
      <c r="H115">
        <v>4700</v>
      </c>
      <c r="I115">
        <v>26.6</v>
      </c>
      <c r="J115">
        <v>15.8</v>
      </c>
      <c r="K115">
        <v>8.8000000000000007</v>
      </c>
      <c r="L115">
        <v>43.5</v>
      </c>
      <c r="M115">
        <v>22.1</v>
      </c>
      <c r="N115">
        <v>21.3</v>
      </c>
      <c r="O115">
        <v>1.04</v>
      </c>
      <c r="P115">
        <v>403.1</v>
      </c>
      <c r="Q115">
        <v>1294</v>
      </c>
      <c r="R115">
        <v>0.7</v>
      </c>
      <c r="S115">
        <v>96.837000000000003</v>
      </c>
      <c r="T115">
        <v>15.82</v>
      </c>
    </row>
    <row r="116" spans="1:20">
      <c r="A116" t="s">
        <v>451</v>
      </c>
      <c r="B116" t="s">
        <v>1422</v>
      </c>
      <c r="C116">
        <v>150</v>
      </c>
      <c r="D116">
        <v>43</v>
      </c>
      <c r="E116">
        <v>42.9</v>
      </c>
      <c r="F116">
        <v>0.1</v>
      </c>
      <c r="G116">
        <v>1.6</v>
      </c>
      <c r="H116">
        <v>800</v>
      </c>
      <c r="I116">
        <v>19.100000000000001</v>
      </c>
      <c r="J116">
        <v>8.5</v>
      </c>
      <c r="K116">
        <v>10.3</v>
      </c>
      <c r="L116">
        <v>19.2</v>
      </c>
      <c r="M116">
        <v>9.1999999999999993</v>
      </c>
      <c r="N116">
        <v>10</v>
      </c>
      <c r="O116">
        <v>0.92</v>
      </c>
      <c r="P116">
        <v>891</v>
      </c>
      <c r="Q116">
        <v>2857</v>
      </c>
      <c r="R116">
        <v>0.59</v>
      </c>
      <c r="S116">
        <v>89.436000000000007</v>
      </c>
      <c r="T116">
        <v>52.82</v>
      </c>
    </row>
    <row r="117" spans="1:20">
      <c r="A117" t="s">
        <v>659</v>
      </c>
      <c r="B117" t="s">
        <v>1423</v>
      </c>
      <c r="C117">
        <v>175</v>
      </c>
      <c r="D117">
        <v>67.599999999999994</v>
      </c>
      <c r="E117">
        <v>64.8</v>
      </c>
      <c r="F117">
        <v>2.8</v>
      </c>
      <c r="G117">
        <v>14.3</v>
      </c>
      <c r="H117">
        <v>1800</v>
      </c>
      <c r="I117">
        <v>22.1</v>
      </c>
      <c r="J117">
        <v>16.7</v>
      </c>
      <c r="K117">
        <v>4.4000000000000004</v>
      </c>
      <c r="L117">
        <v>41.9</v>
      </c>
      <c r="M117">
        <v>19.3</v>
      </c>
      <c r="N117">
        <v>22.6</v>
      </c>
      <c r="O117">
        <v>0.85</v>
      </c>
      <c r="P117">
        <v>497.8</v>
      </c>
      <c r="Q117">
        <v>1304.2</v>
      </c>
      <c r="R117">
        <v>0.66</v>
      </c>
      <c r="S117">
        <v>97.564999999999998</v>
      </c>
      <c r="T117">
        <v>12.17</v>
      </c>
    </row>
    <row r="118" spans="1:20">
      <c r="A118" t="s">
        <v>509</v>
      </c>
      <c r="B118" t="s">
        <v>1422</v>
      </c>
      <c r="C118">
        <v>156</v>
      </c>
      <c r="D118">
        <v>80.400000000000006</v>
      </c>
      <c r="E118">
        <v>78.900000000000006</v>
      </c>
      <c r="F118">
        <v>1.5</v>
      </c>
      <c r="G118">
        <v>9.4</v>
      </c>
      <c r="H118">
        <v>2900</v>
      </c>
      <c r="I118">
        <v>33</v>
      </c>
      <c r="J118">
        <v>8.8000000000000007</v>
      </c>
      <c r="K118">
        <v>23.3</v>
      </c>
      <c r="L118">
        <v>29.5</v>
      </c>
      <c r="M118">
        <v>15.9</v>
      </c>
      <c r="N118">
        <v>13.6</v>
      </c>
      <c r="O118">
        <v>1.17</v>
      </c>
      <c r="P118">
        <v>563.70000000000005</v>
      </c>
      <c r="Q118">
        <v>1967.4</v>
      </c>
      <c r="R118">
        <v>0.64</v>
      </c>
      <c r="S118">
        <v>96.772000000000006</v>
      </c>
      <c r="T118">
        <v>16.14</v>
      </c>
    </row>
    <row r="119" spans="1:20">
      <c r="A119" t="s">
        <v>746</v>
      </c>
      <c r="B119" t="s">
        <v>1423</v>
      </c>
      <c r="C119">
        <v>162</v>
      </c>
      <c r="D119">
        <v>64</v>
      </c>
      <c r="E119">
        <v>64</v>
      </c>
      <c r="F119">
        <v>0</v>
      </c>
      <c r="G119">
        <v>-0.1</v>
      </c>
      <c r="H119">
        <v>1600</v>
      </c>
      <c r="I119">
        <v>24.4</v>
      </c>
      <c r="J119">
        <v>14.9</v>
      </c>
      <c r="K119">
        <v>9</v>
      </c>
      <c r="L119">
        <v>33.9</v>
      </c>
      <c r="M119">
        <v>15.5</v>
      </c>
      <c r="N119">
        <v>18.399999999999999</v>
      </c>
      <c r="O119">
        <v>0.84</v>
      </c>
      <c r="P119">
        <v>571.4</v>
      </c>
      <c r="Q119">
        <v>1399.9</v>
      </c>
      <c r="R119">
        <v>0.65</v>
      </c>
      <c r="S119">
        <v>94.507000000000005</v>
      </c>
      <c r="T119">
        <v>27.46</v>
      </c>
    </row>
    <row r="120" spans="1:20">
      <c r="A120" t="s">
        <v>494</v>
      </c>
      <c r="B120" t="s">
        <v>1422</v>
      </c>
      <c r="C120">
        <v>154</v>
      </c>
      <c r="D120">
        <v>67.599999999999994</v>
      </c>
      <c r="E120">
        <v>65.3</v>
      </c>
      <c r="F120">
        <v>2.2999999999999998</v>
      </c>
      <c r="G120">
        <v>14.3</v>
      </c>
      <c r="H120">
        <v>2100</v>
      </c>
      <c r="I120">
        <v>28.5</v>
      </c>
      <c r="J120">
        <v>12.2</v>
      </c>
      <c r="K120">
        <v>15</v>
      </c>
      <c r="L120">
        <v>31</v>
      </c>
      <c r="M120">
        <v>15.9</v>
      </c>
      <c r="N120">
        <v>15.1</v>
      </c>
      <c r="O120">
        <v>1.05</v>
      </c>
      <c r="P120">
        <v>509.3</v>
      </c>
      <c r="Q120">
        <v>1605.7</v>
      </c>
      <c r="R120">
        <v>0.54</v>
      </c>
      <c r="S120">
        <v>97.082999999999998</v>
      </c>
      <c r="T120">
        <v>14.58</v>
      </c>
    </row>
    <row r="121" spans="1:20">
      <c r="A121" t="s">
        <v>591</v>
      </c>
      <c r="B121" t="s">
        <v>1422</v>
      </c>
      <c r="C121">
        <v>158</v>
      </c>
      <c r="D121">
        <v>58.8</v>
      </c>
      <c r="E121">
        <v>58.3</v>
      </c>
      <c r="F121">
        <v>0.5</v>
      </c>
      <c r="G121">
        <v>4.0999999999999996</v>
      </c>
      <c r="H121">
        <v>600</v>
      </c>
      <c r="I121">
        <v>23.6</v>
      </c>
      <c r="J121">
        <v>11.5</v>
      </c>
      <c r="K121">
        <v>11.6</v>
      </c>
      <c r="L121">
        <v>27.5</v>
      </c>
      <c r="M121">
        <v>13</v>
      </c>
      <c r="N121">
        <v>14.5</v>
      </c>
      <c r="O121">
        <v>0.9</v>
      </c>
      <c r="P121">
        <v>678.3</v>
      </c>
      <c r="Q121">
        <v>1865</v>
      </c>
      <c r="R121">
        <v>0.55000000000000004</v>
      </c>
      <c r="S121">
        <v>83.978999999999999</v>
      </c>
      <c r="T121">
        <v>80.099999999999994</v>
      </c>
    </row>
    <row r="122" spans="1:20">
      <c r="A122" t="s">
        <v>546</v>
      </c>
      <c r="B122" t="s">
        <v>1423</v>
      </c>
      <c r="C122">
        <v>168</v>
      </c>
      <c r="D122">
        <v>74.7</v>
      </c>
      <c r="E122">
        <v>73.3</v>
      </c>
      <c r="F122">
        <v>1.4</v>
      </c>
      <c r="G122">
        <v>8.1999999999999993</v>
      </c>
      <c r="H122">
        <v>2200</v>
      </c>
      <c r="I122">
        <v>26.5</v>
      </c>
      <c r="J122">
        <v>12.2</v>
      </c>
      <c r="K122">
        <v>13.3</v>
      </c>
      <c r="L122">
        <v>35</v>
      </c>
      <c r="M122">
        <v>17.3</v>
      </c>
      <c r="N122">
        <v>17.600000000000001</v>
      </c>
      <c r="O122">
        <v>0.98</v>
      </c>
      <c r="P122">
        <v>560</v>
      </c>
      <c r="Q122">
        <v>1662.1</v>
      </c>
      <c r="R122">
        <v>0.61</v>
      </c>
      <c r="S122">
        <v>93.658000000000001</v>
      </c>
      <c r="T122">
        <v>31.71</v>
      </c>
    </row>
    <row r="123" spans="1:20">
      <c r="A123" t="s">
        <v>700</v>
      </c>
      <c r="B123" t="s">
        <v>1422</v>
      </c>
      <c r="C123">
        <v>155</v>
      </c>
      <c r="D123">
        <v>69.2</v>
      </c>
      <c r="E123">
        <v>69.3</v>
      </c>
      <c r="F123">
        <v>-0.1</v>
      </c>
      <c r="G123">
        <v>-0.8</v>
      </c>
      <c r="H123">
        <v>1600</v>
      </c>
      <c r="I123">
        <v>28.8</v>
      </c>
      <c r="J123">
        <v>9.1999999999999993</v>
      </c>
      <c r="K123">
        <v>19.399999999999999</v>
      </c>
      <c r="L123">
        <v>26.1</v>
      </c>
      <c r="M123">
        <v>13</v>
      </c>
      <c r="N123">
        <v>13.1</v>
      </c>
      <c r="O123">
        <v>0.99</v>
      </c>
      <c r="P123">
        <v>704.1</v>
      </c>
      <c r="Q123">
        <v>2028.2</v>
      </c>
      <c r="R123">
        <v>0.57999999999999996</v>
      </c>
      <c r="S123">
        <v>91.075000000000003</v>
      </c>
      <c r="T123">
        <v>44.62</v>
      </c>
    </row>
    <row r="124" spans="1:20">
      <c r="A124" t="s">
        <v>664</v>
      </c>
      <c r="B124" t="s">
        <v>1422</v>
      </c>
      <c r="C124">
        <v>154</v>
      </c>
      <c r="D124">
        <v>74.7</v>
      </c>
      <c r="E124">
        <v>73</v>
      </c>
      <c r="F124">
        <v>1.7</v>
      </c>
      <c r="G124">
        <v>10.4</v>
      </c>
      <c r="H124">
        <v>2500</v>
      </c>
      <c r="I124">
        <v>31.5</v>
      </c>
      <c r="J124">
        <v>12.4</v>
      </c>
      <c r="K124">
        <v>18.2</v>
      </c>
      <c r="L124">
        <v>32.200000000000003</v>
      </c>
      <c r="M124">
        <v>16.3</v>
      </c>
      <c r="N124">
        <v>15.9</v>
      </c>
      <c r="O124">
        <v>1.03</v>
      </c>
      <c r="P124">
        <v>512.70000000000005</v>
      </c>
      <c r="Q124">
        <v>1497.2</v>
      </c>
      <c r="R124">
        <v>0.62</v>
      </c>
      <c r="S124">
        <v>96.623999999999995</v>
      </c>
      <c r="T124">
        <v>16.88</v>
      </c>
    </row>
    <row r="125" spans="1:20">
      <c r="A125" t="s">
        <v>490</v>
      </c>
      <c r="B125" t="s">
        <v>1423</v>
      </c>
      <c r="C125">
        <v>172</v>
      </c>
      <c r="D125">
        <v>78.900000000000006</v>
      </c>
      <c r="E125">
        <v>76.2</v>
      </c>
      <c r="F125">
        <v>2.7</v>
      </c>
      <c r="G125">
        <v>12.9</v>
      </c>
      <c r="H125">
        <v>3600</v>
      </c>
      <c r="I125">
        <v>26.7</v>
      </c>
      <c r="J125">
        <v>18.100000000000001</v>
      </c>
      <c r="K125">
        <v>7.7</v>
      </c>
      <c r="L125">
        <v>45.2</v>
      </c>
      <c r="M125">
        <v>20.8</v>
      </c>
      <c r="N125">
        <v>24.4</v>
      </c>
      <c r="O125">
        <v>0.85</v>
      </c>
      <c r="P125">
        <v>460.3</v>
      </c>
      <c r="Q125">
        <v>1090.9000000000001</v>
      </c>
      <c r="R125">
        <v>0.69</v>
      </c>
      <c r="S125">
        <v>96.790999999999997</v>
      </c>
      <c r="T125">
        <v>16.04</v>
      </c>
    </row>
    <row r="126" spans="1:20">
      <c r="A126" t="s">
        <v>552</v>
      </c>
      <c r="B126" t="s">
        <v>1422</v>
      </c>
      <c r="C126">
        <v>158</v>
      </c>
      <c r="D126">
        <v>48</v>
      </c>
      <c r="E126">
        <v>47</v>
      </c>
      <c r="F126">
        <v>1</v>
      </c>
      <c r="G126">
        <v>8.4</v>
      </c>
      <c r="H126">
        <v>2000</v>
      </c>
      <c r="I126">
        <v>19.2</v>
      </c>
      <c r="J126">
        <v>11.6</v>
      </c>
      <c r="K126">
        <v>7</v>
      </c>
      <c r="L126">
        <v>25.7</v>
      </c>
      <c r="M126">
        <v>12.1</v>
      </c>
      <c r="N126">
        <v>13.6</v>
      </c>
      <c r="O126">
        <v>0.89</v>
      </c>
      <c r="P126">
        <v>695.2</v>
      </c>
      <c r="Q126">
        <v>2094.3000000000002</v>
      </c>
      <c r="R126">
        <v>0.63</v>
      </c>
      <c r="S126">
        <v>94.953000000000003</v>
      </c>
      <c r="T126">
        <v>25.24</v>
      </c>
    </row>
    <row r="127" spans="1:20">
      <c r="A127" t="s">
        <v>610</v>
      </c>
      <c r="B127" t="s">
        <v>1423</v>
      </c>
      <c r="C127">
        <v>172</v>
      </c>
      <c r="D127">
        <v>79.7</v>
      </c>
      <c r="E127">
        <v>77.5</v>
      </c>
      <c r="F127">
        <v>2.2000000000000002</v>
      </c>
      <c r="G127">
        <v>12</v>
      </c>
      <c r="H127">
        <v>3200</v>
      </c>
      <c r="I127">
        <v>26.9</v>
      </c>
      <c r="J127">
        <v>12.6</v>
      </c>
      <c r="K127">
        <v>13.5</v>
      </c>
      <c r="L127">
        <v>37.299999999999997</v>
      </c>
      <c r="M127">
        <v>18.2</v>
      </c>
      <c r="N127">
        <v>19</v>
      </c>
      <c r="O127">
        <v>0.96</v>
      </c>
      <c r="P127">
        <v>561.6</v>
      </c>
      <c r="Q127">
        <v>1588.9</v>
      </c>
      <c r="R127">
        <v>0.66</v>
      </c>
      <c r="S127">
        <v>95.781000000000006</v>
      </c>
      <c r="T127">
        <v>21.1</v>
      </c>
    </row>
    <row r="128" spans="1:20">
      <c r="A128" t="s">
        <v>553</v>
      </c>
      <c r="B128" t="s">
        <v>1423</v>
      </c>
      <c r="C128">
        <v>161</v>
      </c>
      <c r="D128">
        <v>66.3</v>
      </c>
      <c r="E128">
        <v>63.8</v>
      </c>
      <c r="F128">
        <v>2.5</v>
      </c>
      <c r="G128">
        <v>14.9</v>
      </c>
      <c r="H128">
        <v>2700</v>
      </c>
      <c r="I128">
        <v>25.6</v>
      </c>
      <c r="J128">
        <v>12.5</v>
      </c>
      <c r="K128">
        <v>11.6</v>
      </c>
      <c r="L128">
        <v>33.1</v>
      </c>
      <c r="M128">
        <v>17</v>
      </c>
      <c r="N128">
        <v>16.100000000000001</v>
      </c>
      <c r="O128">
        <v>1.06</v>
      </c>
      <c r="P128">
        <v>498.8</v>
      </c>
      <c r="Q128">
        <v>1678.5</v>
      </c>
      <c r="R128">
        <v>0.61</v>
      </c>
      <c r="S128">
        <v>96.745000000000005</v>
      </c>
      <c r="T128">
        <v>16.28</v>
      </c>
    </row>
    <row r="129" spans="1:20">
      <c r="A129" t="s">
        <v>499</v>
      </c>
      <c r="B129" t="s">
        <v>1423</v>
      </c>
      <c r="C129">
        <v>163</v>
      </c>
      <c r="D129">
        <v>73.7</v>
      </c>
      <c r="E129">
        <v>74.400000000000006</v>
      </c>
      <c r="F129">
        <v>-0.7</v>
      </c>
      <c r="G129">
        <v>-3.7</v>
      </c>
      <c r="H129">
        <v>1200</v>
      </c>
      <c r="I129">
        <v>27.7</v>
      </c>
      <c r="J129">
        <v>24</v>
      </c>
      <c r="K129">
        <v>3.8</v>
      </c>
      <c r="L129">
        <v>46.9</v>
      </c>
      <c r="M129">
        <v>19.100000000000001</v>
      </c>
      <c r="N129">
        <v>27.8</v>
      </c>
      <c r="O129">
        <v>0.69</v>
      </c>
      <c r="P129">
        <v>451</v>
      </c>
      <c r="Q129">
        <v>765.4</v>
      </c>
      <c r="R129">
        <v>0.69</v>
      </c>
      <c r="S129">
        <v>95.647000000000006</v>
      </c>
      <c r="T129">
        <v>21.76</v>
      </c>
    </row>
    <row r="130" spans="1:20">
      <c r="A130" t="s">
        <v>684</v>
      </c>
      <c r="B130" t="s">
        <v>1423</v>
      </c>
      <c r="C130">
        <v>163</v>
      </c>
      <c r="D130">
        <v>69.900000000000006</v>
      </c>
      <c r="E130">
        <v>68.7</v>
      </c>
      <c r="F130">
        <v>1.2</v>
      </c>
      <c r="G130">
        <v>7.4</v>
      </c>
      <c r="H130">
        <v>1200</v>
      </c>
      <c r="I130">
        <v>26.3</v>
      </c>
      <c r="J130">
        <v>12.6</v>
      </c>
      <c r="K130">
        <v>12.9</v>
      </c>
      <c r="L130">
        <v>33</v>
      </c>
      <c r="M130">
        <v>16.100000000000001</v>
      </c>
      <c r="N130">
        <v>17</v>
      </c>
      <c r="O130">
        <v>0.95</v>
      </c>
      <c r="P130">
        <v>571.20000000000005</v>
      </c>
      <c r="Q130">
        <v>1606.9</v>
      </c>
      <c r="R130">
        <v>0.6</v>
      </c>
      <c r="S130">
        <v>95.881</v>
      </c>
      <c r="T130">
        <v>20.6</v>
      </c>
    </row>
    <row r="131" spans="1:20">
      <c r="A131" t="s">
        <v>689</v>
      </c>
      <c r="B131" t="s">
        <v>1422</v>
      </c>
      <c r="C131">
        <v>163</v>
      </c>
      <c r="D131">
        <v>58</v>
      </c>
      <c r="E131">
        <v>54.8</v>
      </c>
      <c r="F131">
        <v>3.2</v>
      </c>
      <c r="G131">
        <v>19.600000000000001</v>
      </c>
      <c r="H131">
        <v>3200</v>
      </c>
      <c r="I131">
        <v>21.8</v>
      </c>
      <c r="J131">
        <v>14</v>
      </c>
      <c r="K131">
        <v>6.4</v>
      </c>
      <c r="L131">
        <v>33.6</v>
      </c>
      <c r="M131">
        <v>16.5</v>
      </c>
      <c r="N131">
        <v>17.100000000000001</v>
      </c>
      <c r="O131">
        <v>0.96</v>
      </c>
      <c r="P131">
        <v>505</v>
      </c>
      <c r="Q131">
        <v>1606.4</v>
      </c>
      <c r="R131">
        <v>0.68</v>
      </c>
      <c r="S131">
        <v>97.700999999999993</v>
      </c>
      <c r="T131">
        <v>11.49</v>
      </c>
    </row>
    <row r="132" spans="1:20">
      <c r="A132" t="s">
        <v>737</v>
      </c>
      <c r="B132" t="s">
        <v>1422</v>
      </c>
      <c r="C132">
        <v>160</v>
      </c>
      <c r="D132">
        <v>56</v>
      </c>
      <c r="E132">
        <v>62</v>
      </c>
      <c r="F132">
        <v>-6</v>
      </c>
      <c r="G132">
        <v>-57.8</v>
      </c>
      <c r="H132">
        <v>500</v>
      </c>
      <c r="I132">
        <v>21.9</v>
      </c>
      <c r="J132">
        <v>20.100000000000001</v>
      </c>
      <c r="K132">
        <v>4.0999999999999996</v>
      </c>
      <c r="L132">
        <v>32.9</v>
      </c>
      <c r="M132">
        <v>10.3</v>
      </c>
      <c r="N132">
        <v>22.5</v>
      </c>
      <c r="O132">
        <v>0.46</v>
      </c>
      <c r="P132">
        <v>964.7</v>
      </c>
      <c r="Q132">
        <v>1005.5</v>
      </c>
      <c r="R132">
        <v>0.23</v>
      </c>
      <c r="S132">
        <v>20.282</v>
      </c>
      <c r="T132">
        <v>398.59</v>
      </c>
    </row>
    <row r="133" spans="1:20">
      <c r="A133" t="s">
        <v>737</v>
      </c>
      <c r="B133" t="s">
        <v>1422</v>
      </c>
      <c r="C133">
        <v>160</v>
      </c>
      <c r="D133">
        <v>56.2</v>
      </c>
      <c r="E133">
        <v>56.3</v>
      </c>
      <c r="F133">
        <v>-0.1</v>
      </c>
      <c r="G133">
        <v>-1</v>
      </c>
      <c r="H133">
        <v>700</v>
      </c>
      <c r="I133">
        <v>22</v>
      </c>
      <c r="J133">
        <v>10.7</v>
      </c>
      <c r="K133">
        <v>11.2</v>
      </c>
      <c r="L133">
        <v>25.7</v>
      </c>
      <c r="M133">
        <v>11.9</v>
      </c>
      <c r="N133">
        <v>13.8</v>
      </c>
      <c r="O133">
        <v>0.86</v>
      </c>
      <c r="P133">
        <v>784.2</v>
      </c>
      <c r="Q133">
        <v>2086.8000000000002</v>
      </c>
      <c r="R133">
        <v>0.45</v>
      </c>
      <c r="S133">
        <v>75.147000000000006</v>
      </c>
      <c r="T133">
        <v>124.26</v>
      </c>
    </row>
    <row r="134" spans="1:20">
      <c r="A134" t="s">
        <v>545</v>
      </c>
      <c r="B134" t="s">
        <v>1422</v>
      </c>
      <c r="C134">
        <v>150</v>
      </c>
      <c r="D134">
        <v>52.9</v>
      </c>
      <c r="E134">
        <v>52</v>
      </c>
      <c r="F134">
        <v>0.9</v>
      </c>
      <c r="G134">
        <v>8.6999999999999993</v>
      </c>
      <c r="H134">
        <v>3100</v>
      </c>
      <c r="I134">
        <v>23.5</v>
      </c>
      <c r="J134">
        <v>7.9</v>
      </c>
      <c r="K134">
        <v>15</v>
      </c>
      <c r="L134">
        <v>21.1</v>
      </c>
      <c r="M134">
        <v>10.9</v>
      </c>
      <c r="N134">
        <v>10.199999999999999</v>
      </c>
      <c r="O134">
        <v>1.07</v>
      </c>
      <c r="P134">
        <v>756.2</v>
      </c>
      <c r="Q134">
        <v>2701.5</v>
      </c>
      <c r="R134">
        <v>0.63</v>
      </c>
      <c r="S134">
        <v>93.132999999999996</v>
      </c>
      <c r="T134">
        <v>34.33</v>
      </c>
    </row>
    <row r="135" spans="1:20">
      <c r="A135" t="s">
        <v>488</v>
      </c>
      <c r="B135" t="s">
        <v>1423</v>
      </c>
      <c r="C135">
        <v>166</v>
      </c>
      <c r="D135">
        <v>64.5</v>
      </c>
      <c r="E135">
        <v>61.2</v>
      </c>
      <c r="F135">
        <v>3.3</v>
      </c>
      <c r="G135">
        <v>18.7</v>
      </c>
      <c r="H135">
        <v>3000</v>
      </c>
      <c r="I135">
        <v>23.4</v>
      </c>
      <c r="J135">
        <v>13.9</v>
      </c>
      <c r="K135">
        <v>8</v>
      </c>
      <c r="L135">
        <v>35.799999999999997</v>
      </c>
      <c r="M135">
        <v>17.8</v>
      </c>
      <c r="N135">
        <v>17.899999999999999</v>
      </c>
      <c r="O135">
        <v>0.99</v>
      </c>
      <c r="P135">
        <v>489.8</v>
      </c>
      <c r="Q135">
        <v>1570.7</v>
      </c>
      <c r="R135">
        <v>0.67</v>
      </c>
      <c r="S135">
        <v>96.861999999999995</v>
      </c>
      <c r="T135">
        <v>15.69</v>
      </c>
    </row>
    <row r="136" spans="1:20">
      <c r="A136" t="s">
        <v>662</v>
      </c>
      <c r="B136" t="s">
        <v>1423</v>
      </c>
      <c r="C136">
        <v>172</v>
      </c>
      <c r="D136">
        <v>76.8</v>
      </c>
      <c r="E136">
        <v>75.5</v>
      </c>
      <c r="F136">
        <v>1.3</v>
      </c>
      <c r="G136">
        <v>7</v>
      </c>
      <c r="H136">
        <v>1800</v>
      </c>
      <c r="I136">
        <v>26</v>
      </c>
      <c r="J136">
        <v>15.9</v>
      </c>
      <c r="K136">
        <v>9.4</v>
      </c>
      <c r="L136">
        <v>41.2</v>
      </c>
      <c r="M136">
        <v>19.100000000000001</v>
      </c>
      <c r="N136">
        <v>22.1</v>
      </c>
      <c r="O136">
        <v>0.87</v>
      </c>
      <c r="P136">
        <v>514.5</v>
      </c>
      <c r="Q136">
        <v>1273.5999999999999</v>
      </c>
      <c r="R136">
        <v>0.64</v>
      </c>
      <c r="S136">
        <v>96.611000000000004</v>
      </c>
      <c r="T136">
        <v>16.95</v>
      </c>
    </row>
    <row r="137" spans="1:20">
      <c r="A137" t="s">
        <v>711</v>
      </c>
      <c r="B137" t="s">
        <v>1423</v>
      </c>
      <c r="C137">
        <v>170</v>
      </c>
      <c r="D137">
        <v>65.400000000000006</v>
      </c>
      <c r="E137">
        <v>63.4</v>
      </c>
      <c r="F137">
        <v>2</v>
      </c>
      <c r="G137">
        <v>10.7</v>
      </c>
      <c r="H137">
        <v>1400</v>
      </c>
      <c r="I137">
        <v>22.6</v>
      </c>
      <c r="J137">
        <v>17.899999999999999</v>
      </c>
      <c r="K137">
        <v>3.8</v>
      </c>
      <c r="L137">
        <v>41.5</v>
      </c>
      <c r="M137">
        <v>18.7</v>
      </c>
      <c r="N137">
        <v>22.8</v>
      </c>
      <c r="O137">
        <v>0.82</v>
      </c>
      <c r="P137">
        <v>482.1</v>
      </c>
      <c r="Q137">
        <v>1183.0999999999999</v>
      </c>
      <c r="R137">
        <v>0.62</v>
      </c>
      <c r="S137">
        <v>94.295000000000002</v>
      </c>
      <c r="T137">
        <v>28.53</v>
      </c>
    </row>
    <row r="138" spans="1:20">
      <c r="A138" t="s">
        <v>740</v>
      </c>
      <c r="B138" t="s">
        <v>1423</v>
      </c>
      <c r="C138">
        <v>174</v>
      </c>
      <c r="D138">
        <v>61.2</v>
      </c>
      <c r="E138">
        <v>58</v>
      </c>
      <c r="F138">
        <v>3.2</v>
      </c>
      <c r="G138">
        <v>17.2</v>
      </c>
      <c r="H138">
        <v>0</v>
      </c>
      <c r="I138">
        <v>20.2</v>
      </c>
      <c r="J138">
        <v>15.8</v>
      </c>
      <c r="K138">
        <v>3.1</v>
      </c>
      <c r="L138">
        <v>39.6</v>
      </c>
      <c r="M138">
        <v>18.600000000000001</v>
      </c>
      <c r="N138">
        <v>21</v>
      </c>
      <c r="O138">
        <v>0.88</v>
      </c>
      <c r="P138">
        <v>496.4</v>
      </c>
      <c r="Q138">
        <v>1449.3</v>
      </c>
      <c r="R138">
        <v>0.66</v>
      </c>
      <c r="S138">
        <v>94.989000000000004</v>
      </c>
      <c r="T138">
        <v>25.05</v>
      </c>
    </row>
    <row r="139" spans="1:20">
      <c r="A139" t="s">
        <v>1425</v>
      </c>
      <c r="B139" t="s">
        <v>1423</v>
      </c>
      <c r="C139">
        <v>170</v>
      </c>
      <c r="D139">
        <v>66.400000000000006</v>
      </c>
      <c r="E139">
        <v>63.3</v>
      </c>
      <c r="F139">
        <v>3.1</v>
      </c>
      <c r="G139">
        <v>18.100000000000001</v>
      </c>
      <c r="H139">
        <v>3600</v>
      </c>
      <c r="I139">
        <v>23</v>
      </c>
      <c r="J139">
        <v>12</v>
      </c>
      <c r="K139">
        <v>9.8000000000000007</v>
      </c>
      <c r="L139">
        <v>33.799999999999997</v>
      </c>
      <c r="M139">
        <v>16.8</v>
      </c>
      <c r="N139">
        <v>17</v>
      </c>
      <c r="O139">
        <v>0.99</v>
      </c>
      <c r="P139">
        <v>568.6</v>
      </c>
      <c r="Q139">
        <v>1835.6</v>
      </c>
      <c r="R139">
        <v>0.63</v>
      </c>
      <c r="S139">
        <v>95.716999999999999</v>
      </c>
      <c r="T139">
        <v>21.42</v>
      </c>
    </row>
    <row r="140" spans="1:20">
      <c r="A140" t="s">
        <v>502</v>
      </c>
      <c r="B140" t="s">
        <v>1423</v>
      </c>
      <c r="C140">
        <v>165</v>
      </c>
      <c r="D140">
        <v>69.5</v>
      </c>
      <c r="E140">
        <v>70.599999999999994</v>
      </c>
      <c r="F140">
        <v>-1.1000000000000001</v>
      </c>
      <c r="G140">
        <v>-6.9</v>
      </c>
      <c r="H140">
        <v>1300</v>
      </c>
      <c r="I140">
        <v>25.5</v>
      </c>
      <c r="J140">
        <v>18.600000000000001</v>
      </c>
      <c r="K140">
        <v>7.3</v>
      </c>
      <c r="L140">
        <v>39</v>
      </c>
      <c r="M140">
        <v>16</v>
      </c>
      <c r="N140">
        <v>23</v>
      </c>
      <c r="O140">
        <v>0.7</v>
      </c>
      <c r="P140">
        <v>586</v>
      </c>
      <c r="Q140">
        <v>1059</v>
      </c>
      <c r="R140">
        <v>0.44</v>
      </c>
      <c r="S140">
        <v>39.066000000000003</v>
      </c>
      <c r="T140">
        <v>304.67</v>
      </c>
    </row>
    <row r="141" spans="1:20">
      <c r="A141" t="s">
        <v>724</v>
      </c>
      <c r="B141" t="s">
        <v>1422</v>
      </c>
      <c r="C141">
        <v>157</v>
      </c>
      <c r="D141">
        <v>58.3</v>
      </c>
      <c r="E141">
        <v>57.7</v>
      </c>
      <c r="F141">
        <v>0.6</v>
      </c>
      <c r="G141">
        <v>4.4000000000000004</v>
      </c>
      <c r="H141">
        <v>1700</v>
      </c>
      <c r="I141">
        <v>23.7</v>
      </c>
      <c r="J141">
        <v>13.2</v>
      </c>
      <c r="K141">
        <v>10.199999999999999</v>
      </c>
      <c r="L141">
        <v>29.1</v>
      </c>
      <c r="M141">
        <v>13.3</v>
      </c>
      <c r="N141">
        <v>15.7</v>
      </c>
      <c r="O141">
        <v>0.85</v>
      </c>
      <c r="P141">
        <v>643</v>
      </c>
      <c r="Q141">
        <v>1617.5</v>
      </c>
      <c r="R141">
        <v>0.69</v>
      </c>
      <c r="S141">
        <v>91.617999999999995</v>
      </c>
      <c r="T141">
        <v>41.91</v>
      </c>
    </row>
    <row r="142" spans="1:20">
      <c r="A142" t="s">
        <v>540</v>
      </c>
      <c r="B142" t="s">
        <v>1422</v>
      </c>
      <c r="C142">
        <v>155</v>
      </c>
      <c r="D142">
        <v>61.6</v>
      </c>
      <c r="E142">
        <v>70.8</v>
      </c>
      <c r="F142">
        <v>-9.1999999999999993</v>
      </c>
      <c r="G142">
        <v>-87.1</v>
      </c>
      <c r="H142">
        <v>400</v>
      </c>
      <c r="I142">
        <v>25.6</v>
      </c>
      <c r="L142">
        <v>38.1</v>
      </c>
      <c r="M142">
        <v>10.6</v>
      </c>
      <c r="N142">
        <v>27.5</v>
      </c>
      <c r="O142">
        <v>0.39</v>
      </c>
      <c r="P142">
        <v>907.1</v>
      </c>
      <c r="Q142">
        <v>669.4</v>
      </c>
      <c r="R142">
        <v>0.21</v>
      </c>
      <c r="S142">
        <v>50.582999999999998</v>
      </c>
      <c r="T142">
        <v>247.08</v>
      </c>
    </row>
    <row r="143" spans="1:20">
      <c r="A143" t="s">
        <v>679</v>
      </c>
      <c r="B143" t="s">
        <v>1423</v>
      </c>
      <c r="C143">
        <v>160</v>
      </c>
      <c r="D143">
        <v>50.8</v>
      </c>
      <c r="E143">
        <v>48.8</v>
      </c>
      <c r="F143">
        <v>2</v>
      </c>
      <c r="G143">
        <v>16.2</v>
      </c>
      <c r="H143">
        <v>1000</v>
      </c>
      <c r="I143">
        <v>19.8</v>
      </c>
      <c r="J143">
        <v>7.6</v>
      </c>
      <c r="K143">
        <v>11.1</v>
      </c>
      <c r="L143">
        <v>22.8</v>
      </c>
      <c r="M143">
        <v>12.4</v>
      </c>
      <c r="N143">
        <v>10.5</v>
      </c>
      <c r="O143">
        <v>1.18</v>
      </c>
      <c r="P143">
        <v>705.9</v>
      </c>
      <c r="Q143">
        <v>3216.2</v>
      </c>
      <c r="R143">
        <v>0.61</v>
      </c>
      <c r="S143">
        <v>95.543999999999997</v>
      </c>
      <c r="T143">
        <v>22.28</v>
      </c>
    </row>
    <row r="144" spans="1:20">
      <c r="A144" t="s">
        <v>516</v>
      </c>
      <c r="B144" t="s">
        <v>1422</v>
      </c>
      <c r="C144">
        <v>162</v>
      </c>
      <c r="D144">
        <v>70</v>
      </c>
      <c r="E144">
        <v>69</v>
      </c>
      <c r="F144">
        <v>1</v>
      </c>
      <c r="G144">
        <v>6.7</v>
      </c>
      <c r="H144">
        <v>5000</v>
      </c>
      <c r="I144">
        <v>26.7</v>
      </c>
      <c r="J144">
        <v>10.5</v>
      </c>
      <c r="K144">
        <v>15.5</v>
      </c>
      <c r="L144">
        <v>30</v>
      </c>
      <c r="M144">
        <v>15</v>
      </c>
      <c r="N144">
        <v>15</v>
      </c>
      <c r="O144">
        <v>1</v>
      </c>
      <c r="P144">
        <v>626.20000000000005</v>
      </c>
      <c r="Q144">
        <v>1902.7</v>
      </c>
      <c r="R144">
        <v>0.57999999999999996</v>
      </c>
      <c r="S144">
        <v>95.466999999999999</v>
      </c>
      <c r="T144">
        <v>22.66</v>
      </c>
    </row>
    <row r="145" spans="1:20">
      <c r="A145" t="s">
        <v>534</v>
      </c>
      <c r="B145" t="s">
        <v>1423</v>
      </c>
      <c r="C145">
        <v>161</v>
      </c>
      <c r="D145">
        <v>57.1</v>
      </c>
      <c r="E145">
        <v>57.2</v>
      </c>
      <c r="F145">
        <v>-0.1</v>
      </c>
      <c r="G145">
        <v>-0.7</v>
      </c>
      <c r="H145">
        <v>1900</v>
      </c>
      <c r="I145">
        <v>22</v>
      </c>
      <c r="J145">
        <v>13.3</v>
      </c>
      <c r="K145">
        <v>8.3000000000000007</v>
      </c>
      <c r="L145">
        <v>29.9</v>
      </c>
      <c r="M145">
        <v>13.6</v>
      </c>
      <c r="N145">
        <v>16.3</v>
      </c>
      <c r="O145">
        <v>0.83</v>
      </c>
      <c r="P145">
        <v>655.20000000000005</v>
      </c>
      <c r="Q145">
        <v>1655.4</v>
      </c>
      <c r="R145">
        <v>0.63</v>
      </c>
      <c r="S145">
        <v>94.634</v>
      </c>
      <c r="T145">
        <v>26.83</v>
      </c>
    </row>
    <row r="146" spans="1:20">
      <c r="A146" t="s">
        <v>513</v>
      </c>
      <c r="B146" t="s">
        <v>1423</v>
      </c>
      <c r="C146">
        <v>162</v>
      </c>
      <c r="D146">
        <v>63</v>
      </c>
      <c r="E146">
        <v>61.6</v>
      </c>
      <c r="F146">
        <v>1.4</v>
      </c>
      <c r="G146">
        <v>8.5</v>
      </c>
      <c r="H146">
        <v>2300</v>
      </c>
      <c r="I146">
        <v>24</v>
      </c>
      <c r="J146">
        <v>14.5</v>
      </c>
      <c r="K146">
        <v>8.6</v>
      </c>
      <c r="L146">
        <v>33.9</v>
      </c>
      <c r="M146">
        <v>16</v>
      </c>
      <c r="N146">
        <v>17.899999999999999</v>
      </c>
      <c r="O146">
        <v>0.89</v>
      </c>
      <c r="P146">
        <v>541</v>
      </c>
      <c r="Q146">
        <v>1459.6</v>
      </c>
      <c r="R146">
        <v>0.57999999999999996</v>
      </c>
      <c r="S146">
        <v>93.3</v>
      </c>
      <c r="T146">
        <v>33.5</v>
      </c>
    </row>
    <row r="147" spans="1:20">
      <c r="A147" t="s">
        <v>694</v>
      </c>
      <c r="B147" t="s">
        <v>1423</v>
      </c>
      <c r="C147">
        <v>168</v>
      </c>
      <c r="D147">
        <v>79.900000000000006</v>
      </c>
      <c r="E147">
        <v>77.900000000000006</v>
      </c>
      <c r="F147">
        <v>2</v>
      </c>
      <c r="G147">
        <v>9.9</v>
      </c>
      <c r="H147">
        <v>2200</v>
      </c>
      <c r="I147">
        <v>28.3</v>
      </c>
      <c r="J147">
        <v>16.100000000000001</v>
      </c>
      <c r="K147">
        <v>11.2</v>
      </c>
      <c r="L147">
        <v>41.7</v>
      </c>
      <c r="M147">
        <v>20</v>
      </c>
      <c r="N147">
        <v>21.7</v>
      </c>
      <c r="O147">
        <v>0.92</v>
      </c>
      <c r="P147">
        <v>466.4</v>
      </c>
      <c r="Q147">
        <v>1211.5999999999999</v>
      </c>
      <c r="R147">
        <v>0.66</v>
      </c>
      <c r="S147">
        <v>97.81</v>
      </c>
      <c r="T147">
        <v>10.95</v>
      </c>
    </row>
    <row r="148" spans="1:20">
      <c r="A148" t="s">
        <v>649</v>
      </c>
      <c r="B148" t="s">
        <v>1423</v>
      </c>
      <c r="C148">
        <v>173</v>
      </c>
      <c r="D148">
        <v>78.2</v>
      </c>
      <c r="E148">
        <v>79.599999999999994</v>
      </c>
      <c r="F148">
        <v>-1.4</v>
      </c>
      <c r="G148">
        <v>-8.3000000000000007</v>
      </c>
      <c r="H148">
        <v>1400</v>
      </c>
      <c r="I148">
        <v>26.1</v>
      </c>
      <c r="J148">
        <v>15.5</v>
      </c>
      <c r="K148">
        <v>11.1</v>
      </c>
      <c r="L148">
        <v>38.6</v>
      </c>
      <c r="M148">
        <v>16.399999999999999</v>
      </c>
      <c r="N148">
        <v>22.2</v>
      </c>
      <c r="O148">
        <v>0.74</v>
      </c>
      <c r="P148">
        <v>662.7</v>
      </c>
      <c r="Q148">
        <v>1279.8</v>
      </c>
      <c r="R148">
        <v>0.56000000000000005</v>
      </c>
      <c r="S148">
        <v>83.641000000000005</v>
      </c>
      <c r="T148">
        <v>81.790000000000006</v>
      </c>
    </row>
    <row r="149" spans="1:20">
      <c r="A149" t="s">
        <v>572</v>
      </c>
      <c r="B149" t="s">
        <v>1422</v>
      </c>
      <c r="C149">
        <v>152</v>
      </c>
      <c r="D149">
        <v>48.8</v>
      </c>
      <c r="E149">
        <v>48.5</v>
      </c>
      <c r="F149">
        <v>0.3</v>
      </c>
      <c r="G149">
        <v>2.7</v>
      </c>
      <c r="H149">
        <v>1600</v>
      </c>
      <c r="I149">
        <v>21.1</v>
      </c>
      <c r="J149">
        <v>11.2</v>
      </c>
      <c r="K149">
        <v>9.6</v>
      </c>
      <c r="L149">
        <v>23.8</v>
      </c>
      <c r="M149">
        <v>11.1</v>
      </c>
      <c r="N149">
        <v>12.7</v>
      </c>
      <c r="O149">
        <v>0.88</v>
      </c>
      <c r="P149">
        <v>728.7</v>
      </c>
      <c r="Q149">
        <v>2045.9</v>
      </c>
      <c r="R149">
        <v>0.6</v>
      </c>
      <c r="S149">
        <v>93.84</v>
      </c>
      <c r="T149">
        <v>30.8</v>
      </c>
    </row>
    <row r="150" spans="1:20">
      <c r="A150" t="s">
        <v>550</v>
      </c>
      <c r="B150" t="s">
        <v>1423</v>
      </c>
      <c r="C150">
        <v>174</v>
      </c>
      <c r="D150">
        <v>76</v>
      </c>
      <c r="E150">
        <v>74.8</v>
      </c>
      <c r="F150">
        <v>1.2</v>
      </c>
      <c r="G150">
        <v>7.2</v>
      </c>
      <c r="H150">
        <v>500</v>
      </c>
      <c r="I150">
        <v>25.1</v>
      </c>
      <c r="J150">
        <v>11.6</v>
      </c>
      <c r="K150">
        <v>13</v>
      </c>
      <c r="L150">
        <v>34.700000000000003</v>
      </c>
      <c r="M150">
        <v>16.7</v>
      </c>
      <c r="N150">
        <v>18</v>
      </c>
      <c r="O150">
        <v>0.93</v>
      </c>
      <c r="P150">
        <v>643.70000000000005</v>
      </c>
      <c r="Q150">
        <v>1793.7</v>
      </c>
      <c r="R150">
        <v>0.66</v>
      </c>
      <c r="S150">
        <v>90.492999999999995</v>
      </c>
      <c r="T150">
        <v>47.53</v>
      </c>
    </row>
    <row r="151" spans="1:20">
      <c r="A151" t="s">
        <v>660</v>
      </c>
      <c r="B151" t="s">
        <v>1422</v>
      </c>
      <c r="C151">
        <v>150</v>
      </c>
      <c r="D151">
        <v>56.2</v>
      </c>
      <c r="E151">
        <v>54.7</v>
      </c>
      <c r="F151">
        <v>1.5</v>
      </c>
      <c r="G151">
        <v>11</v>
      </c>
      <c r="H151">
        <v>2500</v>
      </c>
      <c r="I151">
        <v>25</v>
      </c>
      <c r="J151">
        <v>12</v>
      </c>
      <c r="K151">
        <v>12.1</v>
      </c>
      <c r="L151">
        <v>26.9</v>
      </c>
      <c r="M151">
        <v>13.3</v>
      </c>
      <c r="N151">
        <v>13.6</v>
      </c>
      <c r="O151">
        <v>0.98</v>
      </c>
      <c r="P151">
        <v>578</v>
      </c>
      <c r="Q151">
        <v>1755.8</v>
      </c>
      <c r="R151">
        <v>0.65</v>
      </c>
      <c r="S151">
        <v>96.308000000000007</v>
      </c>
      <c r="T151">
        <v>18.46</v>
      </c>
    </row>
    <row r="152" spans="1:20">
      <c r="A152" t="s">
        <v>735</v>
      </c>
      <c r="B152" t="s">
        <v>1422</v>
      </c>
      <c r="C152">
        <v>154</v>
      </c>
      <c r="D152">
        <v>54.9</v>
      </c>
      <c r="E152">
        <v>53.8</v>
      </c>
      <c r="F152">
        <v>1.1000000000000001</v>
      </c>
      <c r="G152">
        <v>8.6</v>
      </c>
      <c r="H152">
        <v>700</v>
      </c>
      <c r="I152">
        <v>23.1</v>
      </c>
      <c r="J152">
        <v>10.3</v>
      </c>
      <c r="K152">
        <v>12.2</v>
      </c>
      <c r="L152">
        <v>25</v>
      </c>
      <c r="M152">
        <v>12.3</v>
      </c>
      <c r="N152">
        <v>12.7</v>
      </c>
      <c r="O152">
        <v>0.97</v>
      </c>
      <c r="P152">
        <v>679.2</v>
      </c>
      <c r="Q152">
        <v>2112.9</v>
      </c>
      <c r="R152">
        <v>0.67</v>
      </c>
      <c r="S152">
        <v>94.460999999999999</v>
      </c>
      <c r="T152">
        <v>27.7</v>
      </c>
    </row>
    <row r="153" spans="1:20">
      <c r="A153" t="s">
        <v>574</v>
      </c>
      <c r="B153" t="s">
        <v>1423</v>
      </c>
      <c r="C153">
        <v>165</v>
      </c>
      <c r="D153">
        <v>54.3</v>
      </c>
      <c r="E153">
        <v>53.9</v>
      </c>
      <c r="F153">
        <v>0.4</v>
      </c>
      <c r="G153">
        <v>3.4</v>
      </c>
      <c r="H153">
        <v>1300</v>
      </c>
      <c r="I153">
        <v>19.899999999999999</v>
      </c>
      <c r="J153">
        <v>13.7</v>
      </c>
      <c r="K153">
        <v>6.2</v>
      </c>
      <c r="L153">
        <v>30</v>
      </c>
      <c r="M153">
        <v>12.8</v>
      </c>
      <c r="N153">
        <v>17.100000000000001</v>
      </c>
      <c r="O153">
        <v>0.75</v>
      </c>
      <c r="P153">
        <v>732.5</v>
      </c>
      <c r="Q153">
        <v>1681.3</v>
      </c>
      <c r="R153">
        <v>0.67</v>
      </c>
      <c r="S153">
        <v>85.337000000000003</v>
      </c>
      <c r="T153">
        <v>73.319999999999993</v>
      </c>
    </row>
    <row r="154" spans="1:20">
      <c r="A154" t="s">
        <v>573</v>
      </c>
      <c r="B154" t="s">
        <v>1422</v>
      </c>
      <c r="C154">
        <v>160</v>
      </c>
      <c r="D154">
        <v>54.1</v>
      </c>
      <c r="E154">
        <v>51.9</v>
      </c>
      <c r="F154">
        <v>2.2000000000000002</v>
      </c>
      <c r="G154">
        <v>16.7</v>
      </c>
      <c r="H154">
        <v>1500</v>
      </c>
      <c r="I154">
        <v>21.1</v>
      </c>
      <c r="J154">
        <v>10.199999999999999</v>
      </c>
      <c r="K154">
        <v>9.9</v>
      </c>
      <c r="L154">
        <v>26.5</v>
      </c>
      <c r="M154">
        <v>13.5</v>
      </c>
      <c r="N154">
        <v>13.1</v>
      </c>
      <c r="O154">
        <v>1.03</v>
      </c>
      <c r="P154">
        <v>638.79999999999995</v>
      </c>
      <c r="Q154">
        <v>2282.5</v>
      </c>
      <c r="R154">
        <v>0.61</v>
      </c>
      <c r="S154">
        <v>92.424000000000007</v>
      </c>
      <c r="T154">
        <v>37.880000000000003</v>
      </c>
    </row>
    <row r="155" spans="1:20">
      <c r="A155" t="s">
        <v>639</v>
      </c>
      <c r="B155" t="s">
        <v>1422</v>
      </c>
      <c r="C155">
        <v>152</v>
      </c>
      <c r="D155">
        <v>65.3</v>
      </c>
      <c r="E155">
        <v>64.2</v>
      </c>
      <c r="F155">
        <v>1.1000000000000001</v>
      </c>
      <c r="G155">
        <v>8.5</v>
      </c>
      <c r="H155">
        <v>1900</v>
      </c>
      <c r="I155">
        <v>28.3</v>
      </c>
      <c r="J155">
        <v>8.4</v>
      </c>
      <c r="K155">
        <v>19.100000000000001</v>
      </c>
      <c r="L155">
        <v>25</v>
      </c>
      <c r="M155">
        <v>13.3</v>
      </c>
      <c r="N155">
        <v>11.7</v>
      </c>
      <c r="O155">
        <v>1.1299999999999999</v>
      </c>
      <c r="P155">
        <v>637.5</v>
      </c>
      <c r="Q155">
        <v>2267.3000000000002</v>
      </c>
      <c r="R155">
        <v>0.57999999999999996</v>
      </c>
      <c r="S155">
        <v>96.944000000000003</v>
      </c>
      <c r="T155">
        <v>15.28</v>
      </c>
    </row>
    <row r="156" spans="1:20">
      <c r="A156" t="s">
        <v>644</v>
      </c>
      <c r="B156" t="s">
        <v>1423</v>
      </c>
      <c r="C156">
        <v>171</v>
      </c>
      <c r="D156">
        <v>78.2</v>
      </c>
      <c r="E156">
        <v>74</v>
      </c>
      <c r="F156">
        <v>4.2</v>
      </c>
      <c r="G156">
        <v>20.399999999999999</v>
      </c>
      <c r="H156">
        <v>1700</v>
      </c>
      <c r="I156">
        <v>26.7</v>
      </c>
      <c r="J156">
        <v>13</v>
      </c>
      <c r="K156">
        <v>12</v>
      </c>
      <c r="L156">
        <v>39.299999999999997</v>
      </c>
      <c r="M156">
        <v>20.399999999999999</v>
      </c>
      <c r="N156">
        <v>18.899999999999999</v>
      </c>
      <c r="O156">
        <v>1.08</v>
      </c>
      <c r="P156">
        <v>465.5</v>
      </c>
      <c r="Q156">
        <v>1573.1</v>
      </c>
      <c r="R156">
        <v>0.66</v>
      </c>
      <c r="S156">
        <v>97.846999999999994</v>
      </c>
      <c r="T156">
        <v>10.77</v>
      </c>
    </row>
    <row r="157" spans="1:20">
      <c r="A157" t="s">
        <v>646</v>
      </c>
      <c r="B157" t="s">
        <v>1423</v>
      </c>
      <c r="C157">
        <v>180</v>
      </c>
      <c r="D157">
        <v>80.3</v>
      </c>
      <c r="E157">
        <v>78.5</v>
      </c>
      <c r="F157">
        <v>1.8</v>
      </c>
      <c r="G157">
        <v>10</v>
      </c>
      <c r="H157">
        <v>1800</v>
      </c>
      <c r="I157">
        <v>24.8</v>
      </c>
      <c r="J157">
        <v>10.199999999999999</v>
      </c>
      <c r="K157">
        <v>13.9</v>
      </c>
      <c r="L157">
        <v>35.299999999999997</v>
      </c>
      <c r="M157">
        <v>17.8</v>
      </c>
      <c r="N157">
        <v>17.5</v>
      </c>
      <c r="O157">
        <v>1.01</v>
      </c>
      <c r="P157">
        <v>642.9</v>
      </c>
      <c r="Q157">
        <v>2065.4</v>
      </c>
      <c r="R157">
        <v>0.67</v>
      </c>
      <c r="S157">
        <v>95.012</v>
      </c>
      <c r="T157">
        <v>24.94</v>
      </c>
    </row>
    <row r="158" spans="1:20">
      <c r="A158" t="s">
        <v>487</v>
      </c>
      <c r="B158" t="s">
        <v>1423</v>
      </c>
      <c r="C158">
        <v>175</v>
      </c>
      <c r="D158">
        <v>64.8</v>
      </c>
      <c r="E158">
        <v>59.9</v>
      </c>
      <c r="F158">
        <v>4.9000000000000004</v>
      </c>
      <c r="G158">
        <v>27.2</v>
      </c>
      <c r="H158">
        <v>2800</v>
      </c>
      <c r="I158">
        <v>21.2</v>
      </c>
      <c r="J158">
        <v>12.2</v>
      </c>
      <c r="K158">
        <v>7.5</v>
      </c>
      <c r="L158">
        <v>35.700000000000003</v>
      </c>
      <c r="M158">
        <v>18</v>
      </c>
      <c r="N158">
        <v>17.7</v>
      </c>
      <c r="O158">
        <v>1.02</v>
      </c>
      <c r="P158">
        <v>541.79999999999995</v>
      </c>
      <c r="Q158">
        <v>1897.2</v>
      </c>
      <c r="R158">
        <v>0.53</v>
      </c>
      <c r="S158">
        <v>97.503</v>
      </c>
      <c r="T158">
        <v>12.48</v>
      </c>
    </row>
    <row r="159" spans="1:20">
      <c r="A159" t="s">
        <v>530</v>
      </c>
      <c r="B159" t="s">
        <v>1422</v>
      </c>
      <c r="C159">
        <v>157</v>
      </c>
      <c r="D159">
        <v>69.099999999999994</v>
      </c>
      <c r="E159">
        <v>68.2</v>
      </c>
      <c r="F159">
        <v>0.9</v>
      </c>
      <c r="G159">
        <v>5.7</v>
      </c>
      <c r="H159">
        <v>3600</v>
      </c>
      <c r="I159">
        <v>28</v>
      </c>
      <c r="J159">
        <v>14.1</v>
      </c>
      <c r="K159">
        <v>13.2</v>
      </c>
      <c r="L159">
        <v>33.299999999999997</v>
      </c>
      <c r="M159">
        <v>16</v>
      </c>
      <c r="N159">
        <v>17.3</v>
      </c>
      <c r="O159">
        <v>0.92</v>
      </c>
      <c r="P159">
        <v>531.20000000000005</v>
      </c>
      <c r="Q159">
        <v>1389.6</v>
      </c>
      <c r="R159">
        <v>0.42</v>
      </c>
      <c r="S159">
        <v>84.843999999999994</v>
      </c>
      <c r="T159">
        <v>75.78</v>
      </c>
    </row>
    <row r="160" spans="1:20">
      <c r="A160" t="s">
        <v>527</v>
      </c>
      <c r="B160" t="s">
        <v>1422</v>
      </c>
      <c r="C160">
        <v>154</v>
      </c>
      <c r="D160">
        <v>68.5</v>
      </c>
      <c r="E160">
        <v>65.2</v>
      </c>
      <c r="F160">
        <v>3.3</v>
      </c>
      <c r="G160">
        <v>20</v>
      </c>
      <c r="H160">
        <v>2700</v>
      </c>
      <c r="I160">
        <v>28.9</v>
      </c>
      <c r="J160">
        <v>10.6</v>
      </c>
      <c r="K160">
        <v>16.600000000000001</v>
      </c>
      <c r="L160">
        <v>30.1</v>
      </c>
      <c r="M160">
        <v>16.3</v>
      </c>
      <c r="N160">
        <v>13.8</v>
      </c>
      <c r="O160">
        <v>1.18</v>
      </c>
      <c r="P160">
        <v>491.3</v>
      </c>
      <c r="Q160">
        <v>1839.8</v>
      </c>
      <c r="R160">
        <v>0.65</v>
      </c>
      <c r="S160">
        <v>97.950999999999993</v>
      </c>
      <c r="T160">
        <v>10.25</v>
      </c>
    </row>
    <row r="161" spans="1:20">
      <c r="A161" t="s">
        <v>686</v>
      </c>
      <c r="B161" t="s">
        <v>1423</v>
      </c>
      <c r="C161">
        <v>178</v>
      </c>
      <c r="D161">
        <v>78.8</v>
      </c>
      <c r="E161">
        <v>76</v>
      </c>
      <c r="F161">
        <v>2.8</v>
      </c>
      <c r="G161">
        <v>13.3</v>
      </c>
      <c r="H161">
        <v>2600</v>
      </c>
      <c r="I161">
        <v>24.9</v>
      </c>
      <c r="J161">
        <v>17.399999999999999</v>
      </c>
      <c r="K161">
        <v>6.6</v>
      </c>
      <c r="L161">
        <v>46.2</v>
      </c>
      <c r="M161">
        <v>21.2</v>
      </c>
      <c r="N161">
        <v>24.9</v>
      </c>
      <c r="O161">
        <v>0.85</v>
      </c>
      <c r="P161">
        <v>477.5</v>
      </c>
      <c r="Q161">
        <v>1177</v>
      </c>
      <c r="R161">
        <v>0.65</v>
      </c>
      <c r="S161">
        <v>98.617999999999995</v>
      </c>
      <c r="T161">
        <v>6.91</v>
      </c>
    </row>
    <row r="162" spans="1:20">
      <c r="A162" t="s">
        <v>702</v>
      </c>
      <c r="B162" t="s">
        <v>1423</v>
      </c>
      <c r="C162">
        <v>165</v>
      </c>
      <c r="D162">
        <v>71.7</v>
      </c>
      <c r="E162">
        <v>69.8</v>
      </c>
      <c r="F162">
        <v>1.9</v>
      </c>
      <c r="G162">
        <v>9.9</v>
      </c>
      <c r="H162">
        <v>3400</v>
      </c>
      <c r="I162">
        <v>26.3</v>
      </c>
      <c r="J162">
        <v>16.5</v>
      </c>
      <c r="K162">
        <v>8.6999999999999993</v>
      </c>
      <c r="L162">
        <v>39.700000000000003</v>
      </c>
      <c r="M162">
        <v>18.8</v>
      </c>
      <c r="N162">
        <v>20.9</v>
      </c>
      <c r="O162">
        <v>0.9</v>
      </c>
      <c r="P162">
        <v>468.4</v>
      </c>
      <c r="Q162">
        <v>1216.5999999999999</v>
      </c>
      <c r="R162">
        <v>0.65</v>
      </c>
      <c r="S162">
        <v>98.061999999999998</v>
      </c>
      <c r="T162">
        <v>9.69</v>
      </c>
    </row>
    <row r="163" spans="1:20">
      <c r="A163" t="s">
        <v>699</v>
      </c>
      <c r="B163" t="s">
        <v>1422</v>
      </c>
      <c r="C163">
        <v>161</v>
      </c>
      <c r="D163">
        <v>79.5</v>
      </c>
      <c r="E163">
        <v>76.900000000000006</v>
      </c>
      <c r="F163">
        <v>2.6</v>
      </c>
      <c r="G163">
        <v>14.4</v>
      </c>
      <c r="H163">
        <v>2300</v>
      </c>
      <c r="I163">
        <v>30.7</v>
      </c>
      <c r="J163">
        <v>12.2</v>
      </c>
      <c r="K163">
        <v>17.3</v>
      </c>
      <c r="L163">
        <v>34.9</v>
      </c>
      <c r="M163">
        <v>18</v>
      </c>
      <c r="N163">
        <v>16.899999999999999</v>
      </c>
      <c r="O163">
        <v>1.06</v>
      </c>
      <c r="P163">
        <v>499.9</v>
      </c>
      <c r="Q163">
        <v>1549.2</v>
      </c>
      <c r="R163">
        <v>0.62</v>
      </c>
      <c r="S163">
        <v>98.688999999999993</v>
      </c>
      <c r="T163">
        <v>6.56</v>
      </c>
    </row>
    <row r="164" spans="1:20">
      <c r="A164" t="s">
        <v>723</v>
      </c>
      <c r="B164" t="s">
        <v>1423</v>
      </c>
      <c r="C164">
        <v>170</v>
      </c>
      <c r="D164">
        <v>70</v>
      </c>
      <c r="E164">
        <v>66.5</v>
      </c>
      <c r="F164">
        <v>3.5</v>
      </c>
      <c r="G164">
        <v>18.600000000000001</v>
      </c>
      <c r="H164">
        <v>3000</v>
      </c>
      <c r="I164">
        <v>24.2</v>
      </c>
      <c r="J164">
        <v>14</v>
      </c>
      <c r="K164">
        <v>8.9</v>
      </c>
      <c r="L164">
        <v>37.700000000000003</v>
      </c>
      <c r="M164">
        <v>18.5</v>
      </c>
      <c r="N164">
        <v>19.2</v>
      </c>
      <c r="O164">
        <v>0.97</v>
      </c>
      <c r="P164">
        <v>503.7</v>
      </c>
      <c r="Q164">
        <v>1524.2</v>
      </c>
      <c r="R164">
        <v>0.7</v>
      </c>
      <c r="S164">
        <v>95.046999999999997</v>
      </c>
      <c r="T164">
        <v>24.76</v>
      </c>
    </row>
    <row r="165" spans="1:20">
      <c r="A165" t="s">
        <v>547</v>
      </c>
      <c r="B165" t="s">
        <v>1422</v>
      </c>
      <c r="C165">
        <v>156</v>
      </c>
      <c r="D165">
        <v>63.4</v>
      </c>
      <c r="E165">
        <v>63.1</v>
      </c>
      <c r="F165">
        <v>0.3</v>
      </c>
      <c r="G165">
        <v>2.4</v>
      </c>
      <c r="H165">
        <v>900</v>
      </c>
      <c r="I165">
        <v>26.1</v>
      </c>
      <c r="J165">
        <v>9.1</v>
      </c>
      <c r="K165">
        <v>16.600000000000001</v>
      </c>
      <c r="L165">
        <v>25.1</v>
      </c>
      <c r="M165">
        <v>12.5</v>
      </c>
      <c r="N165">
        <v>12.6</v>
      </c>
      <c r="O165">
        <v>1</v>
      </c>
      <c r="P165">
        <v>723.2</v>
      </c>
      <c r="Q165">
        <v>2199.9</v>
      </c>
      <c r="R165">
        <v>0.64</v>
      </c>
      <c r="S165">
        <v>92.478999999999999</v>
      </c>
      <c r="T165">
        <v>37.61</v>
      </c>
    </row>
    <row r="166" spans="1:20">
      <c r="A166" t="s">
        <v>710</v>
      </c>
      <c r="B166" t="s">
        <v>1422</v>
      </c>
      <c r="C166">
        <v>166</v>
      </c>
      <c r="D166">
        <v>65.3</v>
      </c>
      <c r="E166">
        <v>63.7</v>
      </c>
      <c r="F166">
        <v>1.6</v>
      </c>
      <c r="G166">
        <v>11.1</v>
      </c>
      <c r="H166">
        <v>1900</v>
      </c>
      <c r="I166">
        <v>23.7</v>
      </c>
      <c r="J166">
        <v>9.9</v>
      </c>
      <c r="K166">
        <v>13.1</v>
      </c>
      <c r="L166">
        <v>28.9</v>
      </c>
      <c r="M166">
        <v>14.4</v>
      </c>
      <c r="N166">
        <v>14.5</v>
      </c>
      <c r="O166">
        <v>0.99</v>
      </c>
      <c r="P166">
        <v>679.4</v>
      </c>
      <c r="Q166">
        <v>2164.6999999999998</v>
      </c>
      <c r="R166">
        <v>0.65</v>
      </c>
      <c r="S166">
        <v>92.599000000000004</v>
      </c>
      <c r="T166">
        <v>37</v>
      </c>
    </row>
    <row r="167" spans="1:20">
      <c r="A167" t="s">
        <v>480</v>
      </c>
      <c r="B167" t="s">
        <v>1422</v>
      </c>
      <c r="C167">
        <v>148</v>
      </c>
      <c r="D167">
        <v>50.8</v>
      </c>
      <c r="E167">
        <v>49.2</v>
      </c>
      <c r="F167">
        <v>1.6</v>
      </c>
      <c r="G167">
        <v>12.8</v>
      </c>
      <c r="H167">
        <v>1300</v>
      </c>
      <c r="I167">
        <v>23.2</v>
      </c>
      <c r="J167">
        <v>12.9</v>
      </c>
      <c r="K167">
        <v>9.3000000000000007</v>
      </c>
      <c r="L167">
        <v>26.5</v>
      </c>
      <c r="M167">
        <v>12.9</v>
      </c>
      <c r="N167">
        <v>13.6</v>
      </c>
      <c r="O167">
        <v>0.95</v>
      </c>
      <c r="P167">
        <v>560</v>
      </c>
      <c r="Q167">
        <v>1691.6</v>
      </c>
      <c r="R167">
        <v>0.64</v>
      </c>
      <c r="S167">
        <v>96.084999999999994</v>
      </c>
      <c r="T167">
        <v>19.57</v>
      </c>
    </row>
    <row r="168" spans="1:20">
      <c r="A168" t="s">
        <v>614</v>
      </c>
      <c r="B168" t="s">
        <v>1423</v>
      </c>
      <c r="C168">
        <v>159</v>
      </c>
      <c r="D168">
        <v>65</v>
      </c>
      <c r="E168">
        <v>62.6</v>
      </c>
      <c r="F168">
        <v>2.4</v>
      </c>
      <c r="G168">
        <v>14.3</v>
      </c>
      <c r="H168">
        <v>4700</v>
      </c>
      <c r="I168">
        <v>25.7</v>
      </c>
      <c r="J168">
        <v>16</v>
      </c>
      <c r="K168">
        <v>8.6</v>
      </c>
      <c r="L168">
        <v>35.9</v>
      </c>
      <c r="M168">
        <v>17.100000000000001</v>
      </c>
      <c r="N168">
        <v>18.8</v>
      </c>
      <c r="O168">
        <v>0.91</v>
      </c>
      <c r="P168">
        <v>477</v>
      </c>
      <c r="Q168">
        <v>1277.5</v>
      </c>
      <c r="R168">
        <v>0.66</v>
      </c>
      <c r="S168">
        <v>98.221999999999994</v>
      </c>
      <c r="T168">
        <v>8.89</v>
      </c>
    </row>
    <row r="169" spans="1:20">
      <c r="A169" t="s">
        <v>594</v>
      </c>
      <c r="B169" t="s">
        <v>1422</v>
      </c>
      <c r="C169">
        <v>160</v>
      </c>
      <c r="D169">
        <v>70.400000000000006</v>
      </c>
      <c r="E169">
        <v>69.900000000000006</v>
      </c>
      <c r="F169">
        <v>0.5</v>
      </c>
      <c r="G169">
        <v>3.1</v>
      </c>
      <c r="H169">
        <v>2900</v>
      </c>
      <c r="I169">
        <v>27.5</v>
      </c>
      <c r="J169">
        <v>13.8</v>
      </c>
      <c r="K169">
        <v>13.4</v>
      </c>
      <c r="L169">
        <v>33</v>
      </c>
      <c r="M169">
        <v>15.3</v>
      </c>
      <c r="N169">
        <v>17.7</v>
      </c>
      <c r="O169">
        <v>0.86</v>
      </c>
      <c r="P169">
        <v>594.9</v>
      </c>
      <c r="Q169">
        <v>1418.4</v>
      </c>
      <c r="R169">
        <v>0.65</v>
      </c>
      <c r="S169">
        <v>96.492999999999995</v>
      </c>
      <c r="T169">
        <v>17.54</v>
      </c>
    </row>
    <row r="170" spans="1:20">
      <c r="A170" t="s">
        <v>722</v>
      </c>
      <c r="B170" t="s">
        <v>1423</v>
      </c>
      <c r="C170">
        <v>162</v>
      </c>
      <c r="D170">
        <v>64.2</v>
      </c>
      <c r="E170">
        <v>61.8</v>
      </c>
      <c r="F170">
        <v>2.4</v>
      </c>
      <c r="G170">
        <v>15.1</v>
      </c>
      <c r="H170">
        <v>2300</v>
      </c>
      <c r="I170">
        <v>24.5</v>
      </c>
      <c r="J170">
        <v>12.7</v>
      </c>
      <c r="K170">
        <v>10.6</v>
      </c>
      <c r="L170">
        <v>32.4</v>
      </c>
      <c r="M170">
        <v>16.100000000000001</v>
      </c>
      <c r="N170">
        <v>16.3</v>
      </c>
      <c r="O170">
        <v>0.99</v>
      </c>
      <c r="P170">
        <v>542</v>
      </c>
      <c r="Q170">
        <v>1678.2</v>
      </c>
      <c r="R170">
        <v>0.66</v>
      </c>
      <c r="S170">
        <v>97.378</v>
      </c>
      <c r="T170">
        <v>13.11</v>
      </c>
    </row>
    <row r="171" spans="1:20">
      <c r="A171" t="s">
        <v>619</v>
      </c>
      <c r="B171" t="s">
        <v>1422</v>
      </c>
      <c r="C171">
        <v>163</v>
      </c>
      <c r="D171">
        <v>74</v>
      </c>
      <c r="E171">
        <v>72</v>
      </c>
      <c r="F171">
        <v>2</v>
      </c>
      <c r="G171">
        <v>12.5</v>
      </c>
      <c r="H171">
        <v>2400</v>
      </c>
      <c r="I171">
        <v>27.9</v>
      </c>
      <c r="J171">
        <v>9</v>
      </c>
      <c r="K171">
        <v>17.8</v>
      </c>
      <c r="L171">
        <v>29.7</v>
      </c>
      <c r="M171">
        <v>15.8</v>
      </c>
      <c r="N171">
        <v>13.9</v>
      </c>
      <c r="O171">
        <v>1.1299999999999999</v>
      </c>
      <c r="P171">
        <v>601.9</v>
      </c>
      <c r="Q171">
        <v>2152</v>
      </c>
      <c r="R171">
        <v>0.64</v>
      </c>
      <c r="S171">
        <v>96.066000000000003</v>
      </c>
      <c r="T171">
        <v>19.670000000000002</v>
      </c>
    </row>
    <row r="172" spans="1:20">
      <c r="A172" t="s">
        <v>703</v>
      </c>
      <c r="B172" t="s">
        <v>1423</v>
      </c>
      <c r="C172">
        <v>160</v>
      </c>
      <c r="D172">
        <v>57.1</v>
      </c>
      <c r="E172">
        <v>57.2</v>
      </c>
      <c r="F172">
        <v>-0.1</v>
      </c>
      <c r="G172">
        <v>-0.6</v>
      </c>
      <c r="H172">
        <v>1600</v>
      </c>
      <c r="I172">
        <v>22.3</v>
      </c>
      <c r="J172">
        <v>12.8</v>
      </c>
      <c r="K172">
        <v>9.3000000000000007</v>
      </c>
      <c r="L172">
        <v>28.7</v>
      </c>
      <c r="M172">
        <v>12.9</v>
      </c>
      <c r="N172">
        <v>15.8</v>
      </c>
      <c r="O172">
        <v>0.82</v>
      </c>
      <c r="P172">
        <v>697.8</v>
      </c>
      <c r="Q172">
        <v>1710.9</v>
      </c>
      <c r="R172">
        <v>0.64</v>
      </c>
      <c r="S172">
        <v>93.406999999999996</v>
      </c>
      <c r="T172">
        <v>32.96</v>
      </c>
    </row>
    <row r="173" spans="1:20">
      <c r="A173" t="s">
        <v>629</v>
      </c>
      <c r="B173" t="s">
        <v>1422</v>
      </c>
      <c r="C173">
        <v>150</v>
      </c>
      <c r="D173">
        <v>77.7</v>
      </c>
      <c r="E173">
        <v>77.400000000000006</v>
      </c>
      <c r="F173">
        <v>0.3</v>
      </c>
      <c r="G173">
        <v>2.1</v>
      </c>
      <c r="H173">
        <v>3200</v>
      </c>
      <c r="I173">
        <v>34.5</v>
      </c>
      <c r="J173">
        <v>10.199999999999999</v>
      </c>
      <c r="K173">
        <v>23.6</v>
      </c>
      <c r="L173">
        <v>29.3</v>
      </c>
      <c r="M173">
        <v>15.3</v>
      </c>
      <c r="N173">
        <v>14</v>
      </c>
      <c r="O173">
        <v>1.0900000000000001</v>
      </c>
      <c r="P173">
        <v>543.20000000000005</v>
      </c>
      <c r="Q173">
        <v>1676.7</v>
      </c>
      <c r="R173">
        <v>0.64</v>
      </c>
      <c r="S173">
        <v>97.23</v>
      </c>
      <c r="T173">
        <v>13.85</v>
      </c>
    </row>
    <row r="174" spans="1:20">
      <c r="A174" t="s">
        <v>615</v>
      </c>
      <c r="B174" t="s">
        <v>1422</v>
      </c>
      <c r="C174">
        <v>155</v>
      </c>
      <c r="D174">
        <v>62.9</v>
      </c>
      <c r="E174">
        <v>61</v>
      </c>
      <c r="F174">
        <v>1.9</v>
      </c>
      <c r="G174">
        <v>14.1</v>
      </c>
      <c r="H174">
        <v>2600</v>
      </c>
      <c r="I174">
        <v>26.2</v>
      </c>
      <c r="J174">
        <v>7.7</v>
      </c>
      <c r="K174">
        <v>17.3</v>
      </c>
      <c r="L174">
        <v>24.8</v>
      </c>
      <c r="M174">
        <v>13.6</v>
      </c>
      <c r="N174">
        <v>11.2</v>
      </c>
      <c r="O174">
        <v>1.22</v>
      </c>
      <c r="P174">
        <v>627.6</v>
      </c>
      <c r="Q174">
        <v>2587.1</v>
      </c>
      <c r="R174">
        <v>0.6</v>
      </c>
      <c r="S174">
        <v>95.216999999999999</v>
      </c>
      <c r="T174">
        <v>23.92</v>
      </c>
    </row>
    <row r="175" spans="1:20">
      <c r="A175" t="s">
        <v>526</v>
      </c>
      <c r="B175" t="s">
        <v>1423</v>
      </c>
      <c r="C175">
        <v>165</v>
      </c>
      <c r="D175">
        <v>56.6</v>
      </c>
      <c r="E175">
        <v>57.2</v>
      </c>
      <c r="F175">
        <v>-0.6</v>
      </c>
      <c r="G175">
        <v>-4.5999999999999996</v>
      </c>
      <c r="H175">
        <v>1400</v>
      </c>
      <c r="I175">
        <v>20.8</v>
      </c>
      <c r="J175">
        <v>16.2</v>
      </c>
      <c r="K175">
        <v>4.5999999999999996</v>
      </c>
      <c r="L175">
        <v>33.700000000000003</v>
      </c>
      <c r="M175">
        <v>14</v>
      </c>
      <c r="N175">
        <v>19.7</v>
      </c>
      <c r="O175">
        <v>0.71</v>
      </c>
      <c r="P175">
        <v>657.2</v>
      </c>
      <c r="Q175">
        <v>1358</v>
      </c>
      <c r="R175">
        <v>0.67</v>
      </c>
      <c r="S175">
        <v>90.808000000000007</v>
      </c>
      <c r="T175">
        <v>45.96</v>
      </c>
    </row>
    <row r="176" spans="1:20">
      <c r="A176" t="s">
        <v>476</v>
      </c>
      <c r="B176" t="s">
        <v>1422</v>
      </c>
      <c r="C176">
        <v>150</v>
      </c>
      <c r="D176">
        <v>39.200000000000003</v>
      </c>
      <c r="E176">
        <v>35.799999999999997</v>
      </c>
      <c r="F176">
        <v>3.4</v>
      </c>
      <c r="G176">
        <v>26.9</v>
      </c>
      <c r="H176">
        <v>3200</v>
      </c>
      <c r="I176">
        <v>17.399999999999999</v>
      </c>
      <c r="J176">
        <v>12.4</v>
      </c>
      <c r="K176">
        <v>3.3</v>
      </c>
      <c r="L176">
        <v>25</v>
      </c>
      <c r="M176">
        <v>12.6</v>
      </c>
      <c r="N176">
        <v>12.4</v>
      </c>
      <c r="O176">
        <v>1.01</v>
      </c>
      <c r="P176">
        <v>536.29999999999995</v>
      </c>
      <c r="Q176">
        <v>2085.4</v>
      </c>
      <c r="R176">
        <v>0.61</v>
      </c>
      <c r="S176">
        <v>96.126000000000005</v>
      </c>
      <c r="T176">
        <v>19.37</v>
      </c>
    </row>
    <row r="177" spans="1:20">
      <c r="A177" t="s">
        <v>678</v>
      </c>
      <c r="B177" t="s">
        <v>1422</v>
      </c>
      <c r="C177">
        <v>158</v>
      </c>
      <c r="D177">
        <v>60.3</v>
      </c>
      <c r="E177">
        <v>60.4</v>
      </c>
      <c r="F177">
        <v>-0.1</v>
      </c>
      <c r="G177">
        <v>-1</v>
      </c>
      <c r="H177">
        <v>2000</v>
      </c>
      <c r="I177">
        <v>24.2</v>
      </c>
      <c r="J177">
        <v>11.7</v>
      </c>
      <c r="K177">
        <v>12.4</v>
      </c>
      <c r="L177">
        <v>27.5</v>
      </c>
      <c r="M177">
        <v>12.6</v>
      </c>
      <c r="N177">
        <v>14.9</v>
      </c>
      <c r="O177">
        <v>0.85</v>
      </c>
      <c r="P177">
        <v>721.5</v>
      </c>
      <c r="Q177">
        <v>1790.5</v>
      </c>
      <c r="R177">
        <v>0.64</v>
      </c>
      <c r="S177">
        <v>91.801000000000002</v>
      </c>
      <c r="T177">
        <v>40.99</v>
      </c>
    </row>
    <row r="178" spans="1:20">
      <c r="A178" t="s">
        <v>647</v>
      </c>
      <c r="B178" t="s">
        <v>1422</v>
      </c>
      <c r="C178">
        <v>153</v>
      </c>
      <c r="D178">
        <v>54.5</v>
      </c>
      <c r="E178">
        <v>53.9</v>
      </c>
      <c r="F178">
        <v>0.6</v>
      </c>
      <c r="G178">
        <v>5.6</v>
      </c>
      <c r="H178">
        <v>500</v>
      </c>
      <c r="I178">
        <v>23.3</v>
      </c>
      <c r="J178">
        <v>9.5</v>
      </c>
      <c r="K178">
        <v>13.3</v>
      </c>
      <c r="L178">
        <v>23.5</v>
      </c>
      <c r="M178">
        <v>11.6</v>
      </c>
      <c r="N178">
        <v>11.9</v>
      </c>
      <c r="O178">
        <v>0.97</v>
      </c>
      <c r="P178">
        <v>731.4</v>
      </c>
      <c r="Q178">
        <v>2281.8000000000002</v>
      </c>
      <c r="R178">
        <v>0.55000000000000004</v>
      </c>
      <c r="S178">
        <v>84.584999999999994</v>
      </c>
      <c r="T178">
        <v>77.069999999999993</v>
      </c>
    </row>
    <row r="179" spans="1:20">
      <c r="A179" t="s">
        <v>704</v>
      </c>
      <c r="B179" t="s">
        <v>1423</v>
      </c>
      <c r="C179">
        <v>165</v>
      </c>
      <c r="D179">
        <v>77.5</v>
      </c>
      <c r="E179">
        <v>77.099999999999994</v>
      </c>
      <c r="F179">
        <v>0.4</v>
      </c>
      <c r="G179">
        <v>2.2000000000000002</v>
      </c>
      <c r="H179">
        <v>3100</v>
      </c>
      <c r="I179">
        <v>28.5</v>
      </c>
      <c r="J179">
        <v>19.8</v>
      </c>
      <c r="K179">
        <v>8.3000000000000007</v>
      </c>
      <c r="L179">
        <v>43.8</v>
      </c>
      <c r="M179">
        <v>19.3</v>
      </c>
      <c r="N179">
        <v>24.6</v>
      </c>
      <c r="O179">
        <v>0.78</v>
      </c>
      <c r="P179">
        <v>467.9</v>
      </c>
      <c r="Q179">
        <v>954.6</v>
      </c>
      <c r="R179">
        <v>0.55000000000000004</v>
      </c>
      <c r="S179">
        <v>92.817999999999998</v>
      </c>
      <c r="T179">
        <v>35.909999999999997</v>
      </c>
    </row>
    <row r="180" spans="1:20">
      <c r="A180" t="s">
        <v>474</v>
      </c>
      <c r="B180" t="s">
        <v>1423</v>
      </c>
      <c r="C180">
        <v>165</v>
      </c>
      <c r="D180">
        <v>70.3</v>
      </c>
      <c r="E180">
        <v>67.5</v>
      </c>
      <c r="F180">
        <v>2.8</v>
      </c>
      <c r="G180">
        <v>15.1</v>
      </c>
      <c r="H180">
        <v>3700</v>
      </c>
      <c r="I180">
        <v>25.8</v>
      </c>
      <c r="J180">
        <v>14.3</v>
      </c>
      <c r="K180">
        <v>10.1</v>
      </c>
      <c r="L180">
        <v>37</v>
      </c>
      <c r="M180">
        <v>18.3</v>
      </c>
      <c r="N180">
        <v>18.7</v>
      </c>
      <c r="O180">
        <v>0.98</v>
      </c>
      <c r="P180">
        <v>483</v>
      </c>
      <c r="Q180">
        <v>1439.8</v>
      </c>
      <c r="R180">
        <v>0.69</v>
      </c>
      <c r="S180">
        <v>97.367000000000004</v>
      </c>
      <c r="T180">
        <v>13.17</v>
      </c>
    </row>
    <row r="181" spans="1:20">
      <c r="A181" t="s">
        <v>653</v>
      </c>
      <c r="B181" t="s">
        <v>1422</v>
      </c>
      <c r="C181">
        <v>156</v>
      </c>
      <c r="D181">
        <v>61.7</v>
      </c>
      <c r="E181">
        <v>58.9</v>
      </c>
      <c r="F181">
        <v>2.8</v>
      </c>
      <c r="G181">
        <v>19.2</v>
      </c>
      <c r="H181">
        <v>2200</v>
      </c>
      <c r="I181">
        <v>25.4</v>
      </c>
      <c r="J181">
        <v>9</v>
      </c>
      <c r="K181">
        <v>14.9</v>
      </c>
      <c r="L181">
        <v>26.7</v>
      </c>
      <c r="M181">
        <v>14.6</v>
      </c>
      <c r="N181">
        <v>12.2</v>
      </c>
      <c r="O181">
        <v>1.2</v>
      </c>
      <c r="P181">
        <v>571.6</v>
      </c>
      <c r="Q181">
        <v>2320.9</v>
      </c>
      <c r="R181">
        <v>0.61</v>
      </c>
      <c r="S181">
        <v>95.36</v>
      </c>
      <c r="T181">
        <v>23.2</v>
      </c>
    </row>
    <row r="182" spans="1:20">
      <c r="A182" t="s">
        <v>491</v>
      </c>
      <c r="B182" t="s">
        <v>1422</v>
      </c>
      <c r="C182">
        <v>162</v>
      </c>
      <c r="D182">
        <v>52.9</v>
      </c>
      <c r="E182">
        <v>52.5</v>
      </c>
      <c r="F182">
        <v>0.4</v>
      </c>
      <c r="G182">
        <v>3.1</v>
      </c>
      <c r="H182">
        <v>3400</v>
      </c>
      <c r="I182">
        <v>20.2</v>
      </c>
      <c r="J182">
        <v>12.8</v>
      </c>
      <c r="K182">
        <v>7.1</v>
      </c>
      <c r="L182">
        <v>28.3</v>
      </c>
      <c r="M182">
        <v>12.6</v>
      </c>
      <c r="N182">
        <v>15.7</v>
      </c>
      <c r="O182">
        <v>0.8</v>
      </c>
      <c r="P182">
        <v>719.5</v>
      </c>
      <c r="Q182">
        <v>1802.2</v>
      </c>
      <c r="R182">
        <v>0.49</v>
      </c>
      <c r="S182">
        <v>79.289000000000001</v>
      </c>
      <c r="T182">
        <v>103.56</v>
      </c>
    </row>
    <row r="183" spans="1:20">
      <c r="A183" t="s">
        <v>470</v>
      </c>
      <c r="B183" t="s">
        <v>1423</v>
      </c>
      <c r="C183">
        <v>156</v>
      </c>
      <c r="D183">
        <v>49.6</v>
      </c>
      <c r="E183">
        <v>48.5</v>
      </c>
      <c r="F183">
        <v>1.1000000000000001</v>
      </c>
      <c r="G183">
        <v>8.5</v>
      </c>
      <c r="H183">
        <v>2300</v>
      </c>
      <c r="I183">
        <v>20.399999999999999</v>
      </c>
      <c r="J183">
        <v>14.4</v>
      </c>
      <c r="K183">
        <v>5.2</v>
      </c>
      <c r="L183">
        <v>29.3</v>
      </c>
      <c r="M183">
        <v>13.4</v>
      </c>
      <c r="N183">
        <v>15.9</v>
      </c>
      <c r="O183">
        <v>0.85</v>
      </c>
      <c r="P183">
        <v>584.70000000000005</v>
      </c>
      <c r="Q183">
        <v>1589.8</v>
      </c>
      <c r="R183">
        <v>0.65</v>
      </c>
      <c r="S183">
        <v>93.388999999999996</v>
      </c>
      <c r="T183">
        <v>33.049999999999997</v>
      </c>
    </row>
    <row r="184" spans="1:20">
      <c r="A184" t="s">
        <v>666</v>
      </c>
      <c r="B184" t="s">
        <v>1422</v>
      </c>
      <c r="C184">
        <v>152</v>
      </c>
      <c r="D184">
        <v>57.4</v>
      </c>
      <c r="E184">
        <v>60</v>
      </c>
      <c r="F184">
        <v>-2.6</v>
      </c>
      <c r="G184">
        <v>-21.1</v>
      </c>
      <c r="H184">
        <v>2700</v>
      </c>
      <c r="I184">
        <v>24.8</v>
      </c>
      <c r="J184">
        <v>17.8</v>
      </c>
      <c r="K184">
        <v>7.7</v>
      </c>
      <c r="L184">
        <v>31.2</v>
      </c>
      <c r="M184">
        <v>12.4</v>
      </c>
      <c r="N184">
        <v>18.899999999999999</v>
      </c>
      <c r="O184">
        <v>0.66</v>
      </c>
      <c r="P184">
        <v>666.6</v>
      </c>
      <c r="Q184">
        <v>1114.7</v>
      </c>
      <c r="R184">
        <v>0.51</v>
      </c>
      <c r="S184">
        <v>64.668999999999997</v>
      </c>
      <c r="T184">
        <v>176.65</v>
      </c>
    </row>
    <row r="185" spans="1:20">
      <c r="A185" t="s">
        <v>558</v>
      </c>
      <c r="B185" t="s">
        <v>1422</v>
      </c>
      <c r="C185">
        <v>143</v>
      </c>
      <c r="D185">
        <v>49.7</v>
      </c>
      <c r="E185">
        <v>48.8</v>
      </c>
      <c r="F185">
        <v>0.9</v>
      </c>
      <c r="G185">
        <v>7.2</v>
      </c>
      <c r="H185">
        <v>2600</v>
      </c>
      <c r="I185">
        <v>24.3</v>
      </c>
      <c r="J185">
        <v>15.4</v>
      </c>
      <c r="K185">
        <v>8.1999999999999993</v>
      </c>
      <c r="L185">
        <v>27.2</v>
      </c>
      <c r="M185">
        <v>12.5</v>
      </c>
      <c r="N185">
        <v>14.7</v>
      </c>
      <c r="O185">
        <v>0.85</v>
      </c>
      <c r="P185">
        <v>541.29999999999995</v>
      </c>
      <c r="Q185">
        <v>1353.1</v>
      </c>
      <c r="R185">
        <v>0.63</v>
      </c>
      <c r="S185">
        <v>92.197999999999993</v>
      </c>
      <c r="T185">
        <v>39.01</v>
      </c>
    </row>
    <row r="186" spans="1:20">
      <c r="A186" t="s">
        <v>714</v>
      </c>
      <c r="B186" t="s">
        <v>1422</v>
      </c>
      <c r="C186">
        <v>152</v>
      </c>
      <c r="D186">
        <v>57.5</v>
      </c>
      <c r="E186">
        <v>57.1</v>
      </c>
      <c r="F186">
        <v>0.4</v>
      </c>
      <c r="G186">
        <v>2.9</v>
      </c>
      <c r="H186">
        <v>2100</v>
      </c>
      <c r="I186">
        <v>24.9</v>
      </c>
      <c r="J186">
        <v>12</v>
      </c>
      <c r="K186">
        <v>12.6</v>
      </c>
      <c r="L186">
        <v>26.5</v>
      </c>
      <c r="M186">
        <v>12.4</v>
      </c>
      <c r="N186">
        <v>14.1</v>
      </c>
      <c r="O186">
        <v>0.88</v>
      </c>
      <c r="P186">
        <v>665.3</v>
      </c>
      <c r="Q186">
        <v>1732.3</v>
      </c>
      <c r="R186">
        <v>0.67</v>
      </c>
      <c r="S186">
        <v>93.566000000000003</v>
      </c>
      <c r="T186">
        <v>32.17</v>
      </c>
    </row>
    <row r="187" spans="1:20">
      <c r="A187" t="s">
        <v>749</v>
      </c>
      <c r="B187" t="s">
        <v>1423</v>
      </c>
      <c r="C187">
        <v>175</v>
      </c>
      <c r="D187">
        <v>65.900000000000006</v>
      </c>
      <c r="E187">
        <v>63.6</v>
      </c>
      <c r="F187">
        <v>2.2999999999999998</v>
      </c>
      <c r="G187">
        <v>13.4</v>
      </c>
      <c r="H187">
        <v>2600</v>
      </c>
      <c r="I187">
        <v>21.5</v>
      </c>
      <c r="J187">
        <v>12.6</v>
      </c>
      <c r="K187">
        <v>8</v>
      </c>
      <c r="L187">
        <v>35.299999999999997</v>
      </c>
      <c r="M187">
        <v>17</v>
      </c>
      <c r="N187">
        <v>18.3</v>
      </c>
      <c r="O187">
        <v>0.93</v>
      </c>
      <c r="P187">
        <v>595.20000000000005</v>
      </c>
      <c r="Q187">
        <v>1798.3</v>
      </c>
      <c r="R187">
        <v>0.67</v>
      </c>
      <c r="S187">
        <v>95.89</v>
      </c>
      <c r="T187">
        <v>20.55</v>
      </c>
    </row>
    <row r="188" spans="1:20">
      <c r="A188" t="s">
        <v>611</v>
      </c>
      <c r="B188" t="s">
        <v>1423</v>
      </c>
      <c r="C188">
        <v>162</v>
      </c>
      <c r="D188">
        <v>51.6</v>
      </c>
      <c r="E188">
        <v>49.9</v>
      </c>
      <c r="F188">
        <v>1.7</v>
      </c>
      <c r="G188">
        <v>13.3</v>
      </c>
      <c r="H188">
        <v>1800</v>
      </c>
      <c r="I188">
        <v>19.7</v>
      </c>
      <c r="J188">
        <v>10.3</v>
      </c>
      <c r="K188">
        <v>8.4</v>
      </c>
      <c r="L188">
        <v>26.2</v>
      </c>
      <c r="M188">
        <v>13</v>
      </c>
      <c r="N188">
        <v>13.2</v>
      </c>
      <c r="O188">
        <v>0.98</v>
      </c>
      <c r="P188">
        <v>679.1</v>
      </c>
      <c r="Q188">
        <v>2353.4</v>
      </c>
      <c r="R188">
        <v>0.66</v>
      </c>
      <c r="S188">
        <v>95.850999999999999</v>
      </c>
      <c r="T188">
        <v>20.75</v>
      </c>
    </row>
    <row r="189" spans="1:20">
      <c r="A189" t="s">
        <v>586</v>
      </c>
      <c r="B189" t="s">
        <v>1422</v>
      </c>
      <c r="C189">
        <v>152</v>
      </c>
      <c r="D189">
        <v>68.3</v>
      </c>
      <c r="E189">
        <v>70.900000000000006</v>
      </c>
      <c r="F189">
        <v>-2.6</v>
      </c>
      <c r="G189">
        <v>-17.3</v>
      </c>
      <c r="H189">
        <v>2000</v>
      </c>
      <c r="I189">
        <v>29.6</v>
      </c>
      <c r="J189">
        <v>22.5</v>
      </c>
      <c r="K189">
        <v>8</v>
      </c>
      <c r="L189">
        <v>38.5</v>
      </c>
      <c r="M189">
        <v>15.1</v>
      </c>
      <c r="N189">
        <v>23.4</v>
      </c>
      <c r="O189">
        <v>0.65</v>
      </c>
      <c r="P189">
        <v>536</v>
      </c>
      <c r="Q189">
        <v>801.3</v>
      </c>
      <c r="R189">
        <v>0.57999999999999996</v>
      </c>
      <c r="S189">
        <v>81.62</v>
      </c>
      <c r="T189">
        <v>91.9</v>
      </c>
    </row>
    <row r="190" spans="1:20">
      <c r="A190" t="s">
        <v>663</v>
      </c>
      <c r="B190" t="s">
        <v>1422</v>
      </c>
      <c r="C190">
        <v>159</v>
      </c>
      <c r="D190">
        <v>69.7</v>
      </c>
      <c r="E190">
        <v>67.2</v>
      </c>
      <c r="F190">
        <v>2.5</v>
      </c>
      <c r="G190">
        <v>15.6</v>
      </c>
      <c r="H190">
        <v>3700</v>
      </c>
      <c r="I190">
        <v>27.6</v>
      </c>
      <c r="J190">
        <v>11.4</v>
      </c>
      <c r="K190">
        <v>15</v>
      </c>
      <c r="L190">
        <v>31.5</v>
      </c>
      <c r="M190">
        <v>16.2</v>
      </c>
      <c r="N190">
        <v>15.3</v>
      </c>
      <c r="O190">
        <v>1.06</v>
      </c>
      <c r="P190">
        <v>536</v>
      </c>
      <c r="Q190">
        <v>1745.2</v>
      </c>
      <c r="R190">
        <v>0.65</v>
      </c>
      <c r="S190">
        <v>96.528999999999996</v>
      </c>
      <c r="T190">
        <v>17.350000000000001</v>
      </c>
    </row>
    <row r="191" spans="1:20">
      <c r="A191" t="s">
        <v>605</v>
      </c>
      <c r="B191" t="s">
        <v>1423</v>
      </c>
      <c r="C191">
        <v>172</v>
      </c>
      <c r="D191">
        <v>72.2</v>
      </c>
      <c r="E191">
        <v>71.7</v>
      </c>
      <c r="F191">
        <v>0.5</v>
      </c>
      <c r="G191">
        <v>3</v>
      </c>
      <c r="H191">
        <v>2700</v>
      </c>
      <c r="I191">
        <v>24.4</v>
      </c>
      <c r="J191">
        <v>13.7</v>
      </c>
      <c r="K191">
        <v>10.6</v>
      </c>
      <c r="L191">
        <v>35.799999999999997</v>
      </c>
      <c r="M191">
        <v>16.100000000000001</v>
      </c>
      <c r="N191">
        <v>19.600000000000001</v>
      </c>
      <c r="O191">
        <v>0.82</v>
      </c>
      <c r="P191">
        <v>644.4</v>
      </c>
      <c r="Q191">
        <v>1524.5</v>
      </c>
      <c r="R191">
        <v>0.56999999999999995</v>
      </c>
      <c r="S191">
        <v>89.314999999999998</v>
      </c>
      <c r="T191">
        <v>53.42</v>
      </c>
    </row>
    <row r="192" spans="1:20">
      <c r="A192" t="s">
        <v>635</v>
      </c>
      <c r="B192" t="s">
        <v>1422</v>
      </c>
      <c r="C192">
        <v>168</v>
      </c>
      <c r="D192">
        <v>54.2</v>
      </c>
      <c r="E192">
        <v>51.1</v>
      </c>
      <c r="F192">
        <v>3.1</v>
      </c>
      <c r="G192">
        <v>20.2</v>
      </c>
      <c r="H192">
        <v>2900</v>
      </c>
      <c r="I192">
        <v>19.2</v>
      </c>
      <c r="J192">
        <v>11.5</v>
      </c>
      <c r="K192">
        <v>6.4</v>
      </c>
      <c r="L192">
        <v>30.3</v>
      </c>
      <c r="M192">
        <v>15.1</v>
      </c>
      <c r="N192">
        <v>15.2</v>
      </c>
      <c r="O192">
        <v>1</v>
      </c>
      <c r="P192">
        <v>595.1</v>
      </c>
      <c r="Q192">
        <v>2142.5</v>
      </c>
      <c r="R192">
        <v>0.66</v>
      </c>
      <c r="S192">
        <v>96.585999999999999</v>
      </c>
      <c r="T192">
        <v>17.07</v>
      </c>
    </row>
    <row r="193" spans="1:20">
      <c r="A193" t="s">
        <v>623</v>
      </c>
      <c r="B193" t="s">
        <v>1422</v>
      </c>
      <c r="C193">
        <v>156</v>
      </c>
      <c r="D193">
        <v>51</v>
      </c>
      <c r="E193">
        <v>49.5</v>
      </c>
      <c r="F193">
        <v>1.5</v>
      </c>
      <c r="G193">
        <v>11.8</v>
      </c>
      <c r="H193">
        <v>1000</v>
      </c>
      <c r="I193">
        <v>21</v>
      </c>
      <c r="J193">
        <v>11.6</v>
      </c>
      <c r="K193">
        <v>8.5</v>
      </c>
      <c r="L193">
        <v>26.4</v>
      </c>
      <c r="M193">
        <v>12.8</v>
      </c>
      <c r="N193">
        <v>13.6</v>
      </c>
      <c r="O193">
        <v>0.94</v>
      </c>
      <c r="P193">
        <v>635.1</v>
      </c>
      <c r="Q193">
        <v>2003</v>
      </c>
      <c r="R193">
        <v>0.62</v>
      </c>
      <c r="S193">
        <v>94.995000000000005</v>
      </c>
      <c r="T193">
        <v>25.03</v>
      </c>
    </row>
    <row r="194" spans="1:20">
      <c r="A194" t="s">
        <v>593</v>
      </c>
      <c r="B194" t="s">
        <v>1423</v>
      </c>
      <c r="C194">
        <v>170</v>
      </c>
      <c r="D194">
        <v>72.5</v>
      </c>
      <c r="E194">
        <v>69.900000000000006</v>
      </c>
      <c r="F194">
        <v>2.6</v>
      </c>
      <c r="G194">
        <v>14.2</v>
      </c>
      <c r="H194">
        <v>2700</v>
      </c>
      <c r="I194">
        <v>25.1</v>
      </c>
      <c r="J194">
        <v>14.3</v>
      </c>
      <c r="K194">
        <v>9.8000000000000007</v>
      </c>
      <c r="L194">
        <v>38</v>
      </c>
      <c r="M194">
        <v>18.2</v>
      </c>
      <c r="N194">
        <v>19.8</v>
      </c>
      <c r="O194">
        <v>0.92</v>
      </c>
      <c r="P194">
        <v>527.1</v>
      </c>
      <c r="Q194">
        <v>1447.5</v>
      </c>
      <c r="R194">
        <v>0.67</v>
      </c>
      <c r="S194">
        <v>95.204999999999998</v>
      </c>
      <c r="T194">
        <v>23.98</v>
      </c>
    </row>
    <row r="195" spans="1:20">
      <c r="A195" t="s">
        <v>600</v>
      </c>
      <c r="B195" t="s">
        <v>1422</v>
      </c>
      <c r="C195">
        <v>163</v>
      </c>
      <c r="D195">
        <v>58.4</v>
      </c>
      <c r="E195">
        <v>58.2</v>
      </c>
      <c r="F195">
        <v>0.2</v>
      </c>
      <c r="G195">
        <v>2</v>
      </c>
      <c r="H195">
        <v>1600</v>
      </c>
      <c r="I195">
        <v>22</v>
      </c>
      <c r="J195">
        <v>8.5</v>
      </c>
      <c r="K195">
        <v>13.3</v>
      </c>
      <c r="L195">
        <v>24.1</v>
      </c>
      <c r="M195">
        <v>11.8</v>
      </c>
      <c r="N195">
        <v>12.3</v>
      </c>
      <c r="O195">
        <v>0.95</v>
      </c>
      <c r="P195">
        <v>838.7</v>
      </c>
      <c r="Q195">
        <v>2619</v>
      </c>
      <c r="R195">
        <v>0.66</v>
      </c>
      <c r="S195">
        <v>83.224000000000004</v>
      </c>
      <c r="T195">
        <v>83.88</v>
      </c>
    </row>
    <row r="196" spans="1:20">
      <c r="A196" t="s">
        <v>563</v>
      </c>
      <c r="B196" t="s">
        <v>1423</v>
      </c>
      <c r="C196">
        <v>163</v>
      </c>
      <c r="D196">
        <v>79</v>
      </c>
      <c r="E196">
        <v>76.900000000000006</v>
      </c>
      <c r="F196">
        <v>2.1</v>
      </c>
      <c r="G196">
        <v>11</v>
      </c>
      <c r="H196">
        <v>3700</v>
      </c>
      <c r="I196">
        <v>29.7</v>
      </c>
      <c r="J196">
        <v>14.1</v>
      </c>
      <c r="K196">
        <v>14.6</v>
      </c>
      <c r="L196">
        <v>37.5</v>
      </c>
      <c r="M196">
        <v>18.600000000000001</v>
      </c>
      <c r="N196">
        <v>18.899999999999999</v>
      </c>
      <c r="O196">
        <v>0.98</v>
      </c>
      <c r="P196">
        <v>486.8</v>
      </c>
      <c r="Q196">
        <v>1362.5</v>
      </c>
      <c r="R196">
        <v>0.67</v>
      </c>
      <c r="S196">
        <v>97.134</v>
      </c>
      <c r="T196">
        <v>14.33</v>
      </c>
    </row>
    <row r="197" spans="1:20">
      <c r="A197" t="s">
        <v>627</v>
      </c>
      <c r="B197" t="s">
        <v>1422</v>
      </c>
      <c r="C197">
        <v>161</v>
      </c>
      <c r="D197">
        <v>53</v>
      </c>
      <c r="E197">
        <v>53.1</v>
      </c>
      <c r="F197">
        <v>-0.1</v>
      </c>
      <c r="G197">
        <v>-0.6</v>
      </c>
      <c r="H197">
        <v>1000</v>
      </c>
      <c r="I197">
        <v>20.399999999999999</v>
      </c>
      <c r="J197">
        <v>11.5</v>
      </c>
      <c r="K197">
        <v>9</v>
      </c>
      <c r="L197">
        <v>26</v>
      </c>
      <c r="M197">
        <v>11.5</v>
      </c>
      <c r="N197">
        <v>14.5</v>
      </c>
      <c r="O197">
        <v>0.79</v>
      </c>
      <c r="P197">
        <v>812.6</v>
      </c>
      <c r="Q197">
        <v>2003.8</v>
      </c>
      <c r="R197">
        <v>0.63</v>
      </c>
      <c r="S197">
        <v>87.198999999999998</v>
      </c>
      <c r="T197">
        <v>64.010000000000005</v>
      </c>
    </row>
    <row r="198" spans="1:20">
      <c r="A198" t="s">
        <v>608</v>
      </c>
      <c r="B198" t="s">
        <v>1423</v>
      </c>
      <c r="C198">
        <v>166</v>
      </c>
      <c r="D198">
        <v>63</v>
      </c>
      <c r="E198">
        <v>60.4</v>
      </c>
      <c r="F198">
        <v>2.6</v>
      </c>
      <c r="G198">
        <v>15.1</v>
      </c>
      <c r="H198">
        <v>2000</v>
      </c>
      <c r="I198">
        <v>22.9</v>
      </c>
      <c r="J198">
        <v>14.1</v>
      </c>
      <c r="K198">
        <v>7.6</v>
      </c>
      <c r="L198">
        <v>35</v>
      </c>
      <c r="M198">
        <v>16.899999999999999</v>
      </c>
      <c r="N198">
        <v>18.100000000000001</v>
      </c>
      <c r="O198">
        <v>0.93</v>
      </c>
      <c r="P198">
        <v>525.20000000000005</v>
      </c>
      <c r="Q198">
        <v>1553.4</v>
      </c>
      <c r="R198">
        <v>0.64</v>
      </c>
      <c r="S198">
        <v>96.584000000000003</v>
      </c>
      <c r="T198">
        <v>17.079999999999998</v>
      </c>
    </row>
    <row r="199" spans="1:20">
      <c r="A199" t="s">
        <v>503</v>
      </c>
      <c r="B199" t="s">
        <v>1423</v>
      </c>
      <c r="C199">
        <v>158</v>
      </c>
      <c r="D199">
        <v>58.2</v>
      </c>
      <c r="E199">
        <v>56.1</v>
      </c>
      <c r="F199">
        <v>2.1</v>
      </c>
      <c r="G199">
        <v>14.7</v>
      </c>
      <c r="H199">
        <v>3500</v>
      </c>
      <c r="I199">
        <v>23.3</v>
      </c>
      <c r="J199">
        <v>10.3</v>
      </c>
      <c r="K199">
        <v>11.7</v>
      </c>
      <c r="L199">
        <v>27.7</v>
      </c>
      <c r="M199">
        <v>14.4</v>
      </c>
      <c r="N199">
        <v>13.3</v>
      </c>
      <c r="O199">
        <v>1.0900000000000001</v>
      </c>
      <c r="P199">
        <v>580.29999999999995</v>
      </c>
      <c r="Q199">
        <v>2133.6</v>
      </c>
      <c r="R199">
        <v>0.6</v>
      </c>
      <c r="S199">
        <v>97.025000000000006</v>
      </c>
      <c r="T199">
        <v>14.87</v>
      </c>
    </row>
    <row r="200" spans="1:20">
      <c r="A200" t="s">
        <v>654</v>
      </c>
      <c r="B200" t="s">
        <v>1422</v>
      </c>
      <c r="C200">
        <v>165</v>
      </c>
      <c r="D200">
        <v>56</v>
      </c>
      <c r="E200">
        <v>55.9</v>
      </c>
      <c r="F200">
        <v>0.1</v>
      </c>
      <c r="G200">
        <v>0.7</v>
      </c>
      <c r="H200">
        <v>2400</v>
      </c>
      <c r="I200">
        <v>20.6</v>
      </c>
      <c r="J200">
        <v>15.9</v>
      </c>
      <c r="K200">
        <v>4.5999999999999996</v>
      </c>
      <c r="L200">
        <v>33.4</v>
      </c>
      <c r="M200">
        <v>14</v>
      </c>
      <c r="N200">
        <v>19.399999999999999</v>
      </c>
      <c r="O200">
        <v>0.72</v>
      </c>
      <c r="P200">
        <v>649.9</v>
      </c>
      <c r="Q200">
        <v>1393.7</v>
      </c>
      <c r="R200">
        <v>0.69</v>
      </c>
      <c r="S200">
        <v>86.688000000000002</v>
      </c>
      <c r="T200">
        <v>66.56</v>
      </c>
    </row>
    <row r="201" spans="1:20">
      <c r="A201" t="s">
        <v>544</v>
      </c>
      <c r="B201" t="s">
        <v>1423</v>
      </c>
      <c r="C201">
        <v>161</v>
      </c>
      <c r="D201">
        <v>52.4</v>
      </c>
      <c r="E201">
        <v>50.9</v>
      </c>
      <c r="F201">
        <v>1.5</v>
      </c>
      <c r="G201">
        <v>11.4</v>
      </c>
      <c r="H201">
        <v>400</v>
      </c>
      <c r="I201">
        <v>20.2</v>
      </c>
      <c r="J201">
        <v>12.1</v>
      </c>
      <c r="K201">
        <v>7.4</v>
      </c>
      <c r="L201">
        <v>28.1</v>
      </c>
      <c r="M201">
        <v>13.3</v>
      </c>
      <c r="N201">
        <v>14.8</v>
      </c>
      <c r="O201">
        <v>0.9</v>
      </c>
      <c r="P201">
        <v>647.6</v>
      </c>
      <c r="Q201">
        <v>1942.9</v>
      </c>
      <c r="R201">
        <v>0.63</v>
      </c>
      <c r="S201">
        <v>94.058999999999997</v>
      </c>
      <c r="T201">
        <v>29.71</v>
      </c>
    </row>
    <row r="202" spans="1:20">
      <c r="A202" t="s">
        <v>522</v>
      </c>
      <c r="B202" t="s">
        <v>1423</v>
      </c>
      <c r="C202">
        <v>165</v>
      </c>
      <c r="D202">
        <v>65.7</v>
      </c>
      <c r="E202">
        <v>67</v>
      </c>
      <c r="F202">
        <v>-1.3</v>
      </c>
      <c r="G202">
        <v>-8.1999999999999993</v>
      </c>
      <c r="H202">
        <v>2700</v>
      </c>
      <c r="I202">
        <v>24.1</v>
      </c>
      <c r="J202">
        <v>17.600000000000001</v>
      </c>
      <c r="K202">
        <v>6.8</v>
      </c>
      <c r="L202">
        <v>37.1</v>
      </c>
      <c r="M202">
        <v>15.4</v>
      </c>
      <c r="N202">
        <v>21.7</v>
      </c>
      <c r="O202">
        <v>0.71</v>
      </c>
      <c r="P202">
        <v>609.29999999999995</v>
      </c>
      <c r="Q202">
        <v>1155</v>
      </c>
      <c r="R202">
        <v>0.46</v>
      </c>
      <c r="S202">
        <v>43.796999999999997</v>
      </c>
      <c r="T202">
        <v>281.01</v>
      </c>
    </row>
    <row r="203" spans="1:20">
      <c r="A203" t="s">
        <v>643</v>
      </c>
      <c r="B203" t="s">
        <v>1423</v>
      </c>
      <c r="C203">
        <v>181</v>
      </c>
      <c r="D203">
        <v>96</v>
      </c>
      <c r="E203">
        <v>95.6</v>
      </c>
      <c r="F203">
        <v>0.4</v>
      </c>
      <c r="G203">
        <v>2.2000000000000002</v>
      </c>
      <c r="H203">
        <v>3500</v>
      </c>
      <c r="I203">
        <v>29.3</v>
      </c>
      <c r="J203">
        <v>14.4</v>
      </c>
      <c r="K203">
        <v>14.9</v>
      </c>
      <c r="L203">
        <v>43.9</v>
      </c>
      <c r="M203">
        <v>20.100000000000001</v>
      </c>
      <c r="N203">
        <v>23.8</v>
      </c>
      <c r="O203">
        <v>0.84</v>
      </c>
      <c r="P203">
        <v>587.79999999999995</v>
      </c>
      <c r="Q203">
        <v>1319.2</v>
      </c>
      <c r="R203">
        <v>0.62</v>
      </c>
      <c r="S203">
        <v>84.802000000000007</v>
      </c>
      <c r="T203">
        <v>75.989999999999995</v>
      </c>
    </row>
    <row r="204" spans="1:20">
      <c r="A204" t="s">
        <v>535</v>
      </c>
      <c r="B204" t="s">
        <v>1422</v>
      </c>
      <c r="C204">
        <v>156</v>
      </c>
      <c r="D204">
        <v>48.2</v>
      </c>
      <c r="E204">
        <v>47.5</v>
      </c>
      <c r="F204">
        <v>0.7</v>
      </c>
      <c r="G204">
        <v>6.5</v>
      </c>
      <c r="H204">
        <v>2000</v>
      </c>
      <c r="I204">
        <v>19.8</v>
      </c>
      <c r="J204">
        <v>11.6</v>
      </c>
      <c r="K204">
        <v>7.8</v>
      </c>
      <c r="L204">
        <v>24.9</v>
      </c>
      <c r="M204">
        <v>11.4</v>
      </c>
      <c r="N204">
        <v>13.5</v>
      </c>
      <c r="O204">
        <v>0.84</v>
      </c>
      <c r="P204">
        <v>738.5</v>
      </c>
      <c r="Q204">
        <v>2032.7</v>
      </c>
      <c r="R204">
        <v>0.7</v>
      </c>
      <c r="S204">
        <v>86.004999999999995</v>
      </c>
      <c r="T204">
        <v>69.97</v>
      </c>
    </row>
    <row r="205" spans="1:20">
      <c r="A205" t="s">
        <v>652</v>
      </c>
      <c r="B205" t="s">
        <v>1423</v>
      </c>
      <c r="C205">
        <v>164</v>
      </c>
      <c r="D205">
        <v>67.2</v>
      </c>
      <c r="E205">
        <v>65.8</v>
      </c>
      <c r="F205">
        <v>1.4</v>
      </c>
      <c r="G205">
        <v>8.4</v>
      </c>
      <c r="H205">
        <v>2700</v>
      </c>
      <c r="I205">
        <v>25</v>
      </c>
      <c r="J205">
        <v>14.3</v>
      </c>
      <c r="K205">
        <v>9.6</v>
      </c>
      <c r="L205">
        <v>35.5</v>
      </c>
      <c r="M205">
        <v>17.2</v>
      </c>
      <c r="N205">
        <v>18.3</v>
      </c>
      <c r="O205">
        <v>0.94</v>
      </c>
      <c r="P205">
        <v>513</v>
      </c>
      <c r="Q205">
        <v>1464.1</v>
      </c>
      <c r="R205">
        <v>0.5</v>
      </c>
      <c r="S205">
        <v>93.841999999999999</v>
      </c>
      <c r="T205">
        <v>30.79</v>
      </c>
    </row>
    <row r="206" spans="1:20">
      <c r="A206" t="s">
        <v>475</v>
      </c>
      <c r="B206" t="s">
        <v>1423</v>
      </c>
      <c r="C206">
        <v>168</v>
      </c>
      <c r="D206">
        <v>68.099999999999994</v>
      </c>
      <c r="E206">
        <v>64.900000000000006</v>
      </c>
      <c r="F206">
        <v>3.2</v>
      </c>
      <c r="G206">
        <v>18.2</v>
      </c>
      <c r="H206">
        <v>2300</v>
      </c>
      <c r="I206">
        <v>24.1</v>
      </c>
      <c r="J206">
        <v>12.6</v>
      </c>
      <c r="K206">
        <v>10.199999999999999</v>
      </c>
      <c r="L206">
        <v>35</v>
      </c>
      <c r="M206">
        <v>17.7</v>
      </c>
      <c r="N206">
        <v>17.3</v>
      </c>
      <c r="O206">
        <v>1.02</v>
      </c>
      <c r="P206">
        <v>520.5</v>
      </c>
      <c r="Q206">
        <v>1715.2</v>
      </c>
      <c r="R206">
        <v>0.64</v>
      </c>
      <c r="S206">
        <v>96.831999999999994</v>
      </c>
      <c r="T206">
        <v>15.84</v>
      </c>
    </row>
    <row r="207" spans="1:20">
      <c r="A207" t="s">
        <v>726</v>
      </c>
      <c r="B207" t="s">
        <v>1422</v>
      </c>
      <c r="C207">
        <v>155</v>
      </c>
      <c r="D207">
        <v>47.7</v>
      </c>
      <c r="E207">
        <v>46.3</v>
      </c>
      <c r="F207">
        <v>1.4</v>
      </c>
      <c r="G207">
        <v>11.8</v>
      </c>
      <c r="H207">
        <v>1200</v>
      </c>
      <c r="I207">
        <v>19.899999999999999</v>
      </c>
      <c r="J207">
        <v>12.1</v>
      </c>
      <c r="K207">
        <v>7</v>
      </c>
      <c r="L207">
        <v>25.9</v>
      </c>
      <c r="M207">
        <v>12.2</v>
      </c>
      <c r="N207">
        <v>13.6</v>
      </c>
      <c r="O207">
        <v>0.9</v>
      </c>
      <c r="P207">
        <v>651.70000000000005</v>
      </c>
      <c r="Q207">
        <v>1966.7</v>
      </c>
      <c r="R207">
        <v>0.6</v>
      </c>
      <c r="S207">
        <v>94.95</v>
      </c>
      <c r="T207">
        <v>25.25</v>
      </c>
    </row>
    <row r="208" spans="1:20">
      <c r="A208" t="s">
        <v>696</v>
      </c>
      <c r="B208" t="s">
        <v>1422</v>
      </c>
      <c r="C208">
        <v>159</v>
      </c>
      <c r="D208">
        <v>78.3</v>
      </c>
      <c r="E208">
        <v>77.400000000000006</v>
      </c>
      <c r="F208">
        <v>0.9</v>
      </c>
      <c r="G208">
        <v>5.7</v>
      </c>
      <c r="H208">
        <v>3200</v>
      </c>
      <c r="I208">
        <v>31</v>
      </c>
      <c r="J208">
        <v>10</v>
      </c>
      <c r="K208">
        <v>20.399999999999999</v>
      </c>
      <c r="L208">
        <v>30.4</v>
      </c>
      <c r="M208">
        <v>15.6</v>
      </c>
      <c r="N208">
        <v>14.8</v>
      </c>
      <c r="O208">
        <v>1.05</v>
      </c>
      <c r="P208">
        <v>597</v>
      </c>
      <c r="Q208">
        <v>1826.7</v>
      </c>
      <c r="R208">
        <v>0.65</v>
      </c>
      <c r="S208">
        <v>96.882000000000005</v>
      </c>
      <c r="T208">
        <v>15.59</v>
      </c>
    </row>
    <row r="209" spans="1:20">
      <c r="A209" t="s">
        <v>549</v>
      </c>
      <c r="B209" t="s">
        <v>1423</v>
      </c>
      <c r="C209">
        <v>167</v>
      </c>
      <c r="D209">
        <v>70.599999999999994</v>
      </c>
      <c r="E209">
        <v>67.3</v>
      </c>
      <c r="F209">
        <v>3.3</v>
      </c>
      <c r="G209">
        <v>19.2</v>
      </c>
      <c r="H209">
        <v>3600</v>
      </c>
      <c r="I209">
        <v>25.3</v>
      </c>
      <c r="J209">
        <v>10.9</v>
      </c>
      <c r="K209">
        <v>13.1</v>
      </c>
      <c r="L209">
        <v>32.9</v>
      </c>
      <c r="M209">
        <v>17.100000000000001</v>
      </c>
      <c r="N209">
        <v>15.8</v>
      </c>
      <c r="O209">
        <v>1.08</v>
      </c>
      <c r="P209">
        <v>549.9</v>
      </c>
      <c r="Q209">
        <v>1928.3</v>
      </c>
      <c r="R209">
        <v>0.66</v>
      </c>
      <c r="S209">
        <v>97.238</v>
      </c>
      <c r="T209">
        <v>13.81</v>
      </c>
    </row>
    <row r="210" spans="1:20">
      <c r="A210" t="s">
        <v>519</v>
      </c>
      <c r="B210" t="s">
        <v>1423</v>
      </c>
      <c r="C210">
        <v>176</v>
      </c>
      <c r="D210">
        <v>82.5</v>
      </c>
      <c r="E210">
        <v>80.3</v>
      </c>
      <c r="F210">
        <v>2.2000000000000002</v>
      </c>
      <c r="G210">
        <v>10.3</v>
      </c>
      <c r="H210">
        <v>3500</v>
      </c>
      <c r="I210">
        <v>26.6</v>
      </c>
      <c r="J210">
        <v>18.5</v>
      </c>
      <c r="K210">
        <v>7.4</v>
      </c>
      <c r="L210">
        <v>47.5</v>
      </c>
      <c r="M210">
        <v>21.5</v>
      </c>
      <c r="N210">
        <v>26</v>
      </c>
      <c r="O210">
        <v>0.83</v>
      </c>
      <c r="P210">
        <v>467.6</v>
      </c>
      <c r="Q210">
        <v>1063.8</v>
      </c>
      <c r="R210">
        <v>0.68</v>
      </c>
      <c r="S210">
        <v>94.823999999999998</v>
      </c>
      <c r="T210">
        <v>25.88</v>
      </c>
    </row>
    <row r="211" spans="1:20">
      <c r="A211" t="s">
        <v>631</v>
      </c>
      <c r="B211" t="s">
        <v>1422</v>
      </c>
      <c r="C211">
        <v>164</v>
      </c>
      <c r="D211">
        <v>44.5</v>
      </c>
      <c r="E211">
        <v>44.2</v>
      </c>
      <c r="F211">
        <v>0.3</v>
      </c>
      <c r="G211">
        <v>2.8</v>
      </c>
      <c r="H211">
        <v>1100</v>
      </c>
      <c r="I211">
        <v>16.5</v>
      </c>
      <c r="J211">
        <v>10.8</v>
      </c>
      <c r="K211">
        <v>5.6</v>
      </c>
      <c r="L211">
        <v>24.1</v>
      </c>
      <c r="M211">
        <v>10.6</v>
      </c>
      <c r="N211">
        <v>13.5</v>
      </c>
      <c r="O211">
        <v>0.79</v>
      </c>
      <c r="P211">
        <v>883</v>
      </c>
      <c r="Q211">
        <v>2444.6</v>
      </c>
      <c r="R211">
        <v>0.67</v>
      </c>
      <c r="S211">
        <v>73.668000000000006</v>
      </c>
      <c r="T211">
        <v>131.66</v>
      </c>
    </row>
    <row r="212" spans="1:20">
      <c r="A212" t="s">
        <v>559</v>
      </c>
      <c r="B212" t="s">
        <v>1423</v>
      </c>
      <c r="C212">
        <v>156</v>
      </c>
      <c r="D212">
        <v>51.6</v>
      </c>
      <c r="E212">
        <v>49.9</v>
      </c>
      <c r="F212">
        <v>1.7</v>
      </c>
      <c r="G212">
        <v>14.2</v>
      </c>
      <c r="H212">
        <v>3300</v>
      </c>
      <c r="I212">
        <v>21.2</v>
      </c>
      <c r="J212">
        <v>8.8000000000000007</v>
      </c>
      <c r="K212">
        <v>11.5</v>
      </c>
      <c r="L212">
        <v>23.3</v>
      </c>
      <c r="M212">
        <v>11.9</v>
      </c>
      <c r="N212">
        <v>11.3</v>
      </c>
      <c r="O212">
        <v>1.05</v>
      </c>
      <c r="P212">
        <v>709.2</v>
      </c>
      <c r="Q212">
        <v>2619.6999999999998</v>
      </c>
      <c r="R212">
        <v>0.6</v>
      </c>
      <c r="S212">
        <v>95.180999999999997</v>
      </c>
      <c r="T212">
        <v>24.1</v>
      </c>
    </row>
    <row r="213" spans="1:20">
      <c r="A213" t="s">
        <v>612</v>
      </c>
      <c r="B213" t="s">
        <v>1422</v>
      </c>
      <c r="C213">
        <v>162</v>
      </c>
      <c r="D213">
        <v>47.1</v>
      </c>
      <c r="E213">
        <v>47.1</v>
      </c>
      <c r="F213">
        <v>0</v>
      </c>
      <c r="G213">
        <v>0.1</v>
      </c>
      <c r="H213">
        <v>2200</v>
      </c>
      <c r="I213">
        <v>17.899999999999999</v>
      </c>
      <c r="J213">
        <v>9.9</v>
      </c>
      <c r="K213">
        <v>7.8</v>
      </c>
      <c r="L213">
        <v>23.3</v>
      </c>
      <c r="M213">
        <v>10.6</v>
      </c>
      <c r="N213">
        <v>12.7</v>
      </c>
      <c r="O213">
        <v>0.84</v>
      </c>
      <c r="P213">
        <v>879.7</v>
      </c>
      <c r="Q213">
        <v>2545</v>
      </c>
      <c r="R213">
        <v>0.52</v>
      </c>
      <c r="S213">
        <v>74.436000000000007</v>
      </c>
      <c r="T213">
        <v>127.82</v>
      </c>
    </row>
    <row r="214" spans="1:20">
      <c r="A214" t="s">
        <v>738</v>
      </c>
      <c r="B214" t="s">
        <v>1423</v>
      </c>
      <c r="C214">
        <v>189</v>
      </c>
      <c r="D214">
        <v>70.900000000000006</v>
      </c>
      <c r="E214">
        <v>68.400000000000006</v>
      </c>
      <c r="F214">
        <v>2.5</v>
      </c>
      <c r="G214">
        <v>11.8</v>
      </c>
      <c r="H214">
        <v>1600</v>
      </c>
      <c r="I214">
        <v>19.8</v>
      </c>
      <c r="J214">
        <v>16.399999999999999</v>
      </c>
      <c r="K214">
        <v>2.6</v>
      </c>
      <c r="L214">
        <v>46.3</v>
      </c>
      <c r="M214">
        <v>20.8</v>
      </c>
      <c r="N214">
        <v>25.5</v>
      </c>
      <c r="O214">
        <v>0.82</v>
      </c>
      <c r="P214">
        <v>531.5</v>
      </c>
      <c r="Q214">
        <v>1395.6</v>
      </c>
      <c r="R214">
        <v>0.65</v>
      </c>
      <c r="S214">
        <v>97.063000000000002</v>
      </c>
      <c r="T214">
        <v>14.69</v>
      </c>
    </row>
    <row r="215" spans="1:20">
      <c r="A215" t="s">
        <v>642</v>
      </c>
      <c r="B215" t="s">
        <v>1423</v>
      </c>
      <c r="C215">
        <v>180</v>
      </c>
      <c r="D215">
        <v>78.099999999999994</v>
      </c>
      <c r="E215">
        <v>77.7</v>
      </c>
      <c r="F215">
        <v>0.4</v>
      </c>
      <c r="G215">
        <v>1.8</v>
      </c>
      <c r="H215">
        <v>4600</v>
      </c>
      <c r="I215">
        <v>24.1</v>
      </c>
      <c r="J215">
        <v>16.100000000000001</v>
      </c>
      <c r="K215">
        <v>6.8</v>
      </c>
      <c r="L215">
        <v>45.4</v>
      </c>
      <c r="M215">
        <v>21.5</v>
      </c>
      <c r="N215">
        <v>23.9</v>
      </c>
      <c r="O215">
        <v>0.9</v>
      </c>
      <c r="P215">
        <v>476.7</v>
      </c>
      <c r="Q215">
        <v>1303.2</v>
      </c>
      <c r="R215">
        <v>0.57999999999999996</v>
      </c>
      <c r="S215">
        <v>82.902000000000001</v>
      </c>
      <c r="T215">
        <v>85.49</v>
      </c>
    </row>
    <row r="216" spans="1:20">
      <c r="A216" t="s">
        <v>636</v>
      </c>
      <c r="B216" t="s">
        <v>1422</v>
      </c>
      <c r="C216">
        <v>165</v>
      </c>
      <c r="D216">
        <v>57.4</v>
      </c>
      <c r="E216">
        <v>56</v>
      </c>
      <c r="F216">
        <v>1.4</v>
      </c>
      <c r="G216">
        <v>11.2</v>
      </c>
      <c r="H216">
        <v>2100</v>
      </c>
      <c r="I216">
        <v>21.1</v>
      </c>
      <c r="J216">
        <v>8.1</v>
      </c>
      <c r="K216">
        <v>12.4</v>
      </c>
      <c r="L216">
        <v>24.4</v>
      </c>
      <c r="M216">
        <v>12.4</v>
      </c>
      <c r="N216">
        <v>12</v>
      </c>
      <c r="O216">
        <v>1.03</v>
      </c>
      <c r="P216">
        <v>792.8</v>
      </c>
      <c r="Q216">
        <v>2831.3</v>
      </c>
      <c r="R216">
        <v>0.65</v>
      </c>
      <c r="S216">
        <v>93.043999999999997</v>
      </c>
      <c r="T216">
        <v>34.78</v>
      </c>
    </row>
    <row r="217" spans="1:20">
      <c r="A217" t="s">
        <v>706</v>
      </c>
      <c r="B217" t="s">
        <v>1423</v>
      </c>
      <c r="C217">
        <v>183</v>
      </c>
      <c r="D217">
        <v>98.7</v>
      </c>
      <c r="E217">
        <v>97.6</v>
      </c>
      <c r="F217">
        <v>1.1000000000000001</v>
      </c>
      <c r="G217">
        <v>5</v>
      </c>
      <c r="H217">
        <v>3200</v>
      </c>
      <c r="I217">
        <v>29.5</v>
      </c>
      <c r="J217">
        <v>14.3</v>
      </c>
      <c r="K217">
        <v>14.9</v>
      </c>
      <c r="L217">
        <v>45.3</v>
      </c>
      <c r="M217">
        <v>21</v>
      </c>
      <c r="N217">
        <v>24.3</v>
      </c>
      <c r="O217">
        <v>0.87</v>
      </c>
      <c r="P217">
        <v>568.79999999999995</v>
      </c>
      <c r="Q217">
        <v>1324.8</v>
      </c>
      <c r="R217">
        <v>0.63</v>
      </c>
      <c r="S217">
        <v>93.126999999999995</v>
      </c>
      <c r="T217">
        <v>34.369999999999997</v>
      </c>
    </row>
    <row r="218" spans="1:20">
      <c r="A218" t="s">
        <v>1426</v>
      </c>
      <c r="B218" t="s">
        <v>1423</v>
      </c>
      <c r="C218">
        <v>168</v>
      </c>
      <c r="D218">
        <v>60.7</v>
      </c>
      <c r="E218">
        <v>55</v>
      </c>
      <c r="F218">
        <v>5.7</v>
      </c>
      <c r="G218">
        <v>30.9</v>
      </c>
      <c r="H218">
        <v>5200</v>
      </c>
      <c r="I218">
        <v>21.5</v>
      </c>
      <c r="J218">
        <v>12.6</v>
      </c>
      <c r="K218">
        <v>6.8</v>
      </c>
      <c r="L218">
        <v>35.1</v>
      </c>
      <c r="M218">
        <v>18.600000000000001</v>
      </c>
      <c r="N218">
        <v>16.5</v>
      </c>
      <c r="O218">
        <v>1.1200000000000001</v>
      </c>
      <c r="P218">
        <v>459.8</v>
      </c>
      <c r="Q218">
        <v>1855.9</v>
      </c>
      <c r="R218">
        <v>0.7</v>
      </c>
      <c r="S218">
        <v>97.930999999999997</v>
      </c>
      <c r="T218">
        <v>10.34</v>
      </c>
    </row>
    <row r="219" spans="1:20">
      <c r="A219" t="s">
        <v>728</v>
      </c>
      <c r="B219" t="s">
        <v>1423</v>
      </c>
      <c r="C219">
        <v>164</v>
      </c>
      <c r="D219">
        <v>56.9</v>
      </c>
      <c r="E219">
        <v>52.9</v>
      </c>
      <c r="F219">
        <v>4</v>
      </c>
      <c r="G219">
        <v>24.2</v>
      </c>
      <c r="H219">
        <v>2300</v>
      </c>
      <c r="I219">
        <v>21.2</v>
      </c>
      <c r="J219">
        <v>9.8000000000000007</v>
      </c>
      <c r="K219">
        <v>9.3000000000000007</v>
      </c>
      <c r="L219">
        <v>29.4</v>
      </c>
      <c r="M219">
        <v>16.3</v>
      </c>
      <c r="N219">
        <v>13.1</v>
      </c>
      <c r="O219">
        <v>1.24</v>
      </c>
      <c r="P219">
        <v>516.29999999999995</v>
      </c>
      <c r="Q219">
        <v>2442.1999999999998</v>
      </c>
      <c r="R219">
        <v>0.63</v>
      </c>
      <c r="S219">
        <v>97.900999999999996</v>
      </c>
      <c r="T219">
        <v>10.5</v>
      </c>
    </row>
    <row r="220" spans="1:20">
      <c r="A220" t="s">
        <v>458</v>
      </c>
      <c r="B220" t="s">
        <v>1423</v>
      </c>
      <c r="C220">
        <v>163</v>
      </c>
      <c r="D220">
        <v>57.5</v>
      </c>
      <c r="E220">
        <v>57.5</v>
      </c>
      <c r="F220">
        <v>0</v>
      </c>
      <c r="G220">
        <v>-0.1</v>
      </c>
      <c r="H220">
        <v>1700</v>
      </c>
      <c r="I220">
        <v>21.6</v>
      </c>
      <c r="J220">
        <v>14.7</v>
      </c>
      <c r="K220">
        <v>6.6</v>
      </c>
      <c r="L220">
        <v>32.299999999999997</v>
      </c>
      <c r="M220">
        <v>14.3</v>
      </c>
      <c r="N220">
        <v>17.899999999999999</v>
      </c>
      <c r="O220">
        <v>0.8</v>
      </c>
      <c r="P220">
        <v>620.29999999999995</v>
      </c>
      <c r="Q220">
        <v>1500.9</v>
      </c>
      <c r="R220">
        <v>0.66</v>
      </c>
      <c r="S220">
        <v>92.033000000000001</v>
      </c>
      <c r="T220">
        <v>39.83</v>
      </c>
    </row>
    <row r="221" spans="1:20">
      <c r="A221" t="s">
        <v>693</v>
      </c>
      <c r="B221" t="s">
        <v>1423</v>
      </c>
      <c r="C221">
        <v>159</v>
      </c>
      <c r="D221">
        <v>63.2</v>
      </c>
      <c r="E221">
        <v>62.5</v>
      </c>
      <c r="F221">
        <v>0.7</v>
      </c>
      <c r="G221">
        <v>4.8</v>
      </c>
      <c r="H221">
        <v>2000</v>
      </c>
      <c r="I221">
        <v>25</v>
      </c>
      <c r="J221">
        <v>12.6</v>
      </c>
      <c r="K221">
        <v>11.8</v>
      </c>
      <c r="L221">
        <v>30.5</v>
      </c>
      <c r="M221">
        <v>14.7</v>
      </c>
      <c r="N221">
        <v>15.8</v>
      </c>
      <c r="O221">
        <v>0.93</v>
      </c>
      <c r="P221">
        <v>595.20000000000005</v>
      </c>
      <c r="Q221">
        <v>1659.4</v>
      </c>
      <c r="R221">
        <v>0.67</v>
      </c>
      <c r="S221">
        <v>96.879000000000005</v>
      </c>
      <c r="T221">
        <v>15.6</v>
      </c>
    </row>
    <row r="222" spans="1:20">
      <c r="A222" t="s">
        <v>613</v>
      </c>
      <c r="B222" t="s">
        <v>1422</v>
      </c>
      <c r="C222">
        <v>156</v>
      </c>
      <c r="D222">
        <v>67.5</v>
      </c>
      <c r="E222">
        <v>68.2</v>
      </c>
      <c r="F222">
        <v>-0.7</v>
      </c>
      <c r="G222">
        <v>-5.3</v>
      </c>
      <c r="H222">
        <v>1500</v>
      </c>
      <c r="I222">
        <v>27.7</v>
      </c>
      <c r="J222">
        <v>12.6</v>
      </c>
      <c r="K222">
        <v>15.2</v>
      </c>
      <c r="L222">
        <v>29.4</v>
      </c>
      <c r="M222">
        <v>13.4</v>
      </c>
      <c r="N222">
        <v>16</v>
      </c>
      <c r="O222">
        <v>0.84</v>
      </c>
      <c r="P222">
        <v>673.6</v>
      </c>
      <c r="Q222">
        <v>1542</v>
      </c>
      <c r="R222">
        <v>0.64</v>
      </c>
      <c r="S222">
        <v>93.325999999999993</v>
      </c>
      <c r="T222">
        <v>33.369999999999997</v>
      </c>
    </row>
    <row r="223" spans="1:20">
      <c r="A223" t="s">
        <v>539</v>
      </c>
      <c r="B223" t="s">
        <v>1423</v>
      </c>
      <c r="C223">
        <v>164</v>
      </c>
      <c r="D223">
        <v>80</v>
      </c>
      <c r="E223">
        <v>77.5</v>
      </c>
      <c r="F223">
        <v>2.5</v>
      </c>
      <c r="G223">
        <v>12.3</v>
      </c>
      <c r="H223">
        <v>3000</v>
      </c>
      <c r="I223">
        <v>29.7</v>
      </c>
      <c r="J223">
        <v>17.7</v>
      </c>
      <c r="K223">
        <v>10.9</v>
      </c>
      <c r="L223">
        <v>42.8</v>
      </c>
      <c r="M223">
        <v>20.399999999999999</v>
      </c>
      <c r="N223">
        <v>22.5</v>
      </c>
      <c r="O223">
        <v>0.91</v>
      </c>
      <c r="P223">
        <v>431.7</v>
      </c>
      <c r="Q223">
        <v>1071.5999999999999</v>
      </c>
      <c r="R223">
        <v>0.67</v>
      </c>
      <c r="S223">
        <v>96.781000000000006</v>
      </c>
      <c r="T223">
        <v>16.100000000000001</v>
      </c>
    </row>
    <row r="224" spans="1:20">
      <c r="A224" t="s">
        <v>719</v>
      </c>
      <c r="B224" t="s">
        <v>1422</v>
      </c>
      <c r="C224">
        <v>165</v>
      </c>
      <c r="D224">
        <v>65.400000000000006</v>
      </c>
      <c r="E224">
        <v>63.8</v>
      </c>
      <c r="F224">
        <v>1.6</v>
      </c>
      <c r="G224">
        <v>11.4</v>
      </c>
      <c r="H224">
        <v>800</v>
      </c>
      <c r="I224">
        <v>24</v>
      </c>
      <c r="J224">
        <v>8.6</v>
      </c>
      <c r="K224">
        <v>14.6</v>
      </c>
      <c r="L224">
        <v>27.3</v>
      </c>
      <c r="M224">
        <v>14.2</v>
      </c>
      <c r="N224">
        <v>13.1</v>
      </c>
      <c r="O224">
        <v>1.0900000000000001</v>
      </c>
      <c r="P224">
        <v>684.6</v>
      </c>
      <c r="Q224">
        <v>2471.3000000000002</v>
      </c>
      <c r="R224">
        <v>0.59</v>
      </c>
      <c r="S224">
        <v>96.471999999999994</v>
      </c>
      <c r="T224">
        <v>17.64</v>
      </c>
    </row>
    <row r="225" spans="1:20">
      <c r="A225" t="s">
        <v>637</v>
      </c>
      <c r="B225" t="s">
        <v>1423</v>
      </c>
      <c r="C225">
        <v>167</v>
      </c>
      <c r="D225">
        <v>85.4</v>
      </c>
      <c r="F225">
        <v>2.9</v>
      </c>
      <c r="H225">
        <v>5100</v>
      </c>
      <c r="I225">
        <v>30.6</v>
      </c>
      <c r="P225">
        <v>371.3</v>
      </c>
      <c r="Q225">
        <v>852.7</v>
      </c>
      <c r="R225">
        <v>0.69</v>
      </c>
      <c r="S225">
        <v>98.063999999999993</v>
      </c>
      <c r="T225">
        <v>9.68</v>
      </c>
    </row>
    <row r="226" spans="1:20">
      <c r="A226" t="s">
        <v>691</v>
      </c>
      <c r="B226" t="s">
        <v>1423</v>
      </c>
      <c r="C226">
        <v>165</v>
      </c>
      <c r="D226">
        <v>69.8</v>
      </c>
      <c r="E226">
        <v>69.3</v>
      </c>
      <c r="F226">
        <v>0.5</v>
      </c>
      <c r="G226">
        <v>3.2</v>
      </c>
      <c r="H226">
        <v>6300</v>
      </c>
      <c r="I226">
        <v>25.6</v>
      </c>
      <c r="J226">
        <v>8.8000000000000007</v>
      </c>
      <c r="K226">
        <v>16</v>
      </c>
      <c r="L226">
        <v>28.5</v>
      </c>
      <c r="M226">
        <v>14.8</v>
      </c>
      <c r="N226">
        <v>13.6</v>
      </c>
      <c r="O226">
        <v>1.0900000000000001</v>
      </c>
      <c r="P226">
        <v>659.6</v>
      </c>
      <c r="Q226">
        <v>2317.1999999999998</v>
      </c>
      <c r="R226">
        <v>0.59</v>
      </c>
      <c r="S226">
        <v>91.27</v>
      </c>
      <c r="T226">
        <v>43.65</v>
      </c>
    </row>
    <row r="227" spans="1:20">
      <c r="A227" t="s">
        <v>676</v>
      </c>
      <c r="B227" t="s">
        <v>1423</v>
      </c>
      <c r="C227">
        <v>168</v>
      </c>
      <c r="D227">
        <v>77.8</v>
      </c>
      <c r="E227">
        <v>75.400000000000006</v>
      </c>
      <c r="F227">
        <v>2.4</v>
      </c>
      <c r="G227">
        <v>13.7</v>
      </c>
      <c r="H227">
        <v>2400</v>
      </c>
      <c r="I227">
        <v>27.6</v>
      </c>
      <c r="J227">
        <v>10.6</v>
      </c>
      <c r="K227">
        <v>15.8</v>
      </c>
      <c r="L227">
        <v>33.9</v>
      </c>
      <c r="M227">
        <v>17.7</v>
      </c>
      <c r="N227">
        <v>16.2</v>
      </c>
      <c r="O227">
        <v>1.0900000000000001</v>
      </c>
      <c r="P227">
        <v>553.6</v>
      </c>
      <c r="Q227">
        <v>1875.2</v>
      </c>
      <c r="R227">
        <v>0.61</v>
      </c>
      <c r="S227">
        <v>96.787000000000006</v>
      </c>
      <c r="T227">
        <v>16.059999999999999</v>
      </c>
    </row>
    <row r="228" spans="1:20">
      <c r="A228" t="s">
        <v>601</v>
      </c>
      <c r="B228" t="s">
        <v>1423</v>
      </c>
      <c r="C228">
        <v>156</v>
      </c>
      <c r="D228">
        <v>60.2</v>
      </c>
      <c r="E228">
        <v>57.8</v>
      </c>
      <c r="F228">
        <v>2.4</v>
      </c>
      <c r="G228">
        <v>15.6</v>
      </c>
      <c r="H228">
        <v>2200</v>
      </c>
      <c r="I228">
        <v>24.7</v>
      </c>
      <c r="J228">
        <v>13</v>
      </c>
      <c r="K228">
        <v>10.5</v>
      </c>
      <c r="L228">
        <v>30.7</v>
      </c>
      <c r="M228">
        <v>15.2</v>
      </c>
      <c r="N228">
        <v>15.5</v>
      </c>
      <c r="O228">
        <v>0.98</v>
      </c>
      <c r="P228">
        <v>530.5</v>
      </c>
      <c r="Q228">
        <v>1619.3</v>
      </c>
      <c r="R228">
        <v>0.65</v>
      </c>
      <c r="S228">
        <v>96.629000000000005</v>
      </c>
      <c r="T228">
        <v>16.86</v>
      </c>
    </row>
    <row r="229" spans="1:20">
      <c r="A229" t="s">
        <v>441</v>
      </c>
      <c r="B229" t="s">
        <v>1422</v>
      </c>
      <c r="C229">
        <v>155</v>
      </c>
      <c r="D229">
        <v>68.8</v>
      </c>
      <c r="E229">
        <v>66.599999999999994</v>
      </c>
      <c r="F229">
        <v>2.2000000000000002</v>
      </c>
      <c r="G229">
        <v>13.7</v>
      </c>
      <c r="H229">
        <v>3700</v>
      </c>
      <c r="I229">
        <v>28.6</v>
      </c>
      <c r="J229">
        <v>13.7</v>
      </c>
      <c r="K229">
        <v>14</v>
      </c>
      <c r="L229">
        <v>32.6</v>
      </c>
      <c r="M229">
        <v>16.100000000000001</v>
      </c>
      <c r="N229">
        <v>16.600000000000001</v>
      </c>
      <c r="O229">
        <v>0.97</v>
      </c>
      <c r="P229">
        <v>511.4</v>
      </c>
      <c r="Q229">
        <v>1427.3</v>
      </c>
      <c r="R229">
        <v>0.67</v>
      </c>
      <c r="S229">
        <v>97.397000000000006</v>
      </c>
      <c r="T229">
        <v>13.01</v>
      </c>
    </row>
    <row r="230" spans="1:20">
      <c r="A230" t="s">
        <v>486</v>
      </c>
      <c r="B230" t="s">
        <v>1423</v>
      </c>
      <c r="C230">
        <v>167</v>
      </c>
      <c r="D230">
        <v>80.599999999999994</v>
      </c>
      <c r="E230">
        <v>78.5</v>
      </c>
      <c r="F230">
        <v>2.1</v>
      </c>
      <c r="G230">
        <v>11.3</v>
      </c>
      <c r="H230">
        <v>2400</v>
      </c>
      <c r="I230">
        <v>28.9</v>
      </c>
      <c r="J230">
        <v>13.1</v>
      </c>
      <c r="K230">
        <v>14.7</v>
      </c>
      <c r="L230">
        <v>37.700000000000003</v>
      </c>
      <c r="M230">
        <v>18.899999999999999</v>
      </c>
      <c r="N230">
        <v>18.8</v>
      </c>
      <c r="O230">
        <v>1.01</v>
      </c>
      <c r="P230">
        <v>503.3</v>
      </c>
      <c r="Q230">
        <v>1483.7</v>
      </c>
      <c r="R230">
        <v>0.67</v>
      </c>
      <c r="S230">
        <v>94.460999999999999</v>
      </c>
      <c r="T230">
        <v>27.7</v>
      </c>
    </row>
    <row r="231" spans="1:20">
      <c r="A231" t="s">
        <v>734</v>
      </c>
      <c r="B231" t="s">
        <v>1423</v>
      </c>
      <c r="C231">
        <v>167</v>
      </c>
      <c r="D231">
        <v>79</v>
      </c>
      <c r="E231">
        <v>77</v>
      </c>
      <c r="F231">
        <v>2</v>
      </c>
      <c r="G231">
        <v>10.7</v>
      </c>
      <c r="H231">
        <v>3000</v>
      </c>
      <c r="I231">
        <v>28.3</v>
      </c>
      <c r="J231">
        <v>12.5</v>
      </c>
      <c r="K231">
        <v>14.7</v>
      </c>
      <c r="L231">
        <v>36.4</v>
      </c>
      <c r="M231">
        <v>18.399999999999999</v>
      </c>
      <c r="N231">
        <v>18.100000000000001</v>
      </c>
      <c r="O231">
        <v>1.01</v>
      </c>
      <c r="P231">
        <v>520.70000000000005</v>
      </c>
      <c r="Q231">
        <v>1566.7</v>
      </c>
      <c r="R231">
        <v>0.68</v>
      </c>
      <c r="S231">
        <v>96.879000000000005</v>
      </c>
      <c r="T231">
        <v>15.61</v>
      </c>
    </row>
    <row r="232" spans="1:20">
      <c r="A232" t="s">
        <v>584</v>
      </c>
      <c r="B232" t="s">
        <v>1422</v>
      </c>
      <c r="C232">
        <v>156</v>
      </c>
      <c r="D232">
        <v>59.1</v>
      </c>
      <c r="E232">
        <v>55.5</v>
      </c>
      <c r="F232">
        <v>3.6</v>
      </c>
      <c r="G232">
        <v>22.3</v>
      </c>
      <c r="H232">
        <v>2800</v>
      </c>
      <c r="I232">
        <v>24.3</v>
      </c>
      <c r="J232">
        <v>13</v>
      </c>
      <c r="K232">
        <v>9.6</v>
      </c>
      <c r="L232">
        <v>31.3</v>
      </c>
      <c r="M232">
        <v>16.100000000000001</v>
      </c>
      <c r="N232">
        <v>15.2</v>
      </c>
      <c r="O232">
        <v>1.05</v>
      </c>
      <c r="P232">
        <v>483.6</v>
      </c>
      <c r="Q232">
        <v>1662.7</v>
      </c>
      <c r="R232">
        <v>0.68</v>
      </c>
      <c r="S232">
        <v>96.25</v>
      </c>
      <c r="T232">
        <v>18.75</v>
      </c>
    </row>
    <row r="233" spans="1:20">
      <c r="A233" t="s">
        <v>521</v>
      </c>
      <c r="B233" t="s">
        <v>1423</v>
      </c>
      <c r="C233">
        <v>167</v>
      </c>
      <c r="D233">
        <v>64.8</v>
      </c>
      <c r="E233">
        <v>62.9</v>
      </c>
      <c r="F233">
        <v>1.9</v>
      </c>
      <c r="G233">
        <v>11.5</v>
      </c>
      <c r="H233">
        <v>4800</v>
      </c>
      <c r="I233">
        <v>23.2</v>
      </c>
      <c r="J233">
        <v>16.399999999999999</v>
      </c>
      <c r="K233">
        <v>6.2</v>
      </c>
      <c r="L233">
        <v>37.799999999999997</v>
      </c>
      <c r="M233">
        <v>17</v>
      </c>
      <c r="N233">
        <v>20.7</v>
      </c>
      <c r="O233">
        <v>0.82</v>
      </c>
      <c r="P233">
        <v>533.20000000000005</v>
      </c>
      <c r="Q233">
        <v>1287.2</v>
      </c>
      <c r="R233">
        <v>0.69</v>
      </c>
      <c r="S233">
        <v>95.066000000000003</v>
      </c>
      <c r="T233">
        <v>24.67</v>
      </c>
    </row>
    <row r="234" spans="1:20">
      <c r="A234" t="s">
        <v>707</v>
      </c>
      <c r="B234" t="s">
        <v>1422</v>
      </c>
      <c r="C234">
        <v>161</v>
      </c>
      <c r="D234">
        <v>77</v>
      </c>
      <c r="E234">
        <v>73.900000000000006</v>
      </c>
      <c r="F234">
        <v>3.1</v>
      </c>
      <c r="G234">
        <v>16.8</v>
      </c>
      <c r="H234">
        <v>3500</v>
      </c>
      <c r="I234">
        <v>29.7</v>
      </c>
      <c r="J234">
        <v>13.8</v>
      </c>
      <c r="K234">
        <v>14.6</v>
      </c>
      <c r="L234">
        <v>36.700000000000003</v>
      </c>
      <c r="M234">
        <v>18.5</v>
      </c>
      <c r="N234">
        <v>18.2</v>
      </c>
      <c r="O234">
        <v>1.02</v>
      </c>
      <c r="P234">
        <v>469.7</v>
      </c>
      <c r="Q234">
        <v>1392.7</v>
      </c>
      <c r="R234">
        <v>0.67</v>
      </c>
      <c r="S234">
        <v>96.891000000000005</v>
      </c>
      <c r="T234">
        <v>15.54</v>
      </c>
    </row>
    <row r="235" spans="1:20">
      <c r="A235" t="s">
        <v>425</v>
      </c>
      <c r="B235" t="s">
        <v>1422</v>
      </c>
      <c r="C235">
        <v>153</v>
      </c>
      <c r="D235">
        <v>45.2</v>
      </c>
      <c r="E235">
        <v>44</v>
      </c>
      <c r="F235">
        <v>1.2</v>
      </c>
      <c r="G235">
        <v>11.9</v>
      </c>
      <c r="H235">
        <v>1700</v>
      </c>
      <c r="I235">
        <v>19.3</v>
      </c>
      <c r="J235">
        <v>7.6</v>
      </c>
      <c r="K235">
        <v>10.9</v>
      </c>
      <c r="L235">
        <v>19.899999999999999</v>
      </c>
      <c r="M235">
        <v>10.3</v>
      </c>
      <c r="N235">
        <v>9.6</v>
      </c>
      <c r="O235">
        <v>1.08</v>
      </c>
      <c r="P235">
        <v>801</v>
      </c>
      <c r="Q235">
        <v>3222.8</v>
      </c>
      <c r="R235">
        <v>0.59</v>
      </c>
      <c r="S235">
        <v>94.956999999999994</v>
      </c>
      <c r="T235">
        <v>25.21</v>
      </c>
    </row>
    <row r="236" spans="1:20">
      <c r="A236" t="s">
        <v>617</v>
      </c>
      <c r="B236" t="s">
        <v>1422</v>
      </c>
      <c r="C236">
        <v>148</v>
      </c>
      <c r="D236">
        <v>53.1</v>
      </c>
      <c r="E236">
        <v>55.3</v>
      </c>
      <c r="F236">
        <v>-2.2000000000000002</v>
      </c>
      <c r="G236">
        <v>-15.2</v>
      </c>
      <c r="H236">
        <v>1100</v>
      </c>
      <c r="I236">
        <v>24.2</v>
      </c>
      <c r="L236">
        <v>38.700000000000003</v>
      </c>
      <c r="M236">
        <v>14.6</v>
      </c>
      <c r="N236">
        <v>24.1</v>
      </c>
      <c r="O236">
        <v>0.6</v>
      </c>
      <c r="P236">
        <v>477.3</v>
      </c>
      <c r="Q236">
        <v>711.6</v>
      </c>
      <c r="R236">
        <v>0.56999999999999995</v>
      </c>
      <c r="S236">
        <v>77.843000000000004</v>
      </c>
      <c r="T236">
        <v>110.79</v>
      </c>
    </row>
    <row r="237" spans="1:20">
      <c r="A237" t="s">
        <v>448</v>
      </c>
      <c r="B237" t="s">
        <v>1423</v>
      </c>
      <c r="C237">
        <v>170</v>
      </c>
      <c r="D237">
        <v>85.3</v>
      </c>
      <c r="E237">
        <v>81.400000000000006</v>
      </c>
      <c r="F237">
        <v>3.9</v>
      </c>
      <c r="G237">
        <v>18.5</v>
      </c>
      <c r="H237">
        <v>4600</v>
      </c>
      <c r="I237">
        <v>29.5</v>
      </c>
      <c r="J237">
        <v>13.8</v>
      </c>
      <c r="K237">
        <v>14.1</v>
      </c>
      <c r="L237">
        <v>41.5</v>
      </c>
      <c r="M237">
        <v>21.3</v>
      </c>
      <c r="N237">
        <v>20.2</v>
      </c>
      <c r="O237">
        <v>1.06</v>
      </c>
      <c r="P237">
        <v>447.4</v>
      </c>
      <c r="Q237">
        <v>1403.9</v>
      </c>
      <c r="R237">
        <v>0.65</v>
      </c>
      <c r="S237">
        <v>97.680999999999997</v>
      </c>
      <c r="T237">
        <v>11.59</v>
      </c>
    </row>
    <row r="238" spans="1:20">
      <c r="A238" t="s">
        <v>697</v>
      </c>
      <c r="B238" t="s">
        <v>1422</v>
      </c>
      <c r="C238">
        <v>145</v>
      </c>
      <c r="D238">
        <v>66.8</v>
      </c>
      <c r="E238">
        <v>65.2</v>
      </c>
      <c r="F238">
        <v>1.6</v>
      </c>
      <c r="G238">
        <v>11.2</v>
      </c>
      <c r="H238">
        <v>2500</v>
      </c>
      <c r="I238">
        <v>31.8</v>
      </c>
      <c r="J238">
        <v>11.5</v>
      </c>
      <c r="K238">
        <v>19.100000000000001</v>
      </c>
      <c r="L238">
        <v>28</v>
      </c>
      <c r="M238">
        <v>14.5</v>
      </c>
      <c r="N238">
        <v>13.5</v>
      </c>
      <c r="O238">
        <v>1.08</v>
      </c>
      <c r="P238">
        <v>509.8</v>
      </c>
      <c r="Q238">
        <v>1592.9</v>
      </c>
      <c r="R238">
        <v>0.63</v>
      </c>
      <c r="S238">
        <v>95.741</v>
      </c>
      <c r="T238">
        <v>21.3</v>
      </c>
    </row>
    <row r="239" spans="1:20">
      <c r="A239" t="s">
        <v>675</v>
      </c>
      <c r="B239" t="s">
        <v>1422</v>
      </c>
      <c r="C239">
        <v>160</v>
      </c>
      <c r="D239">
        <v>72.900000000000006</v>
      </c>
      <c r="E239">
        <v>71.099999999999994</v>
      </c>
      <c r="F239">
        <v>1.8</v>
      </c>
      <c r="G239">
        <v>11.2</v>
      </c>
      <c r="H239">
        <v>1900</v>
      </c>
      <c r="I239">
        <v>28.5</v>
      </c>
      <c r="J239">
        <v>10.9</v>
      </c>
      <c r="K239">
        <v>16.7</v>
      </c>
      <c r="L239">
        <v>31.1</v>
      </c>
      <c r="M239">
        <v>15.9</v>
      </c>
      <c r="N239">
        <v>15.2</v>
      </c>
      <c r="O239">
        <v>1.04</v>
      </c>
      <c r="P239">
        <v>569.79999999999995</v>
      </c>
      <c r="Q239">
        <v>1782.2</v>
      </c>
      <c r="R239">
        <v>0.64</v>
      </c>
      <c r="S239">
        <v>96.102999999999994</v>
      </c>
      <c r="T239">
        <v>19.489999999999998</v>
      </c>
    </row>
    <row r="240" spans="1:20">
      <c r="A240" t="s">
        <v>731</v>
      </c>
      <c r="B240" t="s">
        <v>1422</v>
      </c>
      <c r="C240">
        <v>156</v>
      </c>
      <c r="D240">
        <v>56.3</v>
      </c>
      <c r="E240">
        <v>53.8</v>
      </c>
      <c r="F240">
        <v>2.5</v>
      </c>
      <c r="G240">
        <v>20.2</v>
      </c>
      <c r="H240">
        <v>500</v>
      </c>
      <c r="I240">
        <v>23.1</v>
      </c>
      <c r="J240">
        <v>6</v>
      </c>
      <c r="K240">
        <v>15.9</v>
      </c>
      <c r="L240">
        <v>21.6</v>
      </c>
      <c r="M240">
        <v>12.2</v>
      </c>
      <c r="N240">
        <v>9.3000000000000007</v>
      </c>
      <c r="O240">
        <v>1.32</v>
      </c>
      <c r="P240">
        <v>710.1</v>
      </c>
      <c r="Q240">
        <v>3492.7</v>
      </c>
      <c r="R240">
        <v>0.56999999999999995</v>
      </c>
      <c r="S240">
        <v>93.548000000000002</v>
      </c>
      <c r="T240">
        <v>32.26</v>
      </c>
    </row>
    <row r="241" spans="1:20">
      <c r="A241" t="s">
        <v>655</v>
      </c>
      <c r="B241" t="s">
        <v>1422</v>
      </c>
      <c r="C241">
        <v>152</v>
      </c>
      <c r="D241">
        <v>52.5</v>
      </c>
      <c r="E241">
        <v>52.6</v>
      </c>
      <c r="F241">
        <v>-0.1</v>
      </c>
      <c r="G241">
        <v>-0.5</v>
      </c>
      <c r="H241">
        <v>1400</v>
      </c>
      <c r="I241">
        <v>22.7</v>
      </c>
      <c r="J241">
        <v>11.4</v>
      </c>
      <c r="K241">
        <v>11.1</v>
      </c>
      <c r="L241">
        <v>24.6</v>
      </c>
      <c r="M241">
        <v>11.3</v>
      </c>
      <c r="N241">
        <v>13.2</v>
      </c>
      <c r="O241">
        <v>0.86</v>
      </c>
      <c r="P241">
        <v>731.9</v>
      </c>
      <c r="Q241">
        <v>1906.7</v>
      </c>
      <c r="R241">
        <v>0.63</v>
      </c>
      <c r="S241">
        <v>94.216999999999999</v>
      </c>
      <c r="T241">
        <v>28.91</v>
      </c>
    </row>
    <row r="242" spans="1:20">
      <c r="A242" t="s">
        <v>531</v>
      </c>
      <c r="B242" t="s">
        <v>1423</v>
      </c>
      <c r="C242">
        <v>160</v>
      </c>
      <c r="D242">
        <v>60.5</v>
      </c>
      <c r="E242">
        <v>58.3</v>
      </c>
      <c r="F242">
        <v>2.2000000000000002</v>
      </c>
      <c r="G242">
        <v>14.3</v>
      </c>
      <c r="H242">
        <v>2300</v>
      </c>
      <c r="I242">
        <v>23.6</v>
      </c>
      <c r="J242">
        <v>13.2</v>
      </c>
      <c r="K242">
        <v>9.3000000000000007</v>
      </c>
      <c r="L242">
        <v>31.7</v>
      </c>
      <c r="M242">
        <v>15.6</v>
      </c>
      <c r="N242">
        <v>16.2</v>
      </c>
      <c r="O242">
        <v>0.96</v>
      </c>
      <c r="P242">
        <v>540</v>
      </c>
      <c r="Q242">
        <v>1641</v>
      </c>
      <c r="R242">
        <v>0.66</v>
      </c>
      <c r="S242">
        <v>97.03</v>
      </c>
      <c r="T242">
        <v>14.85</v>
      </c>
    </row>
    <row r="243" spans="1:20">
      <c r="A243" t="s">
        <v>524</v>
      </c>
      <c r="B243" t="s">
        <v>1423</v>
      </c>
      <c r="C243">
        <v>160</v>
      </c>
      <c r="D243">
        <v>63.8</v>
      </c>
      <c r="E243">
        <v>63.7</v>
      </c>
      <c r="F243">
        <v>0.1</v>
      </c>
      <c r="G243">
        <v>0.5</v>
      </c>
      <c r="H243">
        <v>1800</v>
      </c>
      <c r="I243">
        <v>24.9</v>
      </c>
      <c r="J243">
        <v>12.7</v>
      </c>
      <c r="K243">
        <v>11.5</v>
      </c>
      <c r="L243">
        <v>31</v>
      </c>
      <c r="M243">
        <v>14.9</v>
      </c>
      <c r="N243">
        <v>16.100000000000001</v>
      </c>
      <c r="O243">
        <v>0.92</v>
      </c>
      <c r="P243">
        <v>593.20000000000005</v>
      </c>
      <c r="Q243">
        <v>1643.1</v>
      </c>
      <c r="R243">
        <v>0.64</v>
      </c>
      <c r="S243">
        <v>88.516000000000005</v>
      </c>
      <c r="T243">
        <v>57.42</v>
      </c>
    </row>
    <row r="244" spans="1:20">
      <c r="A244" t="s">
        <v>669</v>
      </c>
      <c r="B244" t="s">
        <v>1423</v>
      </c>
      <c r="C244">
        <v>165</v>
      </c>
      <c r="D244">
        <v>64.2</v>
      </c>
      <c r="E244">
        <v>61.1</v>
      </c>
      <c r="F244">
        <v>3.1</v>
      </c>
      <c r="G244">
        <v>17.600000000000001</v>
      </c>
      <c r="H244">
        <v>1400</v>
      </c>
      <c r="I244">
        <v>23.6</v>
      </c>
      <c r="J244">
        <v>13.9</v>
      </c>
      <c r="K244">
        <v>8.3000000000000007</v>
      </c>
      <c r="L244">
        <v>35.200000000000003</v>
      </c>
      <c r="M244">
        <v>17.399999999999999</v>
      </c>
      <c r="N244">
        <v>17.8</v>
      </c>
      <c r="O244">
        <v>0.97</v>
      </c>
      <c r="P244">
        <v>502</v>
      </c>
      <c r="Q244">
        <v>1557.7</v>
      </c>
      <c r="R244">
        <v>0.62</v>
      </c>
      <c r="S244">
        <v>97.183999999999997</v>
      </c>
      <c r="T244">
        <v>14.08</v>
      </c>
    </row>
    <row r="245" spans="1:20">
      <c r="A245" t="s">
        <v>658</v>
      </c>
      <c r="B245" t="s">
        <v>1423</v>
      </c>
      <c r="C245">
        <v>160</v>
      </c>
      <c r="D245">
        <v>76.8</v>
      </c>
      <c r="E245">
        <v>73.900000000000006</v>
      </c>
      <c r="F245">
        <v>2.9</v>
      </c>
      <c r="G245">
        <v>16.600000000000001</v>
      </c>
      <c r="H245">
        <v>2100</v>
      </c>
      <c r="I245">
        <v>30</v>
      </c>
      <c r="J245">
        <v>10.7</v>
      </c>
      <c r="K245">
        <v>17.899999999999999</v>
      </c>
      <c r="L245">
        <v>32.700000000000003</v>
      </c>
      <c r="M245">
        <v>17.5</v>
      </c>
      <c r="N245">
        <v>15.2</v>
      </c>
      <c r="O245">
        <v>1.1499999999999999</v>
      </c>
      <c r="P245">
        <v>505.7</v>
      </c>
      <c r="Q245">
        <v>1782.5</v>
      </c>
      <c r="R245">
        <v>0.64</v>
      </c>
      <c r="S245">
        <v>97.22</v>
      </c>
      <c r="T245">
        <v>13.9</v>
      </c>
    </row>
    <row r="246" spans="1:20">
      <c r="A246" t="s">
        <v>705</v>
      </c>
      <c r="B246" t="s">
        <v>1422</v>
      </c>
      <c r="C246">
        <v>157</v>
      </c>
      <c r="D246">
        <v>50.9</v>
      </c>
      <c r="E246">
        <v>49.5</v>
      </c>
      <c r="F246">
        <v>1.4</v>
      </c>
      <c r="G246">
        <v>10.8</v>
      </c>
      <c r="H246">
        <v>2900</v>
      </c>
      <c r="I246">
        <v>20.7</v>
      </c>
      <c r="J246">
        <v>11.9</v>
      </c>
      <c r="K246">
        <v>8</v>
      </c>
      <c r="L246">
        <v>26.7</v>
      </c>
      <c r="M246">
        <v>12.8</v>
      </c>
      <c r="N246">
        <v>14</v>
      </c>
      <c r="O246">
        <v>0.92</v>
      </c>
      <c r="P246">
        <v>644.9</v>
      </c>
      <c r="Q246">
        <v>1960.8</v>
      </c>
      <c r="R246">
        <v>0.63</v>
      </c>
      <c r="S246">
        <v>92.438999999999993</v>
      </c>
      <c r="T246">
        <v>37.81</v>
      </c>
    </row>
    <row r="247" spans="1:20">
      <c r="A247" t="s">
        <v>640</v>
      </c>
      <c r="B247" t="s">
        <v>1423</v>
      </c>
      <c r="C247">
        <v>165</v>
      </c>
      <c r="D247">
        <v>65.7</v>
      </c>
      <c r="E247">
        <v>63</v>
      </c>
      <c r="F247">
        <v>2.7</v>
      </c>
      <c r="G247">
        <v>15.6</v>
      </c>
      <c r="H247">
        <v>1300</v>
      </c>
      <c r="I247">
        <v>24.1</v>
      </c>
      <c r="J247">
        <v>14.8</v>
      </c>
      <c r="K247">
        <v>8.1</v>
      </c>
      <c r="L247">
        <v>36.5</v>
      </c>
      <c r="M247">
        <v>17.600000000000001</v>
      </c>
      <c r="N247">
        <v>18.8</v>
      </c>
      <c r="O247">
        <v>0.93</v>
      </c>
      <c r="P247">
        <v>497</v>
      </c>
      <c r="Q247">
        <v>1429.2</v>
      </c>
      <c r="R247">
        <v>0.69</v>
      </c>
      <c r="S247">
        <v>96.77</v>
      </c>
      <c r="T247">
        <v>16.149999999999999</v>
      </c>
    </row>
    <row r="248" spans="1:20">
      <c r="A248" t="s">
        <v>634</v>
      </c>
      <c r="B248" t="s">
        <v>1423</v>
      </c>
      <c r="C248">
        <v>162</v>
      </c>
      <c r="D248">
        <v>60.6</v>
      </c>
      <c r="E248">
        <v>58.6</v>
      </c>
      <c r="F248">
        <v>2</v>
      </c>
      <c r="G248">
        <v>12.4</v>
      </c>
      <c r="H248">
        <v>1600</v>
      </c>
      <c r="I248">
        <v>23.1</v>
      </c>
      <c r="J248">
        <v>14.9</v>
      </c>
      <c r="K248">
        <v>7.2</v>
      </c>
      <c r="L248">
        <v>34.1</v>
      </c>
      <c r="M248">
        <v>16</v>
      </c>
      <c r="N248">
        <v>18.100000000000001</v>
      </c>
      <c r="O248">
        <v>0.89</v>
      </c>
      <c r="P248">
        <v>529.70000000000005</v>
      </c>
      <c r="Q248">
        <v>1445.9</v>
      </c>
      <c r="R248">
        <v>0.48</v>
      </c>
      <c r="S248">
        <v>76.734999999999999</v>
      </c>
      <c r="T248">
        <v>116.33</v>
      </c>
    </row>
    <row r="249" spans="1:20">
      <c r="A249" t="s">
        <v>620</v>
      </c>
      <c r="B249" t="s">
        <v>1422</v>
      </c>
      <c r="C249">
        <v>147</v>
      </c>
      <c r="D249">
        <v>47.4</v>
      </c>
      <c r="E249">
        <v>45.6</v>
      </c>
      <c r="F249">
        <v>1.8</v>
      </c>
      <c r="G249">
        <v>16.3</v>
      </c>
      <c r="H249">
        <v>2100</v>
      </c>
      <c r="I249">
        <v>21.9</v>
      </c>
      <c r="J249">
        <v>8.5</v>
      </c>
      <c r="K249">
        <v>12.3</v>
      </c>
      <c r="L249">
        <v>21.1</v>
      </c>
      <c r="M249">
        <v>11.3</v>
      </c>
      <c r="N249">
        <v>9.9</v>
      </c>
      <c r="O249">
        <v>1.1399999999999999</v>
      </c>
      <c r="P249">
        <v>657.8</v>
      </c>
      <c r="Q249">
        <v>2681.9</v>
      </c>
      <c r="R249">
        <v>0.57999999999999996</v>
      </c>
      <c r="S249">
        <v>98.070999999999998</v>
      </c>
      <c r="T249">
        <v>9.64</v>
      </c>
    </row>
    <row r="250" spans="1:20">
      <c r="A250" t="s">
        <v>698</v>
      </c>
      <c r="B250" t="s">
        <v>1422</v>
      </c>
      <c r="C250">
        <v>155</v>
      </c>
      <c r="D250">
        <v>84.8</v>
      </c>
      <c r="E250">
        <v>84.8</v>
      </c>
      <c r="F250">
        <v>0</v>
      </c>
      <c r="G250">
        <v>0.3</v>
      </c>
      <c r="H250">
        <v>800</v>
      </c>
      <c r="I250">
        <v>35.299999999999997</v>
      </c>
      <c r="J250">
        <v>7.9</v>
      </c>
      <c r="K250">
        <v>27.1</v>
      </c>
      <c r="L250">
        <v>28.1</v>
      </c>
      <c r="M250">
        <v>14.8</v>
      </c>
      <c r="N250">
        <v>13.3</v>
      </c>
      <c r="O250">
        <v>1.1200000000000001</v>
      </c>
      <c r="P250">
        <v>634.5</v>
      </c>
      <c r="Q250">
        <v>1998</v>
      </c>
      <c r="R250">
        <v>0.54</v>
      </c>
      <c r="S250">
        <v>96.537000000000006</v>
      </c>
      <c r="T250">
        <v>17.309999999999999</v>
      </c>
    </row>
    <row r="251" spans="1:20">
      <c r="A251" t="s">
        <v>1427</v>
      </c>
      <c r="B251" t="s">
        <v>1423</v>
      </c>
      <c r="C251">
        <v>170</v>
      </c>
      <c r="D251">
        <v>72.599999999999994</v>
      </c>
      <c r="E251">
        <v>71</v>
      </c>
      <c r="F251">
        <v>1.6</v>
      </c>
      <c r="G251">
        <v>9.1</v>
      </c>
      <c r="H251">
        <v>2400</v>
      </c>
      <c r="I251">
        <v>25.1</v>
      </c>
      <c r="J251">
        <v>12.3</v>
      </c>
      <c r="K251">
        <v>11.9</v>
      </c>
      <c r="L251">
        <v>35</v>
      </c>
      <c r="M251">
        <v>17.2</v>
      </c>
      <c r="N251">
        <v>17.8</v>
      </c>
      <c r="O251">
        <v>0.96</v>
      </c>
      <c r="P251">
        <v>574.4</v>
      </c>
      <c r="Q251">
        <v>1696.6</v>
      </c>
      <c r="R251">
        <v>0.62</v>
      </c>
      <c r="S251">
        <v>95.707999999999998</v>
      </c>
      <c r="T251">
        <v>21.46</v>
      </c>
    </row>
    <row r="252" spans="1:20">
      <c r="A252" t="s">
        <v>518</v>
      </c>
      <c r="B252" t="s">
        <v>1422</v>
      </c>
      <c r="C252">
        <v>152</v>
      </c>
      <c r="D252">
        <v>62.9</v>
      </c>
      <c r="E252">
        <v>60.8</v>
      </c>
      <c r="F252">
        <v>2.1</v>
      </c>
      <c r="G252">
        <v>14.7</v>
      </c>
      <c r="H252">
        <v>1000</v>
      </c>
      <c r="I252">
        <v>27.2</v>
      </c>
      <c r="J252">
        <v>9.6999999999999993</v>
      </c>
      <c r="K252">
        <v>16.399999999999999</v>
      </c>
      <c r="L252">
        <v>26.6</v>
      </c>
      <c r="M252">
        <v>14.1</v>
      </c>
      <c r="N252">
        <v>12.5</v>
      </c>
      <c r="O252">
        <v>1.1299999999999999</v>
      </c>
      <c r="P252">
        <v>574.4</v>
      </c>
      <c r="Q252">
        <v>2061.1</v>
      </c>
      <c r="R252">
        <v>0.63</v>
      </c>
      <c r="S252">
        <v>97.013000000000005</v>
      </c>
      <c r="T252">
        <v>14.94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1059-1079-4D07-BE23-3BAFCDCE3F17}">
  <dimension ref="A1:D1032290"/>
  <sheetViews>
    <sheetView workbookViewId="0"/>
  </sheetViews>
  <sheetFormatPr defaultRowHeight="15.75"/>
  <cols>
    <col min="1" max="1" width="30" bestFit="1" customWidth="1"/>
    <col min="2" max="2" width="21" bestFit="1" customWidth="1"/>
    <col min="4" max="4" width="10.125" bestFit="1" customWidth="1"/>
  </cols>
  <sheetData>
    <row r="1" spans="1:4">
      <c r="B1" t="s">
        <v>0</v>
      </c>
      <c r="D1" t="s">
        <v>1402</v>
      </c>
    </row>
    <row r="2" spans="1:4">
      <c r="A2" t="s">
        <v>338</v>
      </c>
      <c r="B2" t="s">
        <v>280</v>
      </c>
      <c r="D2" t="s">
        <v>1403</v>
      </c>
    </row>
    <row r="3" spans="1:4">
      <c r="A3" t="s">
        <v>1</v>
      </c>
      <c r="B3" t="s">
        <v>1367</v>
      </c>
      <c r="D3" t="s">
        <v>1404</v>
      </c>
    </row>
    <row r="4" spans="1:4">
      <c r="A4" t="s">
        <v>339</v>
      </c>
      <c r="B4" t="s">
        <v>1365</v>
      </c>
      <c r="D4" t="s">
        <v>1405</v>
      </c>
    </row>
    <row r="5" spans="1:4">
      <c r="A5" t="s">
        <v>0</v>
      </c>
      <c r="B5" t="s">
        <v>1366</v>
      </c>
      <c r="D5" t="s">
        <v>1406</v>
      </c>
    </row>
    <row r="6" spans="1:4">
      <c r="A6" t="s">
        <v>340</v>
      </c>
      <c r="B6" t="s">
        <v>1368</v>
      </c>
      <c r="D6" t="s">
        <v>1407</v>
      </c>
    </row>
    <row r="7" spans="1:4">
      <c r="A7" t="s">
        <v>341</v>
      </c>
      <c r="B7" t="s">
        <v>1369</v>
      </c>
      <c r="D7" t="s">
        <v>1408</v>
      </c>
    </row>
    <row r="8" spans="1:4">
      <c r="A8" t="s">
        <v>342</v>
      </c>
      <c r="B8" t="s">
        <v>1370</v>
      </c>
      <c r="D8" t="s">
        <v>1409</v>
      </c>
    </row>
    <row r="9" spans="1:4">
      <c r="A9" t="s">
        <v>343</v>
      </c>
      <c r="B9" t="s">
        <v>1371</v>
      </c>
      <c r="D9" t="s">
        <v>1410</v>
      </c>
    </row>
    <row r="10" spans="1:4">
      <c r="A10" t="s">
        <v>344</v>
      </c>
      <c r="B10" t="s">
        <v>1372</v>
      </c>
      <c r="D10" t="s">
        <v>1411</v>
      </c>
    </row>
    <row r="11" spans="1:4">
      <c r="A11" t="s">
        <v>345</v>
      </c>
      <c r="B11" t="s">
        <v>1373</v>
      </c>
      <c r="D11" t="s">
        <v>1412</v>
      </c>
    </row>
    <row r="12" spans="1:4">
      <c r="A12" t="s">
        <v>346</v>
      </c>
      <c r="B12" t="s">
        <v>1374</v>
      </c>
      <c r="D12" t="s">
        <v>1413</v>
      </c>
    </row>
    <row r="13" spans="1:4">
      <c r="A13" t="s">
        <v>347</v>
      </c>
      <c r="B13" t="s">
        <v>1375</v>
      </c>
      <c r="D13" t="s">
        <v>1414</v>
      </c>
    </row>
    <row r="14" spans="1:4">
      <c r="A14" t="s">
        <v>348</v>
      </c>
      <c r="B14" t="s">
        <v>1376</v>
      </c>
      <c r="D14" t="s">
        <v>1415</v>
      </c>
    </row>
    <row r="15" spans="1:4">
      <c r="A15" t="s">
        <v>349</v>
      </c>
      <c r="B15" t="s">
        <v>1377</v>
      </c>
      <c r="D15" t="s">
        <v>1416</v>
      </c>
    </row>
    <row r="16" spans="1:4">
      <c r="A16" t="s">
        <v>350</v>
      </c>
      <c r="B16" t="s">
        <v>1378</v>
      </c>
      <c r="D16" t="s">
        <v>1417</v>
      </c>
    </row>
    <row r="17" spans="1:4">
      <c r="A17" t="s">
        <v>351</v>
      </c>
      <c r="B17" t="s">
        <v>1379</v>
      </c>
      <c r="D17" t="s">
        <v>1418</v>
      </c>
    </row>
    <row r="18" spans="1:4">
      <c r="A18" t="s">
        <v>352</v>
      </c>
      <c r="B18" t="s">
        <v>1380</v>
      </c>
      <c r="D18" t="s">
        <v>1419</v>
      </c>
    </row>
    <row r="19" spans="1:4">
      <c r="A19" t="s">
        <v>353</v>
      </c>
      <c r="B19" t="s">
        <v>1381</v>
      </c>
      <c r="D19" t="s">
        <v>1420</v>
      </c>
    </row>
    <row r="20" spans="1:4">
      <c r="A20" t="s">
        <v>354</v>
      </c>
      <c r="B20" t="s">
        <v>1382</v>
      </c>
      <c r="D20" t="s">
        <v>1421</v>
      </c>
    </row>
    <row r="21" spans="1:4">
      <c r="A21" t="s">
        <v>355</v>
      </c>
      <c r="B21" t="s">
        <v>1383</v>
      </c>
    </row>
    <row r="22" spans="1:4">
      <c r="A22" t="s">
        <v>356</v>
      </c>
      <c r="B22" t="s">
        <v>1384</v>
      </c>
    </row>
    <row r="23" spans="1:4">
      <c r="A23" t="s">
        <v>357</v>
      </c>
      <c r="B23" t="s">
        <v>1385</v>
      </c>
    </row>
    <row r="24" spans="1:4">
      <c r="A24" t="s">
        <v>358</v>
      </c>
      <c r="B24" t="s">
        <v>1386</v>
      </c>
    </row>
    <row r="25" spans="1:4">
      <c r="A25" t="s">
        <v>359</v>
      </c>
    </row>
    <row r="26" spans="1:4">
      <c r="A26" t="s">
        <v>360</v>
      </c>
    </row>
    <row r="27" spans="1:4">
      <c r="A27" t="s">
        <v>361</v>
      </c>
    </row>
    <row r="28" spans="1:4">
      <c r="A28" t="s">
        <v>362</v>
      </c>
    </row>
    <row r="29" spans="1:4">
      <c r="A29" t="s">
        <v>363</v>
      </c>
    </row>
    <row r="30" spans="1:4">
      <c r="A30" t="s">
        <v>364</v>
      </c>
    </row>
    <row r="31" spans="1:4">
      <c r="A31" t="s">
        <v>365</v>
      </c>
    </row>
    <row r="32" spans="1:4">
      <c r="A32" t="s">
        <v>366</v>
      </c>
    </row>
    <row r="33" spans="1:1">
      <c r="A33" t="s">
        <v>367</v>
      </c>
    </row>
    <row r="34" spans="1:1">
      <c r="A34" t="s">
        <v>368</v>
      </c>
    </row>
    <row r="35" spans="1:1">
      <c r="A35" t="s">
        <v>369</v>
      </c>
    </row>
    <row r="36" spans="1:1">
      <c r="A36" t="s">
        <v>370</v>
      </c>
    </row>
    <row r="37" spans="1:1">
      <c r="A37" t="s">
        <v>371</v>
      </c>
    </row>
    <row r="38" spans="1:1">
      <c r="A38" t="s">
        <v>372</v>
      </c>
    </row>
    <row r="39" spans="1:1">
      <c r="A39" t="s">
        <v>372</v>
      </c>
    </row>
    <row r="42" spans="1:1">
      <c r="A42" t="s">
        <v>373</v>
      </c>
    </row>
    <row r="43" spans="1:1">
      <c r="A43" t="s">
        <v>374</v>
      </c>
    </row>
    <row r="44" spans="1:1">
      <c r="A44" t="s">
        <v>375</v>
      </c>
    </row>
    <row r="45" spans="1:1">
      <c r="A45" t="s">
        <v>376</v>
      </c>
    </row>
    <row r="46" spans="1:1">
      <c r="A46" t="s">
        <v>377</v>
      </c>
    </row>
    <row r="47" spans="1:1">
      <c r="A47" t="s">
        <v>378</v>
      </c>
    </row>
    <row r="48" spans="1:1">
      <c r="A48" t="s">
        <v>379</v>
      </c>
    </row>
    <row r="49" spans="1:1">
      <c r="A49" t="s">
        <v>380</v>
      </c>
    </row>
    <row r="50" spans="1:1">
      <c r="A50" t="s">
        <v>381</v>
      </c>
    </row>
    <row r="51" spans="1:1">
      <c r="A51" t="s">
        <v>382</v>
      </c>
    </row>
    <row r="52" spans="1:1">
      <c r="A52" t="s">
        <v>4</v>
      </c>
    </row>
    <row r="53" spans="1:1">
      <c r="A53" t="s">
        <v>5</v>
      </c>
    </row>
    <row r="54" spans="1:1">
      <c r="A54" t="s">
        <v>383</v>
      </c>
    </row>
    <row r="55" spans="1:1">
      <c r="A55" t="s">
        <v>384</v>
      </c>
    </row>
    <row r="56" spans="1:1">
      <c r="A56" t="s">
        <v>385</v>
      </c>
    </row>
    <row r="57" spans="1:1">
      <c r="A57" t="s">
        <v>386</v>
      </c>
    </row>
    <row r="58" spans="1:1">
      <c r="A58" t="s">
        <v>387</v>
      </c>
    </row>
    <row r="59" spans="1:1">
      <c r="A59" t="s">
        <v>388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392</v>
      </c>
    </row>
    <row r="64" spans="1:1">
      <c r="A64" t="s">
        <v>393</v>
      </c>
    </row>
    <row r="65" spans="1:1">
      <c r="A65" t="s">
        <v>394</v>
      </c>
    </row>
    <row r="66" spans="1:1">
      <c r="A66" t="s">
        <v>395</v>
      </c>
    </row>
    <row r="67" spans="1:1">
      <c r="A67" t="s">
        <v>396</v>
      </c>
    </row>
    <row r="68" spans="1:1">
      <c r="A68" t="s">
        <v>397</v>
      </c>
    </row>
    <row r="69" spans="1:1">
      <c r="A69" t="s">
        <v>398</v>
      </c>
    </row>
    <row r="70" spans="1:1">
      <c r="A70" t="s">
        <v>1365</v>
      </c>
    </row>
    <row r="71" spans="1:1">
      <c r="A71" t="s">
        <v>1366</v>
      </c>
    </row>
    <row r="72" spans="1:1">
      <c r="A72" t="s">
        <v>399</v>
      </c>
    </row>
    <row r="73" spans="1:1">
      <c r="A73" t="s">
        <v>400</v>
      </c>
    </row>
    <row r="74" spans="1:1">
      <c r="A74" t="s">
        <v>401</v>
      </c>
    </row>
    <row r="75" spans="1:1">
      <c r="A75" t="s">
        <v>402</v>
      </c>
    </row>
    <row r="76" spans="1:1">
      <c r="A76" t="s">
        <v>403</v>
      </c>
    </row>
    <row r="77" spans="1:1">
      <c r="A77" t="s">
        <v>404</v>
      </c>
    </row>
    <row r="78" spans="1:1">
      <c r="A78" t="s">
        <v>405</v>
      </c>
    </row>
    <row r="79" spans="1:1">
      <c r="A79" t="s">
        <v>406</v>
      </c>
    </row>
    <row r="80" spans="1:1">
      <c r="A80" t="s">
        <v>407</v>
      </c>
    </row>
    <row r="81" spans="1:1">
      <c r="A81" t="s">
        <v>408</v>
      </c>
    </row>
    <row r="82" spans="1:1">
      <c r="A82" t="s">
        <v>409</v>
      </c>
    </row>
    <row r="83" spans="1:1">
      <c r="A83" t="s">
        <v>410</v>
      </c>
    </row>
    <row r="84" spans="1:1">
      <c r="A84" t="s">
        <v>411</v>
      </c>
    </row>
    <row r="85" spans="1:1">
      <c r="A85" t="s">
        <v>412</v>
      </c>
    </row>
    <row r="86" spans="1:1">
      <c r="A86" t="s">
        <v>413</v>
      </c>
    </row>
    <row r="87" spans="1:1">
      <c r="A87" t="s">
        <v>414</v>
      </c>
    </row>
    <row r="88" spans="1:1">
      <c r="A88" t="s">
        <v>415</v>
      </c>
    </row>
    <row r="89" spans="1:1">
      <c r="A89" t="s">
        <v>416</v>
      </c>
    </row>
    <row r="90" spans="1:1">
      <c r="A90" t="s">
        <v>417</v>
      </c>
    </row>
    <row r="91" spans="1:1">
      <c r="A91" t="s">
        <v>418</v>
      </c>
    </row>
    <row r="92" spans="1:1">
      <c r="A92" t="s">
        <v>419</v>
      </c>
    </row>
    <row r="93" spans="1:1">
      <c r="A93" t="s">
        <v>420</v>
      </c>
    </row>
    <row r="94" spans="1:1">
      <c r="A94" t="s">
        <v>421</v>
      </c>
    </row>
    <row r="95" spans="1:1">
      <c r="A95" t="s">
        <v>422</v>
      </c>
    </row>
    <row r="96" spans="1:1">
      <c r="A96" t="s">
        <v>423</v>
      </c>
    </row>
    <row r="97" spans="1:1">
      <c r="A97" t="s">
        <v>1408</v>
      </c>
    </row>
    <row r="98" spans="1:1">
      <c r="A98" t="s">
        <v>1411</v>
      </c>
    </row>
    <row r="16385" spans="1:2">
      <c r="B16385" t="s">
        <v>0</v>
      </c>
    </row>
    <row r="16386" spans="1:2">
      <c r="A16386" t="s">
        <v>338</v>
      </c>
      <c r="B16386" t="s">
        <v>280</v>
      </c>
    </row>
    <row r="16387" spans="1:2">
      <c r="A16387" t="s">
        <v>1</v>
      </c>
      <c r="B16387" t="s">
        <v>1367</v>
      </c>
    </row>
    <row r="16388" spans="1:2">
      <c r="A16388" t="s">
        <v>339</v>
      </c>
      <c r="B16388" t="s">
        <v>1365</v>
      </c>
    </row>
    <row r="16389" spans="1:2">
      <c r="A16389" t="s">
        <v>0</v>
      </c>
      <c r="B16389" t="s">
        <v>1366</v>
      </c>
    </row>
    <row r="16390" spans="1:2">
      <c r="A16390" t="s">
        <v>340</v>
      </c>
      <c r="B16390" t="s">
        <v>1368</v>
      </c>
    </row>
    <row r="16391" spans="1:2">
      <c r="A16391" t="s">
        <v>341</v>
      </c>
      <c r="B16391" t="s">
        <v>1369</v>
      </c>
    </row>
    <row r="16392" spans="1:2">
      <c r="A16392" t="s">
        <v>342</v>
      </c>
      <c r="B16392" t="s">
        <v>1370</v>
      </c>
    </row>
    <row r="16393" spans="1:2">
      <c r="A16393" t="s">
        <v>343</v>
      </c>
      <c r="B16393" t="s">
        <v>1371</v>
      </c>
    </row>
    <row r="16394" spans="1:2">
      <c r="A16394" t="s">
        <v>344</v>
      </c>
      <c r="B16394" t="s">
        <v>1372</v>
      </c>
    </row>
    <row r="16395" spans="1:2">
      <c r="A16395" t="s">
        <v>345</v>
      </c>
      <c r="B16395" t="s">
        <v>1373</v>
      </c>
    </row>
    <row r="16396" spans="1:2">
      <c r="A16396" t="s">
        <v>346</v>
      </c>
      <c r="B16396" t="s">
        <v>1374</v>
      </c>
    </row>
    <row r="16397" spans="1:2">
      <c r="A16397" t="s">
        <v>347</v>
      </c>
      <c r="B16397" t="s">
        <v>1375</v>
      </c>
    </row>
    <row r="16398" spans="1:2">
      <c r="A16398" t="s">
        <v>348</v>
      </c>
      <c r="B16398" t="s">
        <v>1376</v>
      </c>
    </row>
    <row r="16399" spans="1:2">
      <c r="A16399" t="s">
        <v>349</v>
      </c>
      <c r="B16399" t="s">
        <v>1377</v>
      </c>
    </row>
    <row r="16400" spans="1:2">
      <c r="A16400" t="s">
        <v>350</v>
      </c>
      <c r="B16400" t="s">
        <v>1378</v>
      </c>
    </row>
    <row r="16401" spans="1:2">
      <c r="A16401" t="s">
        <v>351</v>
      </c>
      <c r="B16401" t="s">
        <v>1379</v>
      </c>
    </row>
    <row r="16402" spans="1:2">
      <c r="A16402" t="s">
        <v>352</v>
      </c>
      <c r="B16402" t="s">
        <v>1380</v>
      </c>
    </row>
    <row r="16403" spans="1:2">
      <c r="A16403" t="s">
        <v>353</v>
      </c>
      <c r="B16403" t="s">
        <v>1381</v>
      </c>
    </row>
    <row r="16404" spans="1:2">
      <c r="A16404" t="s">
        <v>354</v>
      </c>
      <c r="B16404" t="s">
        <v>1382</v>
      </c>
    </row>
    <row r="16405" spans="1:2">
      <c r="A16405" t="s">
        <v>355</v>
      </c>
      <c r="B16405" t="s">
        <v>1383</v>
      </c>
    </row>
    <row r="16406" spans="1:2">
      <c r="A16406" t="s">
        <v>356</v>
      </c>
      <c r="B16406" t="s">
        <v>1384</v>
      </c>
    </row>
    <row r="16407" spans="1:2">
      <c r="A16407" t="s">
        <v>357</v>
      </c>
      <c r="B16407" t="s">
        <v>1385</v>
      </c>
    </row>
    <row r="16408" spans="1:2">
      <c r="A16408" t="s">
        <v>358</v>
      </c>
      <c r="B16408" t="s">
        <v>1386</v>
      </c>
    </row>
    <row r="16409" spans="1:2">
      <c r="A16409" t="s">
        <v>359</v>
      </c>
    </row>
    <row r="16410" spans="1:2">
      <c r="A16410" t="s">
        <v>360</v>
      </c>
    </row>
    <row r="16411" spans="1:2">
      <c r="A16411" t="s">
        <v>361</v>
      </c>
    </row>
    <row r="16412" spans="1:2">
      <c r="A16412" t="s">
        <v>362</v>
      </c>
    </row>
    <row r="16413" spans="1:2">
      <c r="A16413" t="s">
        <v>363</v>
      </c>
    </row>
    <row r="16414" spans="1:2">
      <c r="A16414" t="s">
        <v>364</v>
      </c>
    </row>
    <row r="16415" spans="1:2">
      <c r="A16415" t="s">
        <v>365</v>
      </c>
    </row>
    <row r="16416" spans="1:2">
      <c r="A16416" t="s">
        <v>366</v>
      </c>
    </row>
    <row r="16417" spans="1:1">
      <c r="A16417" t="s">
        <v>367</v>
      </c>
    </row>
    <row r="16418" spans="1:1">
      <c r="A16418" t="s">
        <v>368</v>
      </c>
    </row>
    <row r="16419" spans="1:1">
      <c r="A16419" t="s">
        <v>369</v>
      </c>
    </row>
    <row r="16420" spans="1:1">
      <c r="A16420" t="s">
        <v>370</v>
      </c>
    </row>
    <row r="16421" spans="1:1">
      <c r="A16421" t="s">
        <v>371</v>
      </c>
    </row>
    <row r="16422" spans="1:1">
      <c r="A16422" t="s">
        <v>372</v>
      </c>
    </row>
    <row r="16423" spans="1:1">
      <c r="A16423" t="s">
        <v>372</v>
      </c>
    </row>
    <row r="16426" spans="1:1">
      <c r="A16426" t="s">
        <v>373</v>
      </c>
    </row>
    <row r="16427" spans="1:1">
      <c r="A16427" t="s">
        <v>374</v>
      </c>
    </row>
    <row r="16428" spans="1:1">
      <c r="A16428" t="s">
        <v>375</v>
      </c>
    </row>
    <row r="16429" spans="1:1">
      <c r="A16429" t="s">
        <v>376</v>
      </c>
    </row>
    <row r="16430" spans="1:1">
      <c r="A16430" t="s">
        <v>377</v>
      </c>
    </row>
    <row r="16431" spans="1:1">
      <c r="A16431" t="s">
        <v>378</v>
      </c>
    </row>
    <row r="16432" spans="1:1">
      <c r="A16432" t="s">
        <v>379</v>
      </c>
    </row>
    <row r="16433" spans="1:1">
      <c r="A16433" t="s">
        <v>380</v>
      </c>
    </row>
    <row r="16434" spans="1:1">
      <c r="A16434" t="s">
        <v>381</v>
      </c>
    </row>
    <row r="16435" spans="1:1">
      <c r="A16435" t="s">
        <v>382</v>
      </c>
    </row>
    <row r="16436" spans="1:1">
      <c r="A16436" t="s">
        <v>4</v>
      </c>
    </row>
    <row r="16437" spans="1:1">
      <c r="A16437" t="s">
        <v>5</v>
      </c>
    </row>
    <row r="16438" spans="1:1">
      <c r="A16438" t="s">
        <v>383</v>
      </c>
    </row>
    <row r="16439" spans="1:1">
      <c r="A16439" t="s">
        <v>384</v>
      </c>
    </row>
    <row r="16440" spans="1:1">
      <c r="A16440" t="s">
        <v>385</v>
      </c>
    </row>
    <row r="16441" spans="1:1">
      <c r="A16441" t="s">
        <v>386</v>
      </c>
    </row>
    <row r="16442" spans="1:1">
      <c r="A16442" t="s">
        <v>387</v>
      </c>
    </row>
    <row r="16443" spans="1:1">
      <c r="A16443" t="s">
        <v>388</v>
      </c>
    </row>
    <row r="16444" spans="1:1">
      <c r="A16444" t="s">
        <v>389</v>
      </c>
    </row>
    <row r="16445" spans="1:1">
      <c r="A16445" t="s">
        <v>390</v>
      </c>
    </row>
    <row r="16446" spans="1:1">
      <c r="A16446" t="s">
        <v>391</v>
      </c>
    </row>
    <row r="16447" spans="1:1">
      <c r="A16447" t="s">
        <v>392</v>
      </c>
    </row>
    <row r="16448" spans="1:1">
      <c r="A16448" t="s">
        <v>393</v>
      </c>
    </row>
    <row r="16449" spans="1:1">
      <c r="A16449" t="s">
        <v>394</v>
      </c>
    </row>
    <row r="16450" spans="1:1">
      <c r="A16450" t="s">
        <v>395</v>
      </c>
    </row>
    <row r="16451" spans="1:1">
      <c r="A16451" t="s">
        <v>396</v>
      </c>
    </row>
    <row r="16452" spans="1:1">
      <c r="A16452" t="s">
        <v>397</v>
      </c>
    </row>
    <row r="16453" spans="1:1">
      <c r="A16453" t="s">
        <v>398</v>
      </c>
    </row>
    <row r="16454" spans="1:1">
      <c r="A16454" t="s">
        <v>1365</v>
      </c>
    </row>
    <row r="16455" spans="1:1">
      <c r="A16455" t="s">
        <v>1366</v>
      </c>
    </row>
    <row r="16456" spans="1:1">
      <c r="A16456" t="s">
        <v>399</v>
      </c>
    </row>
    <row r="16457" spans="1:1">
      <c r="A16457" t="s">
        <v>400</v>
      </c>
    </row>
    <row r="16458" spans="1:1">
      <c r="A16458" t="s">
        <v>401</v>
      </c>
    </row>
    <row r="16459" spans="1:1">
      <c r="A16459" t="s">
        <v>402</v>
      </c>
    </row>
    <row r="16460" spans="1:1">
      <c r="A16460" t="s">
        <v>403</v>
      </c>
    </row>
    <row r="16461" spans="1:1">
      <c r="A16461" t="s">
        <v>404</v>
      </c>
    </row>
    <row r="16462" spans="1:1">
      <c r="A16462" t="s">
        <v>405</v>
      </c>
    </row>
    <row r="16463" spans="1:1">
      <c r="A16463" t="s">
        <v>406</v>
      </c>
    </row>
    <row r="16464" spans="1:1">
      <c r="A16464" t="s">
        <v>407</v>
      </c>
    </row>
    <row r="16465" spans="1:1">
      <c r="A16465" t="s">
        <v>408</v>
      </c>
    </row>
    <row r="16466" spans="1:1">
      <c r="A16466" t="s">
        <v>409</v>
      </c>
    </row>
    <row r="16467" spans="1:1">
      <c r="A16467" t="s">
        <v>410</v>
      </c>
    </row>
    <row r="16468" spans="1:1">
      <c r="A16468" t="s">
        <v>411</v>
      </c>
    </row>
    <row r="16469" spans="1:1">
      <c r="A16469" t="s">
        <v>412</v>
      </c>
    </row>
    <row r="16470" spans="1:1">
      <c r="A16470" t="s">
        <v>413</v>
      </c>
    </row>
    <row r="16471" spans="1:1">
      <c r="A16471" t="s">
        <v>414</v>
      </c>
    </row>
    <row r="16472" spans="1:1">
      <c r="A16472" t="s">
        <v>415</v>
      </c>
    </row>
    <row r="16473" spans="1:1">
      <c r="A16473" t="s">
        <v>416</v>
      </c>
    </row>
    <row r="16474" spans="1:1">
      <c r="A16474" t="s">
        <v>417</v>
      </c>
    </row>
    <row r="16475" spans="1:1">
      <c r="A16475" t="s">
        <v>418</v>
      </c>
    </row>
    <row r="16476" spans="1:1">
      <c r="A16476" t="s">
        <v>419</v>
      </c>
    </row>
    <row r="16477" spans="1:1">
      <c r="A16477" t="s">
        <v>420</v>
      </c>
    </row>
    <row r="16478" spans="1:1">
      <c r="A16478" t="s">
        <v>421</v>
      </c>
    </row>
    <row r="16479" spans="1:1">
      <c r="A16479" t="s">
        <v>422</v>
      </c>
    </row>
    <row r="16480" spans="1:1">
      <c r="A16480" t="s">
        <v>423</v>
      </c>
    </row>
    <row r="16481" spans="1:1">
      <c r="A16481" t="s">
        <v>1408</v>
      </c>
    </row>
    <row r="16482" spans="1:1">
      <c r="A16482" t="s">
        <v>1411</v>
      </c>
    </row>
    <row r="32769" spans="1:2">
      <c r="B32769" t="s">
        <v>0</v>
      </c>
    </row>
    <row r="32770" spans="1:2">
      <c r="A32770" t="s">
        <v>338</v>
      </c>
      <c r="B32770" t="s">
        <v>280</v>
      </c>
    </row>
    <row r="32771" spans="1:2">
      <c r="A32771" t="s">
        <v>1</v>
      </c>
      <c r="B32771" t="s">
        <v>1367</v>
      </c>
    </row>
    <row r="32772" spans="1:2">
      <c r="A32772" t="s">
        <v>339</v>
      </c>
      <c r="B32772" t="s">
        <v>1365</v>
      </c>
    </row>
    <row r="32773" spans="1:2">
      <c r="A32773" t="s">
        <v>0</v>
      </c>
      <c r="B32773" t="s">
        <v>1366</v>
      </c>
    </row>
    <row r="32774" spans="1:2">
      <c r="A32774" t="s">
        <v>340</v>
      </c>
      <c r="B32774" t="s">
        <v>1368</v>
      </c>
    </row>
    <row r="32775" spans="1:2">
      <c r="A32775" t="s">
        <v>341</v>
      </c>
      <c r="B32775" t="s">
        <v>1369</v>
      </c>
    </row>
    <row r="32776" spans="1:2">
      <c r="A32776" t="s">
        <v>342</v>
      </c>
      <c r="B32776" t="s">
        <v>1370</v>
      </c>
    </row>
    <row r="32777" spans="1:2">
      <c r="A32777" t="s">
        <v>343</v>
      </c>
      <c r="B32777" t="s">
        <v>1371</v>
      </c>
    </row>
    <row r="32778" spans="1:2">
      <c r="A32778" t="s">
        <v>344</v>
      </c>
      <c r="B32778" t="s">
        <v>1372</v>
      </c>
    </row>
    <row r="32779" spans="1:2">
      <c r="A32779" t="s">
        <v>345</v>
      </c>
      <c r="B32779" t="s">
        <v>1373</v>
      </c>
    </row>
    <row r="32780" spans="1:2">
      <c r="A32780" t="s">
        <v>346</v>
      </c>
      <c r="B32780" t="s">
        <v>1374</v>
      </c>
    </row>
    <row r="32781" spans="1:2">
      <c r="A32781" t="s">
        <v>347</v>
      </c>
      <c r="B32781" t="s">
        <v>1375</v>
      </c>
    </row>
    <row r="32782" spans="1:2">
      <c r="A32782" t="s">
        <v>348</v>
      </c>
      <c r="B32782" t="s">
        <v>1376</v>
      </c>
    </row>
    <row r="32783" spans="1:2">
      <c r="A32783" t="s">
        <v>349</v>
      </c>
      <c r="B32783" t="s">
        <v>1377</v>
      </c>
    </row>
    <row r="32784" spans="1:2">
      <c r="A32784" t="s">
        <v>350</v>
      </c>
      <c r="B32784" t="s">
        <v>1378</v>
      </c>
    </row>
    <row r="32785" spans="1:2">
      <c r="A32785" t="s">
        <v>351</v>
      </c>
      <c r="B32785" t="s">
        <v>1379</v>
      </c>
    </row>
    <row r="32786" spans="1:2">
      <c r="A32786" t="s">
        <v>352</v>
      </c>
      <c r="B32786" t="s">
        <v>1380</v>
      </c>
    </row>
    <row r="32787" spans="1:2">
      <c r="A32787" t="s">
        <v>353</v>
      </c>
      <c r="B32787" t="s">
        <v>1381</v>
      </c>
    </row>
    <row r="32788" spans="1:2">
      <c r="A32788" t="s">
        <v>354</v>
      </c>
      <c r="B32788" t="s">
        <v>1382</v>
      </c>
    </row>
    <row r="32789" spans="1:2">
      <c r="A32789" t="s">
        <v>355</v>
      </c>
      <c r="B32789" t="s">
        <v>1383</v>
      </c>
    </row>
    <row r="32790" spans="1:2">
      <c r="A32790" t="s">
        <v>356</v>
      </c>
      <c r="B32790" t="s">
        <v>1384</v>
      </c>
    </row>
    <row r="32791" spans="1:2">
      <c r="A32791" t="s">
        <v>357</v>
      </c>
      <c r="B32791" t="s">
        <v>1385</v>
      </c>
    </row>
    <row r="32792" spans="1:2">
      <c r="A32792" t="s">
        <v>358</v>
      </c>
      <c r="B32792" t="s">
        <v>1386</v>
      </c>
    </row>
    <row r="32793" spans="1:2">
      <c r="A32793" t="s">
        <v>359</v>
      </c>
    </row>
    <row r="32794" spans="1:2">
      <c r="A32794" t="s">
        <v>360</v>
      </c>
    </row>
    <row r="32795" spans="1:2">
      <c r="A32795" t="s">
        <v>361</v>
      </c>
    </row>
    <row r="32796" spans="1:2">
      <c r="A32796" t="s">
        <v>362</v>
      </c>
    </row>
    <row r="32797" spans="1:2">
      <c r="A32797" t="s">
        <v>363</v>
      </c>
    </row>
    <row r="32798" spans="1:2">
      <c r="A32798" t="s">
        <v>364</v>
      </c>
    </row>
    <row r="32799" spans="1:2">
      <c r="A32799" t="s">
        <v>365</v>
      </c>
    </row>
    <row r="32800" spans="1:2">
      <c r="A32800" t="s">
        <v>366</v>
      </c>
    </row>
    <row r="32801" spans="1:1">
      <c r="A32801" t="s">
        <v>367</v>
      </c>
    </row>
    <row r="32802" spans="1:1">
      <c r="A32802" t="s">
        <v>368</v>
      </c>
    </row>
    <row r="32803" spans="1:1">
      <c r="A32803" t="s">
        <v>369</v>
      </c>
    </row>
    <row r="32804" spans="1:1">
      <c r="A32804" t="s">
        <v>370</v>
      </c>
    </row>
    <row r="32805" spans="1:1">
      <c r="A32805" t="s">
        <v>371</v>
      </c>
    </row>
    <row r="32806" spans="1:1">
      <c r="A32806" t="s">
        <v>372</v>
      </c>
    </row>
    <row r="32807" spans="1:1">
      <c r="A32807" t="s">
        <v>372</v>
      </c>
    </row>
    <row r="32810" spans="1:1">
      <c r="A32810" t="s">
        <v>373</v>
      </c>
    </row>
    <row r="32811" spans="1:1">
      <c r="A32811" t="s">
        <v>374</v>
      </c>
    </row>
    <row r="32812" spans="1:1">
      <c r="A32812" t="s">
        <v>375</v>
      </c>
    </row>
    <row r="32813" spans="1:1">
      <c r="A32813" t="s">
        <v>376</v>
      </c>
    </row>
    <row r="32814" spans="1:1">
      <c r="A32814" t="s">
        <v>377</v>
      </c>
    </row>
    <row r="32815" spans="1:1">
      <c r="A32815" t="s">
        <v>378</v>
      </c>
    </row>
    <row r="32816" spans="1:1">
      <c r="A32816" t="s">
        <v>379</v>
      </c>
    </row>
    <row r="32817" spans="1:1">
      <c r="A32817" t="s">
        <v>380</v>
      </c>
    </row>
    <row r="32818" spans="1:1">
      <c r="A32818" t="s">
        <v>381</v>
      </c>
    </row>
    <row r="32819" spans="1:1">
      <c r="A32819" t="s">
        <v>382</v>
      </c>
    </row>
    <row r="32820" spans="1:1">
      <c r="A32820" t="s">
        <v>4</v>
      </c>
    </row>
    <row r="32821" spans="1:1">
      <c r="A32821" t="s">
        <v>5</v>
      </c>
    </row>
    <row r="32822" spans="1:1">
      <c r="A32822" t="s">
        <v>383</v>
      </c>
    </row>
    <row r="32823" spans="1:1">
      <c r="A32823" t="s">
        <v>384</v>
      </c>
    </row>
    <row r="32824" spans="1:1">
      <c r="A32824" t="s">
        <v>385</v>
      </c>
    </row>
    <row r="32825" spans="1:1">
      <c r="A32825" t="s">
        <v>386</v>
      </c>
    </row>
    <row r="32826" spans="1:1">
      <c r="A32826" t="s">
        <v>387</v>
      </c>
    </row>
    <row r="32827" spans="1:1">
      <c r="A32827" t="s">
        <v>388</v>
      </c>
    </row>
    <row r="32828" spans="1:1">
      <c r="A32828" t="s">
        <v>389</v>
      </c>
    </row>
    <row r="32829" spans="1:1">
      <c r="A32829" t="s">
        <v>390</v>
      </c>
    </row>
    <row r="32830" spans="1:1">
      <c r="A32830" t="s">
        <v>391</v>
      </c>
    </row>
    <row r="32831" spans="1:1">
      <c r="A32831" t="s">
        <v>392</v>
      </c>
    </row>
    <row r="32832" spans="1:1">
      <c r="A32832" t="s">
        <v>393</v>
      </c>
    </row>
    <row r="32833" spans="1:1">
      <c r="A32833" t="s">
        <v>394</v>
      </c>
    </row>
    <row r="32834" spans="1:1">
      <c r="A32834" t="s">
        <v>395</v>
      </c>
    </row>
    <row r="32835" spans="1:1">
      <c r="A32835" t="s">
        <v>396</v>
      </c>
    </row>
    <row r="32836" spans="1:1">
      <c r="A32836" t="s">
        <v>397</v>
      </c>
    </row>
    <row r="32837" spans="1:1">
      <c r="A32837" t="s">
        <v>398</v>
      </c>
    </row>
    <row r="32838" spans="1:1">
      <c r="A32838" t="s">
        <v>1365</v>
      </c>
    </row>
    <row r="32839" spans="1:1">
      <c r="A32839" t="s">
        <v>1366</v>
      </c>
    </row>
    <row r="32840" spans="1:1">
      <c r="A32840" t="s">
        <v>399</v>
      </c>
    </row>
    <row r="32841" spans="1:1">
      <c r="A32841" t="s">
        <v>400</v>
      </c>
    </row>
    <row r="32842" spans="1:1">
      <c r="A32842" t="s">
        <v>401</v>
      </c>
    </row>
    <row r="32843" spans="1:1">
      <c r="A32843" t="s">
        <v>402</v>
      </c>
    </row>
    <row r="32844" spans="1:1">
      <c r="A32844" t="s">
        <v>403</v>
      </c>
    </row>
    <row r="32845" spans="1:1">
      <c r="A32845" t="s">
        <v>404</v>
      </c>
    </row>
    <row r="32846" spans="1:1">
      <c r="A32846" t="s">
        <v>405</v>
      </c>
    </row>
    <row r="32847" spans="1:1">
      <c r="A32847" t="s">
        <v>406</v>
      </c>
    </row>
    <row r="32848" spans="1:1">
      <c r="A32848" t="s">
        <v>407</v>
      </c>
    </row>
    <row r="32849" spans="1:1">
      <c r="A32849" t="s">
        <v>408</v>
      </c>
    </row>
    <row r="32850" spans="1:1">
      <c r="A32850" t="s">
        <v>409</v>
      </c>
    </row>
    <row r="32851" spans="1:1">
      <c r="A32851" t="s">
        <v>410</v>
      </c>
    </row>
    <row r="32852" spans="1:1">
      <c r="A32852" t="s">
        <v>411</v>
      </c>
    </row>
    <row r="32853" spans="1:1">
      <c r="A32853" t="s">
        <v>412</v>
      </c>
    </row>
    <row r="32854" spans="1:1">
      <c r="A32854" t="s">
        <v>413</v>
      </c>
    </row>
    <row r="32855" spans="1:1">
      <c r="A32855" t="s">
        <v>414</v>
      </c>
    </row>
    <row r="32856" spans="1:1">
      <c r="A32856" t="s">
        <v>415</v>
      </c>
    </row>
    <row r="32857" spans="1:1">
      <c r="A32857" t="s">
        <v>416</v>
      </c>
    </row>
    <row r="32858" spans="1:1">
      <c r="A32858" t="s">
        <v>417</v>
      </c>
    </row>
    <row r="32859" spans="1:1">
      <c r="A32859" t="s">
        <v>418</v>
      </c>
    </row>
    <row r="32860" spans="1:1">
      <c r="A32860" t="s">
        <v>419</v>
      </c>
    </row>
    <row r="32861" spans="1:1">
      <c r="A32861" t="s">
        <v>420</v>
      </c>
    </row>
    <row r="32862" spans="1:1">
      <c r="A32862" t="s">
        <v>421</v>
      </c>
    </row>
    <row r="32863" spans="1:1">
      <c r="A32863" t="s">
        <v>422</v>
      </c>
    </row>
    <row r="32864" spans="1:1">
      <c r="A32864" t="s">
        <v>423</v>
      </c>
    </row>
    <row r="32865" spans="1:1">
      <c r="A32865" t="s">
        <v>1408</v>
      </c>
    </row>
    <row r="32866" spans="1:1">
      <c r="A32866" t="s">
        <v>1411</v>
      </c>
    </row>
    <row r="49153" spans="1:2">
      <c r="B49153" t="s">
        <v>0</v>
      </c>
    </row>
    <row r="49154" spans="1:2">
      <c r="A49154" t="s">
        <v>338</v>
      </c>
      <c r="B49154" t="s">
        <v>280</v>
      </c>
    </row>
    <row r="49155" spans="1:2">
      <c r="A49155" t="s">
        <v>1</v>
      </c>
      <c r="B49155" t="s">
        <v>1367</v>
      </c>
    </row>
    <row r="49156" spans="1:2">
      <c r="A49156" t="s">
        <v>339</v>
      </c>
      <c r="B49156" t="s">
        <v>1365</v>
      </c>
    </row>
    <row r="49157" spans="1:2">
      <c r="A49157" t="s">
        <v>0</v>
      </c>
      <c r="B49157" t="s">
        <v>1366</v>
      </c>
    </row>
    <row r="49158" spans="1:2">
      <c r="A49158" t="s">
        <v>340</v>
      </c>
      <c r="B49158" t="s">
        <v>1368</v>
      </c>
    </row>
    <row r="49159" spans="1:2">
      <c r="A49159" t="s">
        <v>341</v>
      </c>
      <c r="B49159" t="s">
        <v>1369</v>
      </c>
    </row>
    <row r="49160" spans="1:2">
      <c r="A49160" t="s">
        <v>342</v>
      </c>
      <c r="B49160" t="s">
        <v>1370</v>
      </c>
    </row>
    <row r="49161" spans="1:2">
      <c r="A49161" t="s">
        <v>343</v>
      </c>
      <c r="B49161" t="s">
        <v>1371</v>
      </c>
    </row>
    <row r="49162" spans="1:2">
      <c r="A49162" t="s">
        <v>344</v>
      </c>
      <c r="B49162" t="s">
        <v>1372</v>
      </c>
    </row>
    <row r="49163" spans="1:2">
      <c r="A49163" t="s">
        <v>345</v>
      </c>
      <c r="B49163" t="s">
        <v>1373</v>
      </c>
    </row>
    <row r="49164" spans="1:2">
      <c r="A49164" t="s">
        <v>346</v>
      </c>
      <c r="B49164" t="s">
        <v>1374</v>
      </c>
    </row>
    <row r="49165" spans="1:2">
      <c r="A49165" t="s">
        <v>347</v>
      </c>
      <c r="B49165" t="s">
        <v>1375</v>
      </c>
    </row>
    <row r="49166" spans="1:2">
      <c r="A49166" t="s">
        <v>348</v>
      </c>
      <c r="B49166" t="s">
        <v>1376</v>
      </c>
    </row>
    <row r="49167" spans="1:2">
      <c r="A49167" t="s">
        <v>349</v>
      </c>
      <c r="B49167" t="s">
        <v>1377</v>
      </c>
    </row>
    <row r="49168" spans="1:2">
      <c r="A49168" t="s">
        <v>350</v>
      </c>
      <c r="B49168" t="s">
        <v>1378</v>
      </c>
    </row>
    <row r="49169" spans="1:2">
      <c r="A49169" t="s">
        <v>351</v>
      </c>
      <c r="B49169" t="s">
        <v>1379</v>
      </c>
    </row>
    <row r="49170" spans="1:2">
      <c r="A49170" t="s">
        <v>352</v>
      </c>
      <c r="B49170" t="s">
        <v>1380</v>
      </c>
    </row>
    <row r="49171" spans="1:2">
      <c r="A49171" t="s">
        <v>353</v>
      </c>
      <c r="B49171" t="s">
        <v>1381</v>
      </c>
    </row>
    <row r="49172" spans="1:2">
      <c r="A49172" t="s">
        <v>354</v>
      </c>
      <c r="B49172" t="s">
        <v>1382</v>
      </c>
    </row>
    <row r="49173" spans="1:2">
      <c r="A49173" t="s">
        <v>355</v>
      </c>
      <c r="B49173" t="s">
        <v>1383</v>
      </c>
    </row>
    <row r="49174" spans="1:2">
      <c r="A49174" t="s">
        <v>356</v>
      </c>
      <c r="B49174" t="s">
        <v>1384</v>
      </c>
    </row>
    <row r="49175" spans="1:2">
      <c r="A49175" t="s">
        <v>357</v>
      </c>
      <c r="B49175" t="s">
        <v>1385</v>
      </c>
    </row>
    <row r="49176" spans="1:2">
      <c r="A49176" t="s">
        <v>358</v>
      </c>
      <c r="B49176" t="s">
        <v>1386</v>
      </c>
    </row>
    <row r="49177" spans="1:2">
      <c r="A49177" t="s">
        <v>359</v>
      </c>
    </row>
    <row r="49178" spans="1:2">
      <c r="A49178" t="s">
        <v>360</v>
      </c>
    </row>
    <row r="49179" spans="1:2">
      <c r="A49179" t="s">
        <v>361</v>
      </c>
    </row>
    <row r="49180" spans="1:2">
      <c r="A49180" t="s">
        <v>362</v>
      </c>
    </row>
    <row r="49181" spans="1:2">
      <c r="A49181" t="s">
        <v>363</v>
      </c>
    </row>
    <row r="49182" spans="1:2">
      <c r="A49182" t="s">
        <v>364</v>
      </c>
    </row>
    <row r="49183" spans="1:2">
      <c r="A49183" t="s">
        <v>365</v>
      </c>
    </row>
    <row r="49184" spans="1:2">
      <c r="A49184" t="s">
        <v>366</v>
      </c>
    </row>
    <row r="49185" spans="1:1">
      <c r="A49185" t="s">
        <v>367</v>
      </c>
    </row>
    <row r="49186" spans="1:1">
      <c r="A49186" t="s">
        <v>368</v>
      </c>
    </row>
    <row r="49187" spans="1:1">
      <c r="A49187" t="s">
        <v>369</v>
      </c>
    </row>
    <row r="49188" spans="1:1">
      <c r="A49188" t="s">
        <v>370</v>
      </c>
    </row>
    <row r="49189" spans="1:1">
      <c r="A49189" t="s">
        <v>371</v>
      </c>
    </row>
    <row r="49190" spans="1:1">
      <c r="A49190" t="s">
        <v>372</v>
      </c>
    </row>
    <row r="49191" spans="1:1">
      <c r="A49191" t="s">
        <v>372</v>
      </c>
    </row>
    <row r="49194" spans="1:1">
      <c r="A49194" t="s">
        <v>373</v>
      </c>
    </row>
    <row r="49195" spans="1:1">
      <c r="A49195" t="s">
        <v>374</v>
      </c>
    </row>
    <row r="49196" spans="1:1">
      <c r="A49196" t="s">
        <v>375</v>
      </c>
    </row>
    <row r="49197" spans="1:1">
      <c r="A49197" t="s">
        <v>376</v>
      </c>
    </row>
    <row r="49198" spans="1:1">
      <c r="A49198" t="s">
        <v>377</v>
      </c>
    </row>
    <row r="49199" spans="1:1">
      <c r="A49199" t="s">
        <v>378</v>
      </c>
    </row>
    <row r="49200" spans="1:1">
      <c r="A49200" t="s">
        <v>379</v>
      </c>
    </row>
    <row r="49201" spans="1:1">
      <c r="A49201" t="s">
        <v>380</v>
      </c>
    </row>
    <row r="49202" spans="1:1">
      <c r="A49202" t="s">
        <v>381</v>
      </c>
    </row>
    <row r="49203" spans="1:1">
      <c r="A49203" t="s">
        <v>382</v>
      </c>
    </row>
    <row r="49204" spans="1:1">
      <c r="A49204" t="s">
        <v>4</v>
      </c>
    </row>
    <row r="49205" spans="1:1">
      <c r="A49205" t="s">
        <v>5</v>
      </c>
    </row>
    <row r="49206" spans="1:1">
      <c r="A49206" t="s">
        <v>383</v>
      </c>
    </row>
    <row r="49207" spans="1:1">
      <c r="A49207" t="s">
        <v>384</v>
      </c>
    </row>
    <row r="49208" spans="1:1">
      <c r="A49208" t="s">
        <v>385</v>
      </c>
    </row>
    <row r="49209" spans="1:1">
      <c r="A49209" t="s">
        <v>386</v>
      </c>
    </row>
    <row r="49210" spans="1:1">
      <c r="A49210" t="s">
        <v>387</v>
      </c>
    </row>
    <row r="49211" spans="1:1">
      <c r="A49211" t="s">
        <v>388</v>
      </c>
    </row>
    <row r="49212" spans="1:1">
      <c r="A49212" t="s">
        <v>389</v>
      </c>
    </row>
    <row r="49213" spans="1:1">
      <c r="A49213" t="s">
        <v>390</v>
      </c>
    </row>
    <row r="49214" spans="1:1">
      <c r="A49214" t="s">
        <v>391</v>
      </c>
    </row>
    <row r="49215" spans="1:1">
      <c r="A49215" t="s">
        <v>392</v>
      </c>
    </row>
    <row r="49216" spans="1:1">
      <c r="A49216" t="s">
        <v>393</v>
      </c>
    </row>
    <row r="49217" spans="1:1">
      <c r="A49217" t="s">
        <v>394</v>
      </c>
    </row>
    <row r="49218" spans="1:1">
      <c r="A49218" t="s">
        <v>395</v>
      </c>
    </row>
    <row r="49219" spans="1:1">
      <c r="A49219" t="s">
        <v>396</v>
      </c>
    </row>
    <row r="49220" spans="1:1">
      <c r="A49220" t="s">
        <v>397</v>
      </c>
    </row>
    <row r="49221" spans="1:1">
      <c r="A49221" t="s">
        <v>398</v>
      </c>
    </row>
    <row r="49222" spans="1:1">
      <c r="A49222" t="s">
        <v>1365</v>
      </c>
    </row>
    <row r="49223" spans="1:1">
      <c r="A49223" t="s">
        <v>1366</v>
      </c>
    </row>
    <row r="49224" spans="1:1">
      <c r="A49224" t="s">
        <v>399</v>
      </c>
    </row>
    <row r="49225" spans="1:1">
      <c r="A49225" t="s">
        <v>400</v>
      </c>
    </row>
    <row r="49226" spans="1:1">
      <c r="A49226" t="s">
        <v>401</v>
      </c>
    </row>
    <row r="49227" spans="1:1">
      <c r="A49227" t="s">
        <v>402</v>
      </c>
    </row>
    <row r="49228" spans="1:1">
      <c r="A49228" t="s">
        <v>403</v>
      </c>
    </row>
    <row r="49229" spans="1:1">
      <c r="A49229" t="s">
        <v>404</v>
      </c>
    </row>
    <row r="49230" spans="1:1">
      <c r="A49230" t="s">
        <v>405</v>
      </c>
    </row>
    <row r="49231" spans="1:1">
      <c r="A49231" t="s">
        <v>406</v>
      </c>
    </row>
    <row r="49232" spans="1:1">
      <c r="A49232" t="s">
        <v>407</v>
      </c>
    </row>
    <row r="49233" spans="1:1">
      <c r="A49233" t="s">
        <v>408</v>
      </c>
    </row>
    <row r="49234" spans="1:1">
      <c r="A49234" t="s">
        <v>409</v>
      </c>
    </row>
    <row r="49235" spans="1:1">
      <c r="A49235" t="s">
        <v>410</v>
      </c>
    </row>
    <row r="49236" spans="1:1">
      <c r="A49236" t="s">
        <v>411</v>
      </c>
    </row>
    <row r="49237" spans="1:1">
      <c r="A49237" t="s">
        <v>412</v>
      </c>
    </row>
    <row r="49238" spans="1:1">
      <c r="A49238" t="s">
        <v>413</v>
      </c>
    </row>
    <row r="49239" spans="1:1">
      <c r="A49239" t="s">
        <v>414</v>
      </c>
    </row>
    <row r="49240" spans="1:1">
      <c r="A49240" t="s">
        <v>415</v>
      </c>
    </row>
    <row r="49241" spans="1:1">
      <c r="A49241" t="s">
        <v>416</v>
      </c>
    </row>
    <row r="49242" spans="1:1">
      <c r="A49242" t="s">
        <v>417</v>
      </c>
    </row>
    <row r="49243" spans="1:1">
      <c r="A49243" t="s">
        <v>418</v>
      </c>
    </row>
    <row r="49244" spans="1:1">
      <c r="A49244" t="s">
        <v>419</v>
      </c>
    </row>
    <row r="49245" spans="1:1">
      <c r="A49245" t="s">
        <v>420</v>
      </c>
    </row>
    <row r="49246" spans="1:1">
      <c r="A49246" t="s">
        <v>421</v>
      </c>
    </row>
    <row r="49247" spans="1:1">
      <c r="A49247" t="s">
        <v>422</v>
      </c>
    </row>
    <row r="49248" spans="1:1">
      <c r="A49248" t="s">
        <v>423</v>
      </c>
    </row>
    <row r="49249" spans="1:1">
      <c r="A49249" t="s">
        <v>1408</v>
      </c>
    </row>
    <row r="49250" spans="1:1">
      <c r="A49250" t="s">
        <v>1411</v>
      </c>
    </row>
    <row r="65537" spans="1:2">
      <c r="B65537" t="s">
        <v>0</v>
      </c>
    </row>
    <row r="65538" spans="1:2">
      <c r="A65538" t="s">
        <v>338</v>
      </c>
      <c r="B65538" t="s">
        <v>280</v>
      </c>
    </row>
    <row r="65539" spans="1:2">
      <c r="A65539" t="s">
        <v>1</v>
      </c>
      <c r="B65539" t="s">
        <v>1367</v>
      </c>
    </row>
    <row r="65540" spans="1:2">
      <c r="A65540" t="s">
        <v>339</v>
      </c>
      <c r="B65540" t="s">
        <v>1365</v>
      </c>
    </row>
    <row r="65541" spans="1:2">
      <c r="A65541" t="s">
        <v>0</v>
      </c>
      <c r="B65541" t="s">
        <v>1366</v>
      </c>
    </row>
    <row r="65542" spans="1:2">
      <c r="A65542" t="s">
        <v>340</v>
      </c>
      <c r="B65542" t="s">
        <v>1368</v>
      </c>
    </row>
    <row r="65543" spans="1:2">
      <c r="A65543" t="s">
        <v>341</v>
      </c>
      <c r="B65543" t="s">
        <v>1369</v>
      </c>
    </row>
    <row r="65544" spans="1:2">
      <c r="A65544" t="s">
        <v>342</v>
      </c>
      <c r="B65544" t="s">
        <v>1370</v>
      </c>
    </row>
    <row r="65545" spans="1:2">
      <c r="A65545" t="s">
        <v>343</v>
      </c>
      <c r="B65545" t="s">
        <v>1371</v>
      </c>
    </row>
    <row r="65546" spans="1:2">
      <c r="A65546" t="s">
        <v>344</v>
      </c>
      <c r="B65546" t="s">
        <v>1372</v>
      </c>
    </row>
    <row r="65547" spans="1:2">
      <c r="A65547" t="s">
        <v>345</v>
      </c>
      <c r="B65547" t="s">
        <v>1373</v>
      </c>
    </row>
    <row r="65548" spans="1:2">
      <c r="A65548" t="s">
        <v>346</v>
      </c>
      <c r="B65548" t="s">
        <v>1374</v>
      </c>
    </row>
    <row r="65549" spans="1:2">
      <c r="A65549" t="s">
        <v>347</v>
      </c>
      <c r="B65549" t="s">
        <v>1375</v>
      </c>
    </row>
    <row r="65550" spans="1:2">
      <c r="A65550" t="s">
        <v>348</v>
      </c>
      <c r="B65550" t="s">
        <v>1376</v>
      </c>
    </row>
    <row r="65551" spans="1:2">
      <c r="A65551" t="s">
        <v>349</v>
      </c>
      <c r="B65551" t="s">
        <v>1377</v>
      </c>
    </row>
    <row r="65552" spans="1:2">
      <c r="A65552" t="s">
        <v>350</v>
      </c>
      <c r="B65552" t="s">
        <v>1378</v>
      </c>
    </row>
    <row r="65553" spans="1:2">
      <c r="A65553" t="s">
        <v>351</v>
      </c>
      <c r="B65553" t="s">
        <v>1379</v>
      </c>
    </row>
    <row r="65554" spans="1:2">
      <c r="A65554" t="s">
        <v>352</v>
      </c>
      <c r="B65554" t="s">
        <v>1380</v>
      </c>
    </row>
    <row r="65555" spans="1:2">
      <c r="A65555" t="s">
        <v>353</v>
      </c>
      <c r="B65555" t="s">
        <v>1381</v>
      </c>
    </row>
    <row r="65556" spans="1:2">
      <c r="A65556" t="s">
        <v>354</v>
      </c>
      <c r="B65556" t="s">
        <v>1382</v>
      </c>
    </row>
    <row r="65557" spans="1:2">
      <c r="A65557" t="s">
        <v>355</v>
      </c>
      <c r="B65557" t="s">
        <v>1383</v>
      </c>
    </row>
    <row r="65558" spans="1:2">
      <c r="A65558" t="s">
        <v>356</v>
      </c>
      <c r="B65558" t="s">
        <v>1384</v>
      </c>
    </row>
    <row r="65559" spans="1:2">
      <c r="A65559" t="s">
        <v>357</v>
      </c>
      <c r="B65559" t="s">
        <v>1385</v>
      </c>
    </row>
    <row r="65560" spans="1:2">
      <c r="A65560" t="s">
        <v>358</v>
      </c>
      <c r="B65560" t="s">
        <v>1386</v>
      </c>
    </row>
    <row r="65561" spans="1:2">
      <c r="A65561" t="s">
        <v>359</v>
      </c>
    </row>
    <row r="65562" spans="1:2">
      <c r="A65562" t="s">
        <v>360</v>
      </c>
    </row>
    <row r="65563" spans="1:2">
      <c r="A65563" t="s">
        <v>361</v>
      </c>
    </row>
    <row r="65564" spans="1:2">
      <c r="A65564" t="s">
        <v>362</v>
      </c>
    </row>
    <row r="65565" spans="1:2">
      <c r="A65565" t="s">
        <v>363</v>
      </c>
    </row>
    <row r="65566" spans="1:2">
      <c r="A65566" t="s">
        <v>364</v>
      </c>
    </row>
    <row r="65567" spans="1:2">
      <c r="A65567" t="s">
        <v>365</v>
      </c>
    </row>
    <row r="65568" spans="1:2">
      <c r="A65568" t="s">
        <v>366</v>
      </c>
    </row>
    <row r="65569" spans="1:1">
      <c r="A65569" t="s">
        <v>367</v>
      </c>
    </row>
    <row r="65570" spans="1:1">
      <c r="A65570" t="s">
        <v>368</v>
      </c>
    </row>
    <row r="65571" spans="1:1">
      <c r="A65571" t="s">
        <v>369</v>
      </c>
    </row>
    <row r="65572" spans="1:1">
      <c r="A65572" t="s">
        <v>370</v>
      </c>
    </row>
    <row r="65573" spans="1:1">
      <c r="A65573" t="s">
        <v>371</v>
      </c>
    </row>
    <row r="65574" spans="1:1">
      <c r="A65574" t="s">
        <v>372</v>
      </c>
    </row>
    <row r="65575" spans="1:1">
      <c r="A65575" t="s">
        <v>372</v>
      </c>
    </row>
    <row r="65578" spans="1:1">
      <c r="A65578" t="s">
        <v>373</v>
      </c>
    </row>
    <row r="65579" spans="1:1">
      <c r="A65579" t="s">
        <v>374</v>
      </c>
    </row>
    <row r="65580" spans="1:1">
      <c r="A65580" t="s">
        <v>375</v>
      </c>
    </row>
    <row r="65581" spans="1:1">
      <c r="A65581" t="s">
        <v>376</v>
      </c>
    </row>
    <row r="65582" spans="1:1">
      <c r="A65582" t="s">
        <v>377</v>
      </c>
    </row>
    <row r="65583" spans="1:1">
      <c r="A65583" t="s">
        <v>378</v>
      </c>
    </row>
    <row r="65584" spans="1:1">
      <c r="A65584" t="s">
        <v>379</v>
      </c>
    </row>
    <row r="65585" spans="1:1">
      <c r="A65585" t="s">
        <v>380</v>
      </c>
    </row>
    <row r="65586" spans="1:1">
      <c r="A65586" t="s">
        <v>381</v>
      </c>
    </row>
    <row r="65587" spans="1:1">
      <c r="A65587" t="s">
        <v>382</v>
      </c>
    </row>
    <row r="65588" spans="1:1">
      <c r="A65588" t="s">
        <v>4</v>
      </c>
    </row>
    <row r="65589" spans="1:1">
      <c r="A65589" t="s">
        <v>5</v>
      </c>
    </row>
    <row r="65590" spans="1:1">
      <c r="A65590" t="s">
        <v>383</v>
      </c>
    </row>
    <row r="65591" spans="1:1">
      <c r="A65591" t="s">
        <v>384</v>
      </c>
    </row>
    <row r="65592" spans="1:1">
      <c r="A65592" t="s">
        <v>385</v>
      </c>
    </row>
    <row r="65593" spans="1:1">
      <c r="A65593" t="s">
        <v>386</v>
      </c>
    </row>
    <row r="65594" spans="1:1">
      <c r="A65594" t="s">
        <v>387</v>
      </c>
    </row>
    <row r="65595" spans="1:1">
      <c r="A65595" t="s">
        <v>388</v>
      </c>
    </row>
    <row r="65596" spans="1:1">
      <c r="A65596" t="s">
        <v>389</v>
      </c>
    </row>
    <row r="65597" spans="1:1">
      <c r="A65597" t="s">
        <v>390</v>
      </c>
    </row>
    <row r="65598" spans="1:1">
      <c r="A65598" t="s">
        <v>391</v>
      </c>
    </row>
    <row r="65599" spans="1:1">
      <c r="A65599" t="s">
        <v>392</v>
      </c>
    </row>
    <row r="65600" spans="1:1">
      <c r="A65600" t="s">
        <v>393</v>
      </c>
    </row>
    <row r="65601" spans="1:1">
      <c r="A65601" t="s">
        <v>394</v>
      </c>
    </row>
    <row r="65602" spans="1:1">
      <c r="A65602" t="s">
        <v>395</v>
      </c>
    </row>
    <row r="65603" spans="1:1">
      <c r="A65603" t="s">
        <v>396</v>
      </c>
    </row>
    <row r="65604" spans="1:1">
      <c r="A65604" t="s">
        <v>397</v>
      </c>
    </row>
    <row r="65605" spans="1:1">
      <c r="A65605" t="s">
        <v>398</v>
      </c>
    </row>
    <row r="65606" spans="1:1">
      <c r="A65606" t="s">
        <v>1365</v>
      </c>
    </row>
    <row r="65607" spans="1:1">
      <c r="A65607" t="s">
        <v>1366</v>
      </c>
    </row>
    <row r="65608" spans="1:1">
      <c r="A65608" t="s">
        <v>399</v>
      </c>
    </row>
    <row r="65609" spans="1:1">
      <c r="A65609" t="s">
        <v>400</v>
      </c>
    </row>
    <row r="65610" spans="1:1">
      <c r="A65610" t="s">
        <v>401</v>
      </c>
    </row>
    <row r="65611" spans="1:1">
      <c r="A65611" t="s">
        <v>402</v>
      </c>
    </row>
    <row r="65612" spans="1:1">
      <c r="A65612" t="s">
        <v>403</v>
      </c>
    </row>
    <row r="65613" spans="1:1">
      <c r="A65613" t="s">
        <v>404</v>
      </c>
    </row>
    <row r="65614" spans="1:1">
      <c r="A65614" t="s">
        <v>405</v>
      </c>
    </row>
    <row r="65615" spans="1:1">
      <c r="A65615" t="s">
        <v>406</v>
      </c>
    </row>
    <row r="65616" spans="1:1">
      <c r="A65616" t="s">
        <v>407</v>
      </c>
    </row>
    <row r="65617" spans="1:1">
      <c r="A65617" t="s">
        <v>408</v>
      </c>
    </row>
    <row r="65618" spans="1:1">
      <c r="A65618" t="s">
        <v>409</v>
      </c>
    </row>
    <row r="65619" spans="1:1">
      <c r="A65619" t="s">
        <v>410</v>
      </c>
    </row>
    <row r="65620" spans="1:1">
      <c r="A65620" t="s">
        <v>411</v>
      </c>
    </row>
    <row r="65621" spans="1:1">
      <c r="A65621" t="s">
        <v>412</v>
      </c>
    </row>
    <row r="65622" spans="1:1">
      <c r="A65622" t="s">
        <v>413</v>
      </c>
    </row>
    <row r="65623" spans="1:1">
      <c r="A65623" t="s">
        <v>414</v>
      </c>
    </row>
    <row r="65624" spans="1:1">
      <c r="A65624" t="s">
        <v>415</v>
      </c>
    </row>
    <row r="65625" spans="1:1">
      <c r="A65625" t="s">
        <v>416</v>
      </c>
    </row>
    <row r="65626" spans="1:1">
      <c r="A65626" t="s">
        <v>417</v>
      </c>
    </row>
    <row r="65627" spans="1:1">
      <c r="A65627" t="s">
        <v>418</v>
      </c>
    </row>
    <row r="65628" spans="1:1">
      <c r="A65628" t="s">
        <v>419</v>
      </c>
    </row>
    <row r="65629" spans="1:1">
      <c r="A65629" t="s">
        <v>420</v>
      </c>
    </row>
    <row r="65630" spans="1:1">
      <c r="A65630" t="s">
        <v>421</v>
      </c>
    </row>
    <row r="65631" spans="1:1">
      <c r="A65631" t="s">
        <v>422</v>
      </c>
    </row>
    <row r="65632" spans="1:1">
      <c r="A65632" t="s">
        <v>423</v>
      </c>
    </row>
    <row r="65633" spans="1:1">
      <c r="A65633" t="s">
        <v>1408</v>
      </c>
    </row>
    <row r="65634" spans="1:1">
      <c r="A65634" t="s">
        <v>1411</v>
      </c>
    </row>
    <row r="81921" spans="1:2">
      <c r="B81921" t="s">
        <v>0</v>
      </c>
    </row>
    <row r="81922" spans="1:2">
      <c r="A81922" t="s">
        <v>338</v>
      </c>
      <c r="B81922" t="s">
        <v>280</v>
      </c>
    </row>
    <row r="81923" spans="1:2">
      <c r="A81923" t="s">
        <v>1</v>
      </c>
      <c r="B81923" t="s">
        <v>1367</v>
      </c>
    </row>
    <row r="81924" spans="1:2">
      <c r="A81924" t="s">
        <v>339</v>
      </c>
      <c r="B81924" t="s">
        <v>1365</v>
      </c>
    </row>
    <row r="81925" spans="1:2">
      <c r="A81925" t="s">
        <v>0</v>
      </c>
      <c r="B81925" t="s">
        <v>1366</v>
      </c>
    </row>
    <row r="81926" spans="1:2">
      <c r="A81926" t="s">
        <v>340</v>
      </c>
      <c r="B81926" t="s">
        <v>1368</v>
      </c>
    </row>
    <row r="81927" spans="1:2">
      <c r="A81927" t="s">
        <v>341</v>
      </c>
      <c r="B81927" t="s">
        <v>1369</v>
      </c>
    </row>
    <row r="81928" spans="1:2">
      <c r="A81928" t="s">
        <v>342</v>
      </c>
      <c r="B81928" t="s">
        <v>1370</v>
      </c>
    </row>
    <row r="81929" spans="1:2">
      <c r="A81929" t="s">
        <v>343</v>
      </c>
      <c r="B81929" t="s">
        <v>1371</v>
      </c>
    </row>
    <row r="81930" spans="1:2">
      <c r="A81930" t="s">
        <v>344</v>
      </c>
      <c r="B81930" t="s">
        <v>1372</v>
      </c>
    </row>
    <row r="81931" spans="1:2">
      <c r="A81931" t="s">
        <v>345</v>
      </c>
      <c r="B81931" t="s">
        <v>1373</v>
      </c>
    </row>
    <row r="81932" spans="1:2">
      <c r="A81932" t="s">
        <v>346</v>
      </c>
      <c r="B81932" t="s">
        <v>1374</v>
      </c>
    </row>
    <row r="81933" spans="1:2">
      <c r="A81933" t="s">
        <v>347</v>
      </c>
      <c r="B81933" t="s">
        <v>1375</v>
      </c>
    </row>
    <row r="81934" spans="1:2">
      <c r="A81934" t="s">
        <v>348</v>
      </c>
      <c r="B81934" t="s">
        <v>1376</v>
      </c>
    </row>
    <row r="81935" spans="1:2">
      <c r="A81935" t="s">
        <v>349</v>
      </c>
      <c r="B81935" t="s">
        <v>1377</v>
      </c>
    </row>
    <row r="81936" spans="1:2">
      <c r="A81936" t="s">
        <v>350</v>
      </c>
      <c r="B81936" t="s">
        <v>1378</v>
      </c>
    </row>
    <row r="81937" spans="1:2">
      <c r="A81937" t="s">
        <v>351</v>
      </c>
      <c r="B81937" t="s">
        <v>1379</v>
      </c>
    </row>
    <row r="81938" spans="1:2">
      <c r="A81938" t="s">
        <v>352</v>
      </c>
      <c r="B81938" t="s">
        <v>1380</v>
      </c>
    </row>
    <row r="81939" spans="1:2">
      <c r="A81939" t="s">
        <v>353</v>
      </c>
      <c r="B81939" t="s">
        <v>1381</v>
      </c>
    </row>
    <row r="81940" spans="1:2">
      <c r="A81940" t="s">
        <v>354</v>
      </c>
      <c r="B81940" t="s">
        <v>1382</v>
      </c>
    </row>
    <row r="81941" spans="1:2">
      <c r="A81941" t="s">
        <v>355</v>
      </c>
      <c r="B81941" t="s">
        <v>1383</v>
      </c>
    </row>
    <row r="81942" spans="1:2">
      <c r="A81942" t="s">
        <v>356</v>
      </c>
      <c r="B81942" t="s">
        <v>1384</v>
      </c>
    </row>
    <row r="81943" spans="1:2">
      <c r="A81943" t="s">
        <v>357</v>
      </c>
      <c r="B81943" t="s">
        <v>1385</v>
      </c>
    </row>
    <row r="81944" spans="1:2">
      <c r="A81944" t="s">
        <v>358</v>
      </c>
      <c r="B81944" t="s">
        <v>1386</v>
      </c>
    </row>
    <row r="81945" spans="1:2">
      <c r="A81945" t="s">
        <v>359</v>
      </c>
    </row>
    <row r="81946" spans="1:2">
      <c r="A81946" t="s">
        <v>360</v>
      </c>
    </row>
    <row r="81947" spans="1:2">
      <c r="A81947" t="s">
        <v>361</v>
      </c>
    </row>
    <row r="81948" spans="1:2">
      <c r="A81948" t="s">
        <v>362</v>
      </c>
    </row>
    <row r="81949" spans="1:2">
      <c r="A81949" t="s">
        <v>363</v>
      </c>
    </row>
    <row r="81950" spans="1:2">
      <c r="A81950" t="s">
        <v>364</v>
      </c>
    </row>
    <row r="81951" spans="1:2">
      <c r="A81951" t="s">
        <v>365</v>
      </c>
    </row>
    <row r="81952" spans="1:2">
      <c r="A81952" t="s">
        <v>366</v>
      </c>
    </row>
    <row r="81953" spans="1:1">
      <c r="A81953" t="s">
        <v>367</v>
      </c>
    </row>
    <row r="81954" spans="1:1">
      <c r="A81954" t="s">
        <v>368</v>
      </c>
    </row>
    <row r="81955" spans="1:1">
      <c r="A81955" t="s">
        <v>369</v>
      </c>
    </row>
    <row r="81956" spans="1:1">
      <c r="A81956" t="s">
        <v>370</v>
      </c>
    </row>
    <row r="81957" spans="1:1">
      <c r="A81957" t="s">
        <v>371</v>
      </c>
    </row>
    <row r="81958" spans="1:1">
      <c r="A81958" t="s">
        <v>372</v>
      </c>
    </row>
    <row r="81959" spans="1:1">
      <c r="A81959" t="s">
        <v>372</v>
      </c>
    </row>
    <row r="81962" spans="1:1">
      <c r="A81962" t="s">
        <v>373</v>
      </c>
    </row>
    <row r="81963" spans="1:1">
      <c r="A81963" t="s">
        <v>374</v>
      </c>
    </row>
    <row r="81964" spans="1:1">
      <c r="A81964" t="s">
        <v>375</v>
      </c>
    </row>
    <row r="81965" spans="1:1">
      <c r="A81965" t="s">
        <v>376</v>
      </c>
    </row>
    <row r="81966" spans="1:1">
      <c r="A81966" t="s">
        <v>377</v>
      </c>
    </row>
    <row r="81967" spans="1:1">
      <c r="A81967" t="s">
        <v>378</v>
      </c>
    </row>
    <row r="81968" spans="1:1">
      <c r="A81968" t="s">
        <v>379</v>
      </c>
    </row>
    <row r="81969" spans="1:1">
      <c r="A81969" t="s">
        <v>380</v>
      </c>
    </row>
    <row r="81970" spans="1:1">
      <c r="A81970" t="s">
        <v>381</v>
      </c>
    </row>
    <row r="81971" spans="1:1">
      <c r="A81971" t="s">
        <v>382</v>
      </c>
    </row>
    <row r="81972" spans="1:1">
      <c r="A81972" t="s">
        <v>4</v>
      </c>
    </row>
    <row r="81973" spans="1:1">
      <c r="A81973" t="s">
        <v>5</v>
      </c>
    </row>
    <row r="81974" spans="1:1">
      <c r="A81974" t="s">
        <v>383</v>
      </c>
    </row>
    <row r="81975" spans="1:1">
      <c r="A81975" t="s">
        <v>384</v>
      </c>
    </row>
    <row r="81976" spans="1:1">
      <c r="A81976" t="s">
        <v>385</v>
      </c>
    </row>
    <row r="81977" spans="1:1">
      <c r="A81977" t="s">
        <v>386</v>
      </c>
    </row>
    <row r="81978" spans="1:1">
      <c r="A81978" t="s">
        <v>387</v>
      </c>
    </row>
    <row r="81979" spans="1:1">
      <c r="A81979" t="s">
        <v>388</v>
      </c>
    </row>
    <row r="81980" spans="1:1">
      <c r="A81980" t="s">
        <v>389</v>
      </c>
    </row>
    <row r="81981" spans="1:1">
      <c r="A81981" t="s">
        <v>390</v>
      </c>
    </row>
    <row r="81982" spans="1:1">
      <c r="A81982" t="s">
        <v>391</v>
      </c>
    </row>
    <row r="81983" spans="1:1">
      <c r="A81983" t="s">
        <v>392</v>
      </c>
    </row>
    <row r="81984" spans="1:1">
      <c r="A81984" t="s">
        <v>393</v>
      </c>
    </row>
    <row r="81985" spans="1:1">
      <c r="A81985" t="s">
        <v>394</v>
      </c>
    </row>
    <row r="81986" spans="1:1">
      <c r="A81986" t="s">
        <v>395</v>
      </c>
    </row>
    <row r="81987" spans="1:1">
      <c r="A81987" t="s">
        <v>396</v>
      </c>
    </row>
    <row r="81988" spans="1:1">
      <c r="A81988" t="s">
        <v>397</v>
      </c>
    </row>
    <row r="81989" spans="1:1">
      <c r="A81989" t="s">
        <v>398</v>
      </c>
    </row>
    <row r="81990" spans="1:1">
      <c r="A81990" t="s">
        <v>1365</v>
      </c>
    </row>
    <row r="81991" spans="1:1">
      <c r="A81991" t="s">
        <v>1366</v>
      </c>
    </row>
    <row r="81992" spans="1:1">
      <c r="A81992" t="s">
        <v>399</v>
      </c>
    </row>
    <row r="81993" spans="1:1">
      <c r="A81993" t="s">
        <v>400</v>
      </c>
    </row>
    <row r="81994" spans="1:1">
      <c r="A81994" t="s">
        <v>401</v>
      </c>
    </row>
    <row r="81995" spans="1:1">
      <c r="A81995" t="s">
        <v>402</v>
      </c>
    </row>
    <row r="81996" spans="1:1">
      <c r="A81996" t="s">
        <v>403</v>
      </c>
    </row>
    <row r="81997" spans="1:1">
      <c r="A81997" t="s">
        <v>404</v>
      </c>
    </row>
    <row r="81998" spans="1:1">
      <c r="A81998" t="s">
        <v>405</v>
      </c>
    </row>
    <row r="81999" spans="1:1">
      <c r="A81999" t="s">
        <v>406</v>
      </c>
    </row>
    <row r="82000" spans="1:1">
      <c r="A82000" t="s">
        <v>407</v>
      </c>
    </row>
    <row r="82001" spans="1:1">
      <c r="A82001" t="s">
        <v>408</v>
      </c>
    </row>
    <row r="82002" spans="1:1">
      <c r="A82002" t="s">
        <v>409</v>
      </c>
    </row>
    <row r="82003" spans="1:1">
      <c r="A82003" t="s">
        <v>410</v>
      </c>
    </row>
    <row r="82004" spans="1:1">
      <c r="A82004" t="s">
        <v>411</v>
      </c>
    </row>
    <row r="82005" spans="1:1">
      <c r="A82005" t="s">
        <v>412</v>
      </c>
    </row>
    <row r="82006" spans="1:1">
      <c r="A82006" t="s">
        <v>413</v>
      </c>
    </row>
    <row r="82007" spans="1:1">
      <c r="A82007" t="s">
        <v>414</v>
      </c>
    </row>
    <row r="82008" spans="1:1">
      <c r="A82008" t="s">
        <v>415</v>
      </c>
    </row>
    <row r="82009" spans="1:1">
      <c r="A82009" t="s">
        <v>416</v>
      </c>
    </row>
    <row r="82010" spans="1:1">
      <c r="A82010" t="s">
        <v>417</v>
      </c>
    </row>
    <row r="82011" spans="1:1">
      <c r="A82011" t="s">
        <v>418</v>
      </c>
    </row>
    <row r="82012" spans="1:1">
      <c r="A82012" t="s">
        <v>419</v>
      </c>
    </row>
    <row r="82013" spans="1:1">
      <c r="A82013" t="s">
        <v>420</v>
      </c>
    </row>
    <row r="82014" spans="1:1">
      <c r="A82014" t="s">
        <v>421</v>
      </c>
    </row>
    <row r="82015" spans="1:1">
      <c r="A82015" t="s">
        <v>422</v>
      </c>
    </row>
    <row r="82016" spans="1:1">
      <c r="A82016" t="s">
        <v>423</v>
      </c>
    </row>
    <row r="82017" spans="1:1">
      <c r="A82017" t="s">
        <v>1408</v>
      </c>
    </row>
    <row r="82018" spans="1:1">
      <c r="A82018" t="s">
        <v>1411</v>
      </c>
    </row>
    <row r="98305" spans="1:2">
      <c r="B98305" t="s">
        <v>0</v>
      </c>
    </row>
    <row r="98306" spans="1:2">
      <c r="A98306" t="s">
        <v>338</v>
      </c>
      <c r="B98306" t="s">
        <v>280</v>
      </c>
    </row>
    <row r="98307" spans="1:2">
      <c r="A98307" t="s">
        <v>1</v>
      </c>
      <c r="B98307" t="s">
        <v>1367</v>
      </c>
    </row>
    <row r="98308" spans="1:2">
      <c r="A98308" t="s">
        <v>339</v>
      </c>
      <c r="B98308" t="s">
        <v>1365</v>
      </c>
    </row>
    <row r="98309" spans="1:2">
      <c r="A98309" t="s">
        <v>0</v>
      </c>
      <c r="B98309" t="s">
        <v>1366</v>
      </c>
    </row>
    <row r="98310" spans="1:2">
      <c r="A98310" t="s">
        <v>340</v>
      </c>
      <c r="B98310" t="s">
        <v>1368</v>
      </c>
    </row>
    <row r="98311" spans="1:2">
      <c r="A98311" t="s">
        <v>341</v>
      </c>
      <c r="B98311" t="s">
        <v>1369</v>
      </c>
    </row>
    <row r="98312" spans="1:2">
      <c r="A98312" t="s">
        <v>342</v>
      </c>
      <c r="B98312" t="s">
        <v>1370</v>
      </c>
    </row>
    <row r="98313" spans="1:2">
      <c r="A98313" t="s">
        <v>343</v>
      </c>
      <c r="B98313" t="s">
        <v>1371</v>
      </c>
    </row>
    <row r="98314" spans="1:2">
      <c r="A98314" t="s">
        <v>344</v>
      </c>
      <c r="B98314" t="s">
        <v>1372</v>
      </c>
    </row>
    <row r="98315" spans="1:2">
      <c r="A98315" t="s">
        <v>345</v>
      </c>
      <c r="B98315" t="s">
        <v>1373</v>
      </c>
    </row>
    <row r="98316" spans="1:2">
      <c r="A98316" t="s">
        <v>346</v>
      </c>
      <c r="B98316" t="s">
        <v>1374</v>
      </c>
    </row>
    <row r="98317" spans="1:2">
      <c r="A98317" t="s">
        <v>347</v>
      </c>
      <c r="B98317" t="s">
        <v>1375</v>
      </c>
    </row>
    <row r="98318" spans="1:2">
      <c r="A98318" t="s">
        <v>348</v>
      </c>
      <c r="B98318" t="s">
        <v>1376</v>
      </c>
    </row>
    <row r="98319" spans="1:2">
      <c r="A98319" t="s">
        <v>349</v>
      </c>
      <c r="B98319" t="s">
        <v>1377</v>
      </c>
    </row>
    <row r="98320" spans="1:2">
      <c r="A98320" t="s">
        <v>350</v>
      </c>
      <c r="B98320" t="s">
        <v>1378</v>
      </c>
    </row>
    <row r="98321" spans="1:2">
      <c r="A98321" t="s">
        <v>351</v>
      </c>
      <c r="B98321" t="s">
        <v>1379</v>
      </c>
    </row>
    <row r="98322" spans="1:2">
      <c r="A98322" t="s">
        <v>352</v>
      </c>
      <c r="B98322" t="s">
        <v>1380</v>
      </c>
    </row>
    <row r="98323" spans="1:2">
      <c r="A98323" t="s">
        <v>353</v>
      </c>
      <c r="B98323" t="s">
        <v>1381</v>
      </c>
    </row>
    <row r="98324" spans="1:2">
      <c r="A98324" t="s">
        <v>354</v>
      </c>
      <c r="B98324" t="s">
        <v>1382</v>
      </c>
    </row>
    <row r="98325" spans="1:2">
      <c r="A98325" t="s">
        <v>355</v>
      </c>
      <c r="B98325" t="s">
        <v>1383</v>
      </c>
    </row>
    <row r="98326" spans="1:2">
      <c r="A98326" t="s">
        <v>356</v>
      </c>
      <c r="B98326" t="s">
        <v>1384</v>
      </c>
    </row>
    <row r="98327" spans="1:2">
      <c r="A98327" t="s">
        <v>357</v>
      </c>
      <c r="B98327" t="s">
        <v>1385</v>
      </c>
    </row>
    <row r="98328" spans="1:2">
      <c r="A98328" t="s">
        <v>358</v>
      </c>
      <c r="B98328" t="s">
        <v>1386</v>
      </c>
    </row>
    <row r="98329" spans="1:2">
      <c r="A98329" t="s">
        <v>359</v>
      </c>
    </row>
    <row r="98330" spans="1:2">
      <c r="A98330" t="s">
        <v>360</v>
      </c>
    </row>
    <row r="98331" spans="1:2">
      <c r="A98331" t="s">
        <v>361</v>
      </c>
    </row>
    <row r="98332" spans="1:2">
      <c r="A98332" t="s">
        <v>362</v>
      </c>
    </row>
    <row r="98333" spans="1:2">
      <c r="A98333" t="s">
        <v>363</v>
      </c>
    </row>
    <row r="98334" spans="1:2">
      <c r="A98334" t="s">
        <v>364</v>
      </c>
    </row>
    <row r="98335" spans="1:2">
      <c r="A98335" t="s">
        <v>365</v>
      </c>
    </row>
    <row r="98336" spans="1:2">
      <c r="A98336" t="s">
        <v>366</v>
      </c>
    </row>
    <row r="98337" spans="1:1">
      <c r="A98337" t="s">
        <v>367</v>
      </c>
    </row>
    <row r="98338" spans="1:1">
      <c r="A98338" t="s">
        <v>368</v>
      </c>
    </row>
    <row r="98339" spans="1:1">
      <c r="A98339" t="s">
        <v>369</v>
      </c>
    </row>
    <row r="98340" spans="1:1">
      <c r="A98340" t="s">
        <v>370</v>
      </c>
    </row>
    <row r="98341" spans="1:1">
      <c r="A98341" t="s">
        <v>371</v>
      </c>
    </row>
    <row r="98342" spans="1:1">
      <c r="A98342" t="s">
        <v>372</v>
      </c>
    </row>
    <row r="98343" spans="1:1">
      <c r="A98343" t="s">
        <v>372</v>
      </c>
    </row>
    <row r="98346" spans="1:1">
      <c r="A98346" t="s">
        <v>373</v>
      </c>
    </row>
    <row r="98347" spans="1:1">
      <c r="A98347" t="s">
        <v>374</v>
      </c>
    </row>
    <row r="98348" spans="1:1">
      <c r="A98348" t="s">
        <v>375</v>
      </c>
    </row>
    <row r="98349" spans="1:1">
      <c r="A98349" t="s">
        <v>376</v>
      </c>
    </row>
    <row r="98350" spans="1:1">
      <c r="A98350" t="s">
        <v>377</v>
      </c>
    </row>
    <row r="98351" spans="1:1">
      <c r="A98351" t="s">
        <v>378</v>
      </c>
    </row>
    <row r="98352" spans="1:1">
      <c r="A98352" t="s">
        <v>379</v>
      </c>
    </row>
    <row r="98353" spans="1:1">
      <c r="A98353" t="s">
        <v>380</v>
      </c>
    </row>
    <row r="98354" spans="1:1">
      <c r="A98354" t="s">
        <v>381</v>
      </c>
    </row>
    <row r="98355" spans="1:1">
      <c r="A98355" t="s">
        <v>382</v>
      </c>
    </row>
    <row r="98356" spans="1:1">
      <c r="A98356" t="s">
        <v>4</v>
      </c>
    </row>
    <row r="98357" spans="1:1">
      <c r="A98357" t="s">
        <v>5</v>
      </c>
    </row>
    <row r="98358" spans="1:1">
      <c r="A98358" t="s">
        <v>383</v>
      </c>
    </row>
    <row r="98359" spans="1:1">
      <c r="A98359" t="s">
        <v>384</v>
      </c>
    </row>
    <row r="98360" spans="1:1">
      <c r="A98360" t="s">
        <v>385</v>
      </c>
    </row>
    <row r="98361" spans="1:1">
      <c r="A98361" t="s">
        <v>386</v>
      </c>
    </row>
    <row r="98362" spans="1:1">
      <c r="A98362" t="s">
        <v>387</v>
      </c>
    </row>
    <row r="98363" spans="1:1">
      <c r="A98363" t="s">
        <v>388</v>
      </c>
    </row>
    <row r="98364" spans="1:1">
      <c r="A98364" t="s">
        <v>389</v>
      </c>
    </row>
    <row r="98365" spans="1:1">
      <c r="A98365" t="s">
        <v>390</v>
      </c>
    </row>
    <row r="98366" spans="1:1">
      <c r="A98366" t="s">
        <v>391</v>
      </c>
    </row>
    <row r="98367" spans="1:1">
      <c r="A98367" t="s">
        <v>392</v>
      </c>
    </row>
    <row r="98368" spans="1:1">
      <c r="A98368" t="s">
        <v>393</v>
      </c>
    </row>
    <row r="98369" spans="1:1">
      <c r="A98369" t="s">
        <v>394</v>
      </c>
    </row>
    <row r="98370" spans="1:1">
      <c r="A98370" t="s">
        <v>395</v>
      </c>
    </row>
    <row r="98371" spans="1:1">
      <c r="A98371" t="s">
        <v>396</v>
      </c>
    </row>
    <row r="98372" spans="1:1">
      <c r="A98372" t="s">
        <v>397</v>
      </c>
    </row>
    <row r="98373" spans="1:1">
      <c r="A98373" t="s">
        <v>398</v>
      </c>
    </row>
    <row r="98374" spans="1:1">
      <c r="A98374" t="s">
        <v>1365</v>
      </c>
    </row>
    <row r="98375" spans="1:1">
      <c r="A98375" t="s">
        <v>1366</v>
      </c>
    </row>
    <row r="98376" spans="1:1">
      <c r="A98376" t="s">
        <v>399</v>
      </c>
    </row>
    <row r="98377" spans="1:1">
      <c r="A98377" t="s">
        <v>400</v>
      </c>
    </row>
    <row r="98378" spans="1:1">
      <c r="A98378" t="s">
        <v>401</v>
      </c>
    </row>
    <row r="98379" spans="1:1">
      <c r="A98379" t="s">
        <v>402</v>
      </c>
    </row>
    <row r="98380" spans="1:1">
      <c r="A98380" t="s">
        <v>403</v>
      </c>
    </row>
    <row r="98381" spans="1:1">
      <c r="A98381" t="s">
        <v>404</v>
      </c>
    </row>
    <row r="98382" spans="1:1">
      <c r="A98382" t="s">
        <v>405</v>
      </c>
    </row>
    <row r="98383" spans="1:1">
      <c r="A98383" t="s">
        <v>406</v>
      </c>
    </row>
    <row r="98384" spans="1:1">
      <c r="A98384" t="s">
        <v>407</v>
      </c>
    </row>
    <row r="98385" spans="1:1">
      <c r="A98385" t="s">
        <v>408</v>
      </c>
    </row>
    <row r="98386" spans="1:1">
      <c r="A98386" t="s">
        <v>409</v>
      </c>
    </row>
    <row r="98387" spans="1:1">
      <c r="A98387" t="s">
        <v>410</v>
      </c>
    </row>
    <row r="98388" spans="1:1">
      <c r="A98388" t="s">
        <v>411</v>
      </c>
    </row>
    <row r="98389" spans="1:1">
      <c r="A98389" t="s">
        <v>412</v>
      </c>
    </row>
    <row r="98390" spans="1:1">
      <c r="A98390" t="s">
        <v>413</v>
      </c>
    </row>
    <row r="98391" spans="1:1">
      <c r="A98391" t="s">
        <v>414</v>
      </c>
    </row>
    <row r="98392" spans="1:1">
      <c r="A98392" t="s">
        <v>415</v>
      </c>
    </row>
    <row r="98393" spans="1:1">
      <c r="A98393" t="s">
        <v>416</v>
      </c>
    </row>
    <row r="98394" spans="1:1">
      <c r="A98394" t="s">
        <v>417</v>
      </c>
    </row>
    <row r="98395" spans="1:1">
      <c r="A98395" t="s">
        <v>418</v>
      </c>
    </row>
    <row r="98396" spans="1:1">
      <c r="A98396" t="s">
        <v>419</v>
      </c>
    </row>
    <row r="98397" spans="1:1">
      <c r="A98397" t="s">
        <v>420</v>
      </c>
    </row>
    <row r="98398" spans="1:1">
      <c r="A98398" t="s">
        <v>421</v>
      </c>
    </row>
    <row r="98399" spans="1:1">
      <c r="A98399" t="s">
        <v>422</v>
      </c>
    </row>
    <row r="98400" spans="1:1">
      <c r="A98400" t="s">
        <v>423</v>
      </c>
    </row>
    <row r="98401" spans="1:1">
      <c r="A98401" t="s">
        <v>1408</v>
      </c>
    </row>
    <row r="98402" spans="1:1">
      <c r="A98402" t="s">
        <v>1411</v>
      </c>
    </row>
    <row r="114689" spans="1:2">
      <c r="B114689" t="s">
        <v>0</v>
      </c>
    </row>
    <row r="114690" spans="1:2">
      <c r="A114690" t="s">
        <v>338</v>
      </c>
      <c r="B114690" t="s">
        <v>280</v>
      </c>
    </row>
    <row r="114691" spans="1:2">
      <c r="A114691" t="s">
        <v>1</v>
      </c>
      <c r="B114691" t="s">
        <v>1367</v>
      </c>
    </row>
    <row r="114692" spans="1:2">
      <c r="A114692" t="s">
        <v>339</v>
      </c>
      <c r="B114692" t="s">
        <v>1365</v>
      </c>
    </row>
    <row r="114693" spans="1:2">
      <c r="A114693" t="s">
        <v>0</v>
      </c>
      <c r="B114693" t="s">
        <v>1366</v>
      </c>
    </row>
    <row r="114694" spans="1:2">
      <c r="A114694" t="s">
        <v>340</v>
      </c>
      <c r="B114694" t="s">
        <v>1368</v>
      </c>
    </row>
    <row r="114695" spans="1:2">
      <c r="A114695" t="s">
        <v>341</v>
      </c>
      <c r="B114695" t="s">
        <v>1369</v>
      </c>
    </row>
    <row r="114696" spans="1:2">
      <c r="A114696" t="s">
        <v>342</v>
      </c>
      <c r="B114696" t="s">
        <v>1370</v>
      </c>
    </row>
    <row r="114697" spans="1:2">
      <c r="A114697" t="s">
        <v>343</v>
      </c>
      <c r="B114697" t="s">
        <v>1371</v>
      </c>
    </row>
    <row r="114698" spans="1:2">
      <c r="A114698" t="s">
        <v>344</v>
      </c>
      <c r="B114698" t="s">
        <v>1372</v>
      </c>
    </row>
    <row r="114699" spans="1:2">
      <c r="A114699" t="s">
        <v>345</v>
      </c>
      <c r="B114699" t="s">
        <v>1373</v>
      </c>
    </row>
    <row r="114700" spans="1:2">
      <c r="A114700" t="s">
        <v>346</v>
      </c>
      <c r="B114700" t="s">
        <v>1374</v>
      </c>
    </row>
    <row r="114701" spans="1:2">
      <c r="A114701" t="s">
        <v>347</v>
      </c>
      <c r="B114701" t="s">
        <v>1375</v>
      </c>
    </row>
    <row r="114702" spans="1:2">
      <c r="A114702" t="s">
        <v>348</v>
      </c>
      <c r="B114702" t="s">
        <v>1376</v>
      </c>
    </row>
    <row r="114703" spans="1:2">
      <c r="A114703" t="s">
        <v>349</v>
      </c>
      <c r="B114703" t="s">
        <v>1377</v>
      </c>
    </row>
    <row r="114704" spans="1:2">
      <c r="A114704" t="s">
        <v>350</v>
      </c>
      <c r="B114704" t="s">
        <v>1378</v>
      </c>
    </row>
    <row r="114705" spans="1:2">
      <c r="A114705" t="s">
        <v>351</v>
      </c>
      <c r="B114705" t="s">
        <v>1379</v>
      </c>
    </row>
    <row r="114706" spans="1:2">
      <c r="A114706" t="s">
        <v>352</v>
      </c>
      <c r="B114706" t="s">
        <v>1380</v>
      </c>
    </row>
    <row r="114707" spans="1:2">
      <c r="A114707" t="s">
        <v>353</v>
      </c>
      <c r="B114707" t="s">
        <v>1381</v>
      </c>
    </row>
    <row r="114708" spans="1:2">
      <c r="A114708" t="s">
        <v>354</v>
      </c>
      <c r="B114708" t="s">
        <v>1382</v>
      </c>
    </row>
    <row r="114709" spans="1:2">
      <c r="A114709" t="s">
        <v>355</v>
      </c>
      <c r="B114709" t="s">
        <v>1383</v>
      </c>
    </row>
    <row r="114710" spans="1:2">
      <c r="A114710" t="s">
        <v>356</v>
      </c>
      <c r="B114710" t="s">
        <v>1384</v>
      </c>
    </row>
    <row r="114711" spans="1:2">
      <c r="A114711" t="s">
        <v>357</v>
      </c>
      <c r="B114711" t="s">
        <v>1385</v>
      </c>
    </row>
    <row r="114712" spans="1:2">
      <c r="A114712" t="s">
        <v>358</v>
      </c>
      <c r="B114712" t="s">
        <v>1386</v>
      </c>
    </row>
    <row r="114713" spans="1:2">
      <c r="A114713" t="s">
        <v>359</v>
      </c>
    </row>
    <row r="114714" spans="1:2">
      <c r="A114714" t="s">
        <v>360</v>
      </c>
    </row>
    <row r="114715" spans="1:2">
      <c r="A114715" t="s">
        <v>361</v>
      </c>
    </row>
    <row r="114716" spans="1:2">
      <c r="A114716" t="s">
        <v>362</v>
      </c>
    </row>
    <row r="114717" spans="1:2">
      <c r="A114717" t="s">
        <v>363</v>
      </c>
    </row>
    <row r="114718" spans="1:2">
      <c r="A114718" t="s">
        <v>364</v>
      </c>
    </row>
    <row r="114719" spans="1:2">
      <c r="A114719" t="s">
        <v>365</v>
      </c>
    </row>
    <row r="114720" spans="1:2">
      <c r="A114720" t="s">
        <v>366</v>
      </c>
    </row>
    <row r="114721" spans="1:1">
      <c r="A114721" t="s">
        <v>367</v>
      </c>
    </row>
    <row r="114722" spans="1:1">
      <c r="A114722" t="s">
        <v>368</v>
      </c>
    </row>
    <row r="114723" spans="1:1">
      <c r="A114723" t="s">
        <v>369</v>
      </c>
    </row>
    <row r="114724" spans="1:1">
      <c r="A114724" t="s">
        <v>370</v>
      </c>
    </row>
    <row r="114725" spans="1:1">
      <c r="A114725" t="s">
        <v>371</v>
      </c>
    </row>
    <row r="114726" spans="1:1">
      <c r="A114726" t="s">
        <v>372</v>
      </c>
    </row>
    <row r="114727" spans="1:1">
      <c r="A114727" t="s">
        <v>372</v>
      </c>
    </row>
    <row r="114730" spans="1:1">
      <c r="A114730" t="s">
        <v>373</v>
      </c>
    </row>
    <row r="114731" spans="1:1">
      <c r="A114731" t="s">
        <v>374</v>
      </c>
    </row>
    <row r="114732" spans="1:1">
      <c r="A114732" t="s">
        <v>375</v>
      </c>
    </row>
    <row r="114733" spans="1:1">
      <c r="A114733" t="s">
        <v>376</v>
      </c>
    </row>
    <row r="114734" spans="1:1">
      <c r="A114734" t="s">
        <v>377</v>
      </c>
    </row>
    <row r="114735" spans="1:1">
      <c r="A114735" t="s">
        <v>378</v>
      </c>
    </row>
    <row r="114736" spans="1:1">
      <c r="A114736" t="s">
        <v>379</v>
      </c>
    </row>
    <row r="114737" spans="1:1">
      <c r="A114737" t="s">
        <v>380</v>
      </c>
    </row>
    <row r="114738" spans="1:1">
      <c r="A114738" t="s">
        <v>381</v>
      </c>
    </row>
    <row r="114739" spans="1:1">
      <c r="A114739" t="s">
        <v>382</v>
      </c>
    </row>
    <row r="114740" spans="1:1">
      <c r="A114740" t="s">
        <v>4</v>
      </c>
    </row>
    <row r="114741" spans="1:1">
      <c r="A114741" t="s">
        <v>5</v>
      </c>
    </row>
    <row r="114742" spans="1:1">
      <c r="A114742" t="s">
        <v>383</v>
      </c>
    </row>
    <row r="114743" spans="1:1">
      <c r="A114743" t="s">
        <v>384</v>
      </c>
    </row>
    <row r="114744" spans="1:1">
      <c r="A114744" t="s">
        <v>385</v>
      </c>
    </row>
    <row r="114745" spans="1:1">
      <c r="A114745" t="s">
        <v>386</v>
      </c>
    </row>
    <row r="114746" spans="1:1">
      <c r="A114746" t="s">
        <v>387</v>
      </c>
    </row>
    <row r="114747" spans="1:1">
      <c r="A114747" t="s">
        <v>388</v>
      </c>
    </row>
    <row r="114748" spans="1:1">
      <c r="A114748" t="s">
        <v>389</v>
      </c>
    </row>
    <row r="114749" spans="1:1">
      <c r="A114749" t="s">
        <v>390</v>
      </c>
    </row>
    <row r="114750" spans="1:1">
      <c r="A114750" t="s">
        <v>391</v>
      </c>
    </row>
    <row r="114751" spans="1:1">
      <c r="A114751" t="s">
        <v>392</v>
      </c>
    </row>
    <row r="114752" spans="1:1">
      <c r="A114752" t="s">
        <v>393</v>
      </c>
    </row>
    <row r="114753" spans="1:1">
      <c r="A114753" t="s">
        <v>394</v>
      </c>
    </row>
    <row r="114754" spans="1:1">
      <c r="A114754" t="s">
        <v>395</v>
      </c>
    </row>
    <row r="114755" spans="1:1">
      <c r="A114755" t="s">
        <v>396</v>
      </c>
    </row>
    <row r="114756" spans="1:1">
      <c r="A114756" t="s">
        <v>397</v>
      </c>
    </row>
    <row r="114757" spans="1:1">
      <c r="A114757" t="s">
        <v>398</v>
      </c>
    </row>
    <row r="114758" spans="1:1">
      <c r="A114758" t="s">
        <v>1365</v>
      </c>
    </row>
    <row r="114759" spans="1:1">
      <c r="A114759" t="s">
        <v>1366</v>
      </c>
    </row>
    <row r="114760" spans="1:1">
      <c r="A114760" t="s">
        <v>399</v>
      </c>
    </row>
    <row r="114761" spans="1:1">
      <c r="A114761" t="s">
        <v>400</v>
      </c>
    </row>
    <row r="114762" spans="1:1">
      <c r="A114762" t="s">
        <v>401</v>
      </c>
    </row>
    <row r="114763" spans="1:1">
      <c r="A114763" t="s">
        <v>402</v>
      </c>
    </row>
    <row r="114764" spans="1:1">
      <c r="A114764" t="s">
        <v>403</v>
      </c>
    </row>
    <row r="114765" spans="1:1">
      <c r="A114765" t="s">
        <v>404</v>
      </c>
    </row>
    <row r="114766" spans="1:1">
      <c r="A114766" t="s">
        <v>405</v>
      </c>
    </row>
    <row r="114767" spans="1:1">
      <c r="A114767" t="s">
        <v>406</v>
      </c>
    </row>
    <row r="114768" spans="1:1">
      <c r="A114768" t="s">
        <v>407</v>
      </c>
    </row>
    <row r="114769" spans="1:1">
      <c r="A114769" t="s">
        <v>408</v>
      </c>
    </row>
    <row r="114770" spans="1:1">
      <c r="A114770" t="s">
        <v>409</v>
      </c>
    </row>
    <row r="114771" spans="1:1">
      <c r="A114771" t="s">
        <v>410</v>
      </c>
    </row>
    <row r="114772" spans="1:1">
      <c r="A114772" t="s">
        <v>411</v>
      </c>
    </row>
    <row r="114773" spans="1:1">
      <c r="A114773" t="s">
        <v>412</v>
      </c>
    </row>
    <row r="114774" spans="1:1">
      <c r="A114774" t="s">
        <v>413</v>
      </c>
    </row>
    <row r="114775" spans="1:1">
      <c r="A114775" t="s">
        <v>414</v>
      </c>
    </row>
    <row r="114776" spans="1:1">
      <c r="A114776" t="s">
        <v>415</v>
      </c>
    </row>
    <row r="114777" spans="1:1">
      <c r="A114777" t="s">
        <v>416</v>
      </c>
    </row>
    <row r="114778" spans="1:1">
      <c r="A114778" t="s">
        <v>417</v>
      </c>
    </row>
    <row r="114779" spans="1:1">
      <c r="A114779" t="s">
        <v>418</v>
      </c>
    </row>
    <row r="114780" spans="1:1">
      <c r="A114780" t="s">
        <v>419</v>
      </c>
    </row>
    <row r="114781" spans="1:1">
      <c r="A114781" t="s">
        <v>420</v>
      </c>
    </row>
    <row r="114782" spans="1:1">
      <c r="A114782" t="s">
        <v>421</v>
      </c>
    </row>
    <row r="114783" spans="1:1">
      <c r="A114783" t="s">
        <v>422</v>
      </c>
    </row>
    <row r="114784" spans="1:1">
      <c r="A114784" t="s">
        <v>423</v>
      </c>
    </row>
    <row r="114785" spans="1:1">
      <c r="A114785" t="s">
        <v>1408</v>
      </c>
    </row>
    <row r="114786" spans="1:1">
      <c r="A114786" t="s">
        <v>1411</v>
      </c>
    </row>
    <row r="131073" spans="1:2">
      <c r="B131073" t="s">
        <v>0</v>
      </c>
    </row>
    <row r="131074" spans="1:2">
      <c r="A131074" t="s">
        <v>338</v>
      </c>
      <c r="B131074" t="s">
        <v>280</v>
      </c>
    </row>
    <row r="131075" spans="1:2">
      <c r="A131075" t="s">
        <v>1</v>
      </c>
      <c r="B131075" t="s">
        <v>1367</v>
      </c>
    </row>
    <row r="131076" spans="1:2">
      <c r="A131076" t="s">
        <v>339</v>
      </c>
      <c r="B131076" t="s">
        <v>1365</v>
      </c>
    </row>
    <row r="131077" spans="1:2">
      <c r="A131077" t="s">
        <v>0</v>
      </c>
      <c r="B131077" t="s">
        <v>1366</v>
      </c>
    </row>
    <row r="131078" spans="1:2">
      <c r="A131078" t="s">
        <v>340</v>
      </c>
      <c r="B131078" t="s">
        <v>1368</v>
      </c>
    </row>
    <row r="131079" spans="1:2">
      <c r="A131079" t="s">
        <v>341</v>
      </c>
      <c r="B131079" t="s">
        <v>1369</v>
      </c>
    </row>
    <row r="131080" spans="1:2">
      <c r="A131080" t="s">
        <v>342</v>
      </c>
      <c r="B131080" t="s">
        <v>1370</v>
      </c>
    </row>
    <row r="131081" spans="1:2">
      <c r="A131081" t="s">
        <v>343</v>
      </c>
      <c r="B131081" t="s">
        <v>1371</v>
      </c>
    </row>
    <row r="131082" spans="1:2">
      <c r="A131082" t="s">
        <v>344</v>
      </c>
      <c r="B131082" t="s">
        <v>1372</v>
      </c>
    </row>
    <row r="131083" spans="1:2">
      <c r="A131083" t="s">
        <v>345</v>
      </c>
      <c r="B131083" t="s">
        <v>1373</v>
      </c>
    </row>
    <row r="131084" spans="1:2">
      <c r="A131084" t="s">
        <v>346</v>
      </c>
      <c r="B131084" t="s">
        <v>1374</v>
      </c>
    </row>
    <row r="131085" spans="1:2">
      <c r="A131085" t="s">
        <v>347</v>
      </c>
      <c r="B131085" t="s">
        <v>1375</v>
      </c>
    </row>
    <row r="131086" spans="1:2">
      <c r="A131086" t="s">
        <v>348</v>
      </c>
      <c r="B131086" t="s">
        <v>1376</v>
      </c>
    </row>
    <row r="131087" spans="1:2">
      <c r="A131087" t="s">
        <v>349</v>
      </c>
      <c r="B131087" t="s">
        <v>1377</v>
      </c>
    </row>
    <row r="131088" spans="1:2">
      <c r="A131088" t="s">
        <v>350</v>
      </c>
      <c r="B131088" t="s">
        <v>1378</v>
      </c>
    </row>
    <row r="131089" spans="1:2">
      <c r="A131089" t="s">
        <v>351</v>
      </c>
      <c r="B131089" t="s">
        <v>1379</v>
      </c>
    </row>
    <row r="131090" spans="1:2">
      <c r="A131090" t="s">
        <v>352</v>
      </c>
      <c r="B131090" t="s">
        <v>1380</v>
      </c>
    </row>
    <row r="131091" spans="1:2">
      <c r="A131091" t="s">
        <v>353</v>
      </c>
      <c r="B131091" t="s">
        <v>1381</v>
      </c>
    </row>
    <row r="131092" spans="1:2">
      <c r="A131092" t="s">
        <v>354</v>
      </c>
      <c r="B131092" t="s">
        <v>1382</v>
      </c>
    </row>
    <row r="131093" spans="1:2">
      <c r="A131093" t="s">
        <v>355</v>
      </c>
      <c r="B131093" t="s">
        <v>1383</v>
      </c>
    </row>
    <row r="131094" spans="1:2">
      <c r="A131094" t="s">
        <v>356</v>
      </c>
      <c r="B131094" t="s">
        <v>1384</v>
      </c>
    </row>
    <row r="131095" spans="1:2">
      <c r="A131095" t="s">
        <v>357</v>
      </c>
      <c r="B131095" t="s">
        <v>1385</v>
      </c>
    </row>
    <row r="131096" spans="1:2">
      <c r="A131096" t="s">
        <v>358</v>
      </c>
      <c r="B131096" t="s">
        <v>1386</v>
      </c>
    </row>
    <row r="131097" spans="1:2">
      <c r="A131097" t="s">
        <v>359</v>
      </c>
    </row>
    <row r="131098" spans="1:2">
      <c r="A131098" t="s">
        <v>360</v>
      </c>
    </row>
    <row r="131099" spans="1:2">
      <c r="A131099" t="s">
        <v>361</v>
      </c>
    </row>
    <row r="131100" spans="1:2">
      <c r="A131100" t="s">
        <v>362</v>
      </c>
    </row>
    <row r="131101" spans="1:2">
      <c r="A131101" t="s">
        <v>363</v>
      </c>
    </row>
    <row r="131102" spans="1:2">
      <c r="A131102" t="s">
        <v>364</v>
      </c>
    </row>
    <row r="131103" spans="1:2">
      <c r="A131103" t="s">
        <v>365</v>
      </c>
    </row>
    <row r="131104" spans="1:2">
      <c r="A131104" t="s">
        <v>366</v>
      </c>
    </row>
    <row r="131105" spans="1:1">
      <c r="A131105" t="s">
        <v>367</v>
      </c>
    </row>
    <row r="131106" spans="1:1">
      <c r="A131106" t="s">
        <v>368</v>
      </c>
    </row>
    <row r="131107" spans="1:1">
      <c r="A131107" t="s">
        <v>369</v>
      </c>
    </row>
    <row r="131108" spans="1:1">
      <c r="A131108" t="s">
        <v>370</v>
      </c>
    </row>
    <row r="131109" spans="1:1">
      <c r="A131109" t="s">
        <v>371</v>
      </c>
    </row>
    <row r="131110" spans="1:1">
      <c r="A131110" t="s">
        <v>372</v>
      </c>
    </row>
    <row r="131111" spans="1:1">
      <c r="A131111" t="s">
        <v>372</v>
      </c>
    </row>
    <row r="131114" spans="1:1">
      <c r="A131114" t="s">
        <v>373</v>
      </c>
    </row>
    <row r="131115" spans="1:1">
      <c r="A131115" t="s">
        <v>374</v>
      </c>
    </row>
    <row r="131116" spans="1:1">
      <c r="A131116" t="s">
        <v>375</v>
      </c>
    </row>
    <row r="131117" spans="1:1">
      <c r="A131117" t="s">
        <v>376</v>
      </c>
    </row>
    <row r="131118" spans="1:1">
      <c r="A131118" t="s">
        <v>377</v>
      </c>
    </row>
    <row r="131119" spans="1:1">
      <c r="A131119" t="s">
        <v>378</v>
      </c>
    </row>
    <row r="131120" spans="1:1">
      <c r="A131120" t="s">
        <v>379</v>
      </c>
    </row>
    <row r="131121" spans="1:1">
      <c r="A131121" t="s">
        <v>380</v>
      </c>
    </row>
    <row r="131122" spans="1:1">
      <c r="A131122" t="s">
        <v>381</v>
      </c>
    </row>
    <row r="131123" spans="1:1">
      <c r="A131123" t="s">
        <v>382</v>
      </c>
    </row>
    <row r="131124" spans="1:1">
      <c r="A131124" t="s">
        <v>4</v>
      </c>
    </row>
    <row r="131125" spans="1:1">
      <c r="A131125" t="s">
        <v>5</v>
      </c>
    </row>
    <row r="131126" spans="1:1">
      <c r="A131126" t="s">
        <v>383</v>
      </c>
    </row>
    <row r="131127" spans="1:1">
      <c r="A131127" t="s">
        <v>384</v>
      </c>
    </row>
    <row r="131128" spans="1:1">
      <c r="A131128" t="s">
        <v>385</v>
      </c>
    </row>
    <row r="131129" spans="1:1">
      <c r="A131129" t="s">
        <v>386</v>
      </c>
    </row>
    <row r="131130" spans="1:1">
      <c r="A131130" t="s">
        <v>387</v>
      </c>
    </row>
    <row r="131131" spans="1:1">
      <c r="A131131" t="s">
        <v>388</v>
      </c>
    </row>
    <row r="131132" spans="1:1">
      <c r="A131132" t="s">
        <v>389</v>
      </c>
    </row>
    <row r="131133" spans="1:1">
      <c r="A131133" t="s">
        <v>390</v>
      </c>
    </row>
    <row r="131134" spans="1:1">
      <c r="A131134" t="s">
        <v>391</v>
      </c>
    </row>
    <row r="131135" spans="1:1">
      <c r="A131135" t="s">
        <v>392</v>
      </c>
    </row>
    <row r="131136" spans="1:1">
      <c r="A131136" t="s">
        <v>393</v>
      </c>
    </row>
    <row r="131137" spans="1:1">
      <c r="A131137" t="s">
        <v>394</v>
      </c>
    </row>
    <row r="131138" spans="1:1">
      <c r="A131138" t="s">
        <v>395</v>
      </c>
    </row>
    <row r="131139" spans="1:1">
      <c r="A131139" t="s">
        <v>396</v>
      </c>
    </row>
    <row r="131140" spans="1:1">
      <c r="A131140" t="s">
        <v>397</v>
      </c>
    </row>
    <row r="131141" spans="1:1">
      <c r="A131141" t="s">
        <v>398</v>
      </c>
    </row>
    <row r="131142" spans="1:1">
      <c r="A131142" t="s">
        <v>1365</v>
      </c>
    </row>
    <row r="131143" spans="1:1">
      <c r="A131143" t="s">
        <v>1366</v>
      </c>
    </row>
    <row r="131144" spans="1:1">
      <c r="A131144" t="s">
        <v>399</v>
      </c>
    </row>
    <row r="131145" spans="1:1">
      <c r="A131145" t="s">
        <v>400</v>
      </c>
    </row>
    <row r="131146" spans="1:1">
      <c r="A131146" t="s">
        <v>401</v>
      </c>
    </row>
    <row r="131147" spans="1:1">
      <c r="A131147" t="s">
        <v>402</v>
      </c>
    </row>
    <row r="131148" spans="1:1">
      <c r="A131148" t="s">
        <v>403</v>
      </c>
    </row>
    <row r="131149" spans="1:1">
      <c r="A131149" t="s">
        <v>404</v>
      </c>
    </row>
    <row r="131150" spans="1:1">
      <c r="A131150" t="s">
        <v>405</v>
      </c>
    </row>
    <row r="131151" spans="1:1">
      <c r="A131151" t="s">
        <v>406</v>
      </c>
    </row>
    <row r="131152" spans="1:1">
      <c r="A131152" t="s">
        <v>407</v>
      </c>
    </row>
    <row r="131153" spans="1:1">
      <c r="A131153" t="s">
        <v>408</v>
      </c>
    </row>
    <row r="131154" spans="1:1">
      <c r="A131154" t="s">
        <v>409</v>
      </c>
    </row>
    <row r="131155" spans="1:1">
      <c r="A131155" t="s">
        <v>410</v>
      </c>
    </row>
    <row r="131156" spans="1:1">
      <c r="A131156" t="s">
        <v>411</v>
      </c>
    </row>
    <row r="131157" spans="1:1">
      <c r="A131157" t="s">
        <v>412</v>
      </c>
    </row>
    <row r="131158" spans="1:1">
      <c r="A131158" t="s">
        <v>413</v>
      </c>
    </row>
    <row r="131159" spans="1:1">
      <c r="A131159" t="s">
        <v>414</v>
      </c>
    </row>
    <row r="131160" spans="1:1">
      <c r="A131160" t="s">
        <v>415</v>
      </c>
    </row>
    <row r="131161" spans="1:1">
      <c r="A131161" t="s">
        <v>416</v>
      </c>
    </row>
    <row r="131162" spans="1:1">
      <c r="A131162" t="s">
        <v>417</v>
      </c>
    </row>
    <row r="131163" spans="1:1">
      <c r="A131163" t="s">
        <v>418</v>
      </c>
    </row>
    <row r="131164" spans="1:1">
      <c r="A131164" t="s">
        <v>419</v>
      </c>
    </row>
    <row r="131165" spans="1:1">
      <c r="A131165" t="s">
        <v>420</v>
      </c>
    </row>
    <row r="131166" spans="1:1">
      <c r="A131166" t="s">
        <v>421</v>
      </c>
    </row>
    <row r="131167" spans="1:1">
      <c r="A131167" t="s">
        <v>422</v>
      </c>
    </row>
    <row r="131168" spans="1:1">
      <c r="A131168" t="s">
        <v>423</v>
      </c>
    </row>
    <row r="131169" spans="1:1">
      <c r="A131169" t="s">
        <v>1408</v>
      </c>
    </row>
    <row r="131170" spans="1:1">
      <c r="A131170" t="s">
        <v>1411</v>
      </c>
    </row>
    <row r="147457" spans="1:2">
      <c r="B147457" t="s">
        <v>0</v>
      </c>
    </row>
    <row r="147458" spans="1:2">
      <c r="A147458" t="s">
        <v>338</v>
      </c>
      <c r="B147458" t="s">
        <v>280</v>
      </c>
    </row>
    <row r="147459" spans="1:2">
      <c r="A147459" t="s">
        <v>1</v>
      </c>
      <c r="B147459" t="s">
        <v>1367</v>
      </c>
    </row>
    <row r="147460" spans="1:2">
      <c r="A147460" t="s">
        <v>339</v>
      </c>
      <c r="B147460" t="s">
        <v>1365</v>
      </c>
    </row>
    <row r="147461" spans="1:2">
      <c r="A147461" t="s">
        <v>0</v>
      </c>
      <c r="B147461" t="s">
        <v>1366</v>
      </c>
    </row>
    <row r="147462" spans="1:2">
      <c r="A147462" t="s">
        <v>340</v>
      </c>
      <c r="B147462" t="s">
        <v>1368</v>
      </c>
    </row>
    <row r="147463" spans="1:2">
      <c r="A147463" t="s">
        <v>341</v>
      </c>
      <c r="B147463" t="s">
        <v>1369</v>
      </c>
    </row>
    <row r="147464" spans="1:2">
      <c r="A147464" t="s">
        <v>342</v>
      </c>
      <c r="B147464" t="s">
        <v>1370</v>
      </c>
    </row>
    <row r="147465" spans="1:2">
      <c r="A147465" t="s">
        <v>343</v>
      </c>
      <c r="B147465" t="s">
        <v>1371</v>
      </c>
    </row>
    <row r="147466" spans="1:2">
      <c r="A147466" t="s">
        <v>344</v>
      </c>
      <c r="B147466" t="s">
        <v>1372</v>
      </c>
    </row>
    <row r="147467" spans="1:2">
      <c r="A147467" t="s">
        <v>345</v>
      </c>
      <c r="B147467" t="s">
        <v>1373</v>
      </c>
    </row>
    <row r="147468" spans="1:2">
      <c r="A147468" t="s">
        <v>346</v>
      </c>
      <c r="B147468" t="s">
        <v>1374</v>
      </c>
    </row>
    <row r="147469" spans="1:2">
      <c r="A147469" t="s">
        <v>347</v>
      </c>
      <c r="B147469" t="s">
        <v>1375</v>
      </c>
    </row>
    <row r="147470" spans="1:2">
      <c r="A147470" t="s">
        <v>348</v>
      </c>
      <c r="B147470" t="s">
        <v>1376</v>
      </c>
    </row>
    <row r="147471" spans="1:2">
      <c r="A147471" t="s">
        <v>349</v>
      </c>
      <c r="B147471" t="s">
        <v>1377</v>
      </c>
    </row>
    <row r="147472" spans="1:2">
      <c r="A147472" t="s">
        <v>350</v>
      </c>
      <c r="B147472" t="s">
        <v>1378</v>
      </c>
    </row>
    <row r="147473" spans="1:2">
      <c r="A147473" t="s">
        <v>351</v>
      </c>
      <c r="B147473" t="s">
        <v>1379</v>
      </c>
    </row>
    <row r="147474" spans="1:2">
      <c r="A147474" t="s">
        <v>352</v>
      </c>
      <c r="B147474" t="s">
        <v>1380</v>
      </c>
    </row>
    <row r="147475" spans="1:2">
      <c r="A147475" t="s">
        <v>353</v>
      </c>
      <c r="B147475" t="s">
        <v>1381</v>
      </c>
    </row>
    <row r="147476" spans="1:2">
      <c r="A147476" t="s">
        <v>354</v>
      </c>
      <c r="B147476" t="s">
        <v>1382</v>
      </c>
    </row>
    <row r="147477" spans="1:2">
      <c r="A147477" t="s">
        <v>355</v>
      </c>
      <c r="B147477" t="s">
        <v>1383</v>
      </c>
    </row>
    <row r="147478" spans="1:2">
      <c r="A147478" t="s">
        <v>356</v>
      </c>
      <c r="B147478" t="s">
        <v>1384</v>
      </c>
    </row>
    <row r="147479" spans="1:2">
      <c r="A147479" t="s">
        <v>357</v>
      </c>
      <c r="B147479" t="s">
        <v>1385</v>
      </c>
    </row>
    <row r="147480" spans="1:2">
      <c r="A147480" t="s">
        <v>358</v>
      </c>
      <c r="B147480" t="s">
        <v>1386</v>
      </c>
    </row>
    <row r="147481" spans="1:2">
      <c r="A147481" t="s">
        <v>359</v>
      </c>
    </row>
    <row r="147482" spans="1:2">
      <c r="A147482" t="s">
        <v>360</v>
      </c>
    </row>
    <row r="147483" spans="1:2">
      <c r="A147483" t="s">
        <v>361</v>
      </c>
    </row>
    <row r="147484" spans="1:2">
      <c r="A147484" t="s">
        <v>362</v>
      </c>
    </row>
    <row r="147485" spans="1:2">
      <c r="A147485" t="s">
        <v>363</v>
      </c>
    </row>
    <row r="147486" spans="1:2">
      <c r="A147486" t="s">
        <v>364</v>
      </c>
    </row>
    <row r="147487" spans="1:2">
      <c r="A147487" t="s">
        <v>365</v>
      </c>
    </row>
    <row r="147488" spans="1:2">
      <c r="A147488" t="s">
        <v>366</v>
      </c>
    </row>
    <row r="147489" spans="1:1">
      <c r="A147489" t="s">
        <v>367</v>
      </c>
    </row>
    <row r="147490" spans="1:1">
      <c r="A147490" t="s">
        <v>368</v>
      </c>
    </row>
    <row r="147491" spans="1:1">
      <c r="A147491" t="s">
        <v>369</v>
      </c>
    </row>
    <row r="147492" spans="1:1">
      <c r="A147492" t="s">
        <v>370</v>
      </c>
    </row>
    <row r="147493" spans="1:1">
      <c r="A147493" t="s">
        <v>371</v>
      </c>
    </row>
    <row r="147494" spans="1:1">
      <c r="A147494" t="s">
        <v>372</v>
      </c>
    </row>
    <row r="147495" spans="1:1">
      <c r="A147495" t="s">
        <v>372</v>
      </c>
    </row>
    <row r="147498" spans="1:1">
      <c r="A147498" t="s">
        <v>373</v>
      </c>
    </row>
    <row r="147499" spans="1:1">
      <c r="A147499" t="s">
        <v>374</v>
      </c>
    </row>
    <row r="147500" spans="1:1">
      <c r="A147500" t="s">
        <v>375</v>
      </c>
    </row>
    <row r="147501" spans="1:1">
      <c r="A147501" t="s">
        <v>376</v>
      </c>
    </row>
    <row r="147502" spans="1:1">
      <c r="A147502" t="s">
        <v>377</v>
      </c>
    </row>
    <row r="147503" spans="1:1">
      <c r="A147503" t="s">
        <v>378</v>
      </c>
    </row>
    <row r="147504" spans="1:1">
      <c r="A147504" t="s">
        <v>379</v>
      </c>
    </row>
    <row r="147505" spans="1:1">
      <c r="A147505" t="s">
        <v>380</v>
      </c>
    </row>
    <row r="147506" spans="1:1">
      <c r="A147506" t="s">
        <v>381</v>
      </c>
    </row>
    <row r="147507" spans="1:1">
      <c r="A147507" t="s">
        <v>382</v>
      </c>
    </row>
    <row r="147508" spans="1:1">
      <c r="A147508" t="s">
        <v>4</v>
      </c>
    </row>
    <row r="147509" spans="1:1">
      <c r="A147509" t="s">
        <v>5</v>
      </c>
    </row>
    <row r="147510" spans="1:1">
      <c r="A147510" t="s">
        <v>383</v>
      </c>
    </row>
    <row r="147511" spans="1:1">
      <c r="A147511" t="s">
        <v>384</v>
      </c>
    </row>
    <row r="147512" spans="1:1">
      <c r="A147512" t="s">
        <v>385</v>
      </c>
    </row>
    <row r="147513" spans="1:1">
      <c r="A147513" t="s">
        <v>386</v>
      </c>
    </row>
    <row r="147514" spans="1:1">
      <c r="A147514" t="s">
        <v>387</v>
      </c>
    </row>
    <row r="147515" spans="1:1">
      <c r="A147515" t="s">
        <v>388</v>
      </c>
    </row>
    <row r="147516" spans="1:1">
      <c r="A147516" t="s">
        <v>389</v>
      </c>
    </row>
    <row r="147517" spans="1:1">
      <c r="A147517" t="s">
        <v>390</v>
      </c>
    </row>
    <row r="147518" spans="1:1">
      <c r="A147518" t="s">
        <v>391</v>
      </c>
    </row>
    <row r="147519" spans="1:1">
      <c r="A147519" t="s">
        <v>392</v>
      </c>
    </row>
    <row r="147520" spans="1:1">
      <c r="A147520" t="s">
        <v>393</v>
      </c>
    </row>
    <row r="147521" spans="1:1">
      <c r="A147521" t="s">
        <v>394</v>
      </c>
    </row>
    <row r="147522" spans="1:1">
      <c r="A147522" t="s">
        <v>395</v>
      </c>
    </row>
    <row r="147523" spans="1:1">
      <c r="A147523" t="s">
        <v>396</v>
      </c>
    </row>
    <row r="147524" spans="1:1">
      <c r="A147524" t="s">
        <v>397</v>
      </c>
    </row>
    <row r="147525" spans="1:1">
      <c r="A147525" t="s">
        <v>398</v>
      </c>
    </row>
    <row r="147526" spans="1:1">
      <c r="A147526" t="s">
        <v>1365</v>
      </c>
    </row>
    <row r="147527" spans="1:1">
      <c r="A147527" t="s">
        <v>1366</v>
      </c>
    </row>
    <row r="147528" spans="1:1">
      <c r="A147528" t="s">
        <v>399</v>
      </c>
    </row>
    <row r="147529" spans="1:1">
      <c r="A147529" t="s">
        <v>400</v>
      </c>
    </row>
    <row r="147530" spans="1:1">
      <c r="A147530" t="s">
        <v>401</v>
      </c>
    </row>
    <row r="147531" spans="1:1">
      <c r="A147531" t="s">
        <v>402</v>
      </c>
    </row>
    <row r="147532" spans="1:1">
      <c r="A147532" t="s">
        <v>403</v>
      </c>
    </row>
    <row r="147533" spans="1:1">
      <c r="A147533" t="s">
        <v>404</v>
      </c>
    </row>
    <row r="147534" spans="1:1">
      <c r="A147534" t="s">
        <v>405</v>
      </c>
    </row>
    <row r="147535" spans="1:1">
      <c r="A147535" t="s">
        <v>406</v>
      </c>
    </row>
    <row r="147536" spans="1:1">
      <c r="A147536" t="s">
        <v>407</v>
      </c>
    </row>
    <row r="147537" spans="1:1">
      <c r="A147537" t="s">
        <v>408</v>
      </c>
    </row>
    <row r="147538" spans="1:1">
      <c r="A147538" t="s">
        <v>409</v>
      </c>
    </row>
    <row r="147539" spans="1:1">
      <c r="A147539" t="s">
        <v>410</v>
      </c>
    </row>
    <row r="147540" spans="1:1">
      <c r="A147540" t="s">
        <v>411</v>
      </c>
    </row>
    <row r="147541" spans="1:1">
      <c r="A147541" t="s">
        <v>412</v>
      </c>
    </row>
    <row r="147542" spans="1:1">
      <c r="A147542" t="s">
        <v>413</v>
      </c>
    </row>
    <row r="147543" spans="1:1">
      <c r="A147543" t="s">
        <v>414</v>
      </c>
    </row>
    <row r="147544" spans="1:1">
      <c r="A147544" t="s">
        <v>415</v>
      </c>
    </row>
    <row r="147545" spans="1:1">
      <c r="A147545" t="s">
        <v>416</v>
      </c>
    </row>
    <row r="147546" spans="1:1">
      <c r="A147546" t="s">
        <v>417</v>
      </c>
    </row>
    <row r="147547" spans="1:1">
      <c r="A147547" t="s">
        <v>418</v>
      </c>
    </row>
    <row r="147548" spans="1:1">
      <c r="A147548" t="s">
        <v>419</v>
      </c>
    </row>
    <row r="147549" spans="1:1">
      <c r="A147549" t="s">
        <v>420</v>
      </c>
    </row>
    <row r="147550" spans="1:1">
      <c r="A147550" t="s">
        <v>421</v>
      </c>
    </row>
    <row r="147551" spans="1:1">
      <c r="A147551" t="s">
        <v>422</v>
      </c>
    </row>
    <row r="147552" spans="1:1">
      <c r="A147552" t="s">
        <v>423</v>
      </c>
    </row>
    <row r="147553" spans="1:1">
      <c r="A147553" t="s">
        <v>1408</v>
      </c>
    </row>
    <row r="147554" spans="1:1">
      <c r="A147554" t="s">
        <v>1411</v>
      </c>
    </row>
    <row r="163841" spans="1:2">
      <c r="B163841" t="s">
        <v>0</v>
      </c>
    </row>
    <row r="163842" spans="1:2">
      <c r="A163842" t="s">
        <v>338</v>
      </c>
      <c r="B163842" t="s">
        <v>280</v>
      </c>
    </row>
    <row r="163843" spans="1:2">
      <c r="A163843" t="s">
        <v>1</v>
      </c>
      <c r="B163843" t="s">
        <v>1367</v>
      </c>
    </row>
    <row r="163844" spans="1:2">
      <c r="A163844" t="s">
        <v>339</v>
      </c>
      <c r="B163844" t="s">
        <v>1365</v>
      </c>
    </row>
    <row r="163845" spans="1:2">
      <c r="A163845" t="s">
        <v>0</v>
      </c>
      <c r="B163845" t="s">
        <v>1366</v>
      </c>
    </row>
    <row r="163846" spans="1:2">
      <c r="A163846" t="s">
        <v>340</v>
      </c>
      <c r="B163846" t="s">
        <v>1368</v>
      </c>
    </row>
    <row r="163847" spans="1:2">
      <c r="A163847" t="s">
        <v>341</v>
      </c>
      <c r="B163847" t="s">
        <v>1369</v>
      </c>
    </row>
    <row r="163848" spans="1:2">
      <c r="A163848" t="s">
        <v>342</v>
      </c>
      <c r="B163848" t="s">
        <v>1370</v>
      </c>
    </row>
    <row r="163849" spans="1:2">
      <c r="A163849" t="s">
        <v>343</v>
      </c>
      <c r="B163849" t="s">
        <v>1371</v>
      </c>
    </row>
    <row r="163850" spans="1:2">
      <c r="A163850" t="s">
        <v>344</v>
      </c>
      <c r="B163850" t="s">
        <v>1372</v>
      </c>
    </row>
    <row r="163851" spans="1:2">
      <c r="A163851" t="s">
        <v>345</v>
      </c>
      <c r="B163851" t="s">
        <v>1373</v>
      </c>
    </row>
    <row r="163852" spans="1:2">
      <c r="A163852" t="s">
        <v>346</v>
      </c>
      <c r="B163852" t="s">
        <v>1374</v>
      </c>
    </row>
    <row r="163853" spans="1:2">
      <c r="A163853" t="s">
        <v>347</v>
      </c>
      <c r="B163853" t="s">
        <v>1375</v>
      </c>
    </row>
    <row r="163854" spans="1:2">
      <c r="A163854" t="s">
        <v>348</v>
      </c>
      <c r="B163854" t="s">
        <v>1376</v>
      </c>
    </row>
    <row r="163855" spans="1:2">
      <c r="A163855" t="s">
        <v>349</v>
      </c>
      <c r="B163855" t="s">
        <v>1377</v>
      </c>
    </row>
    <row r="163856" spans="1:2">
      <c r="A163856" t="s">
        <v>350</v>
      </c>
      <c r="B163856" t="s">
        <v>1378</v>
      </c>
    </row>
    <row r="163857" spans="1:2">
      <c r="A163857" t="s">
        <v>351</v>
      </c>
      <c r="B163857" t="s">
        <v>1379</v>
      </c>
    </row>
    <row r="163858" spans="1:2">
      <c r="A163858" t="s">
        <v>352</v>
      </c>
      <c r="B163858" t="s">
        <v>1380</v>
      </c>
    </row>
    <row r="163859" spans="1:2">
      <c r="A163859" t="s">
        <v>353</v>
      </c>
      <c r="B163859" t="s">
        <v>1381</v>
      </c>
    </row>
    <row r="163860" spans="1:2">
      <c r="A163860" t="s">
        <v>354</v>
      </c>
      <c r="B163860" t="s">
        <v>1382</v>
      </c>
    </row>
    <row r="163861" spans="1:2">
      <c r="A163861" t="s">
        <v>355</v>
      </c>
      <c r="B163861" t="s">
        <v>1383</v>
      </c>
    </row>
    <row r="163862" spans="1:2">
      <c r="A163862" t="s">
        <v>356</v>
      </c>
      <c r="B163862" t="s">
        <v>1384</v>
      </c>
    </row>
    <row r="163863" spans="1:2">
      <c r="A163863" t="s">
        <v>357</v>
      </c>
      <c r="B163863" t="s">
        <v>1385</v>
      </c>
    </row>
    <row r="163864" spans="1:2">
      <c r="A163864" t="s">
        <v>358</v>
      </c>
      <c r="B163864" t="s">
        <v>1386</v>
      </c>
    </row>
    <row r="163865" spans="1:2">
      <c r="A163865" t="s">
        <v>359</v>
      </c>
    </row>
    <row r="163866" spans="1:2">
      <c r="A163866" t="s">
        <v>360</v>
      </c>
    </row>
    <row r="163867" spans="1:2">
      <c r="A163867" t="s">
        <v>361</v>
      </c>
    </row>
    <row r="163868" spans="1:2">
      <c r="A163868" t="s">
        <v>362</v>
      </c>
    </row>
    <row r="163869" spans="1:2">
      <c r="A163869" t="s">
        <v>363</v>
      </c>
    </row>
    <row r="163870" spans="1:2">
      <c r="A163870" t="s">
        <v>364</v>
      </c>
    </row>
    <row r="163871" spans="1:2">
      <c r="A163871" t="s">
        <v>365</v>
      </c>
    </row>
    <row r="163872" spans="1:2">
      <c r="A163872" t="s">
        <v>366</v>
      </c>
    </row>
    <row r="163873" spans="1:1">
      <c r="A163873" t="s">
        <v>367</v>
      </c>
    </row>
    <row r="163874" spans="1:1">
      <c r="A163874" t="s">
        <v>368</v>
      </c>
    </row>
    <row r="163875" spans="1:1">
      <c r="A163875" t="s">
        <v>369</v>
      </c>
    </row>
    <row r="163876" spans="1:1">
      <c r="A163876" t="s">
        <v>370</v>
      </c>
    </row>
    <row r="163877" spans="1:1">
      <c r="A163877" t="s">
        <v>371</v>
      </c>
    </row>
    <row r="163878" spans="1:1">
      <c r="A163878" t="s">
        <v>372</v>
      </c>
    </row>
    <row r="163879" spans="1:1">
      <c r="A163879" t="s">
        <v>372</v>
      </c>
    </row>
    <row r="163882" spans="1:1">
      <c r="A163882" t="s">
        <v>373</v>
      </c>
    </row>
    <row r="163883" spans="1:1">
      <c r="A163883" t="s">
        <v>374</v>
      </c>
    </row>
    <row r="163884" spans="1:1">
      <c r="A163884" t="s">
        <v>375</v>
      </c>
    </row>
    <row r="163885" spans="1:1">
      <c r="A163885" t="s">
        <v>376</v>
      </c>
    </row>
    <row r="163886" spans="1:1">
      <c r="A163886" t="s">
        <v>377</v>
      </c>
    </row>
    <row r="163887" spans="1:1">
      <c r="A163887" t="s">
        <v>378</v>
      </c>
    </row>
    <row r="163888" spans="1:1">
      <c r="A163888" t="s">
        <v>379</v>
      </c>
    </row>
    <row r="163889" spans="1:1">
      <c r="A163889" t="s">
        <v>380</v>
      </c>
    </row>
    <row r="163890" spans="1:1">
      <c r="A163890" t="s">
        <v>381</v>
      </c>
    </row>
    <row r="163891" spans="1:1">
      <c r="A163891" t="s">
        <v>382</v>
      </c>
    </row>
    <row r="163892" spans="1:1">
      <c r="A163892" t="s">
        <v>4</v>
      </c>
    </row>
    <row r="163893" spans="1:1">
      <c r="A163893" t="s">
        <v>5</v>
      </c>
    </row>
    <row r="163894" spans="1:1">
      <c r="A163894" t="s">
        <v>383</v>
      </c>
    </row>
    <row r="163895" spans="1:1">
      <c r="A163895" t="s">
        <v>384</v>
      </c>
    </row>
    <row r="163896" spans="1:1">
      <c r="A163896" t="s">
        <v>385</v>
      </c>
    </row>
    <row r="163897" spans="1:1">
      <c r="A163897" t="s">
        <v>386</v>
      </c>
    </row>
    <row r="163898" spans="1:1">
      <c r="A163898" t="s">
        <v>387</v>
      </c>
    </row>
    <row r="163899" spans="1:1">
      <c r="A163899" t="s">
        <v>388</v>
      </c>
    </row>
    <row r="163900" spans="1:1">
      <c r="A163900" t="s">
        <v>389</v>
      </c>
    </row>
    <row r="163901" spans="1:1">
      <c r="A163901" t="s">
        <v>390</v>
      </c>
    </row>
    <row r="163902" spans="1:1">
      <c r="A163902" t="s">
        <v>391</v>
      </c>
    </row>
    <row r="163903" spans="1:1">
      <c r="A163903" t="s">
        <v>392</v>
      </c>
    </row>
    <row r="163904" spans="1:1">
      <c r="A163904" t="s">
        <v>393</v>
      </c>
    </row>
    <row r="163905" spans="1:1">
      <c r="A163905" t="s">
        <v>394</v>
      </c>
    </row>
    <row r="163906" spans="1:1">
      <c r="A163906" t="s">
        <v>395</v>
      </c>
    </row>
    <row r="163907" spans="1:1">
      <c r="A163907" t="s">
        <v>396</v>
      </c>
    </row>
    <row r="163908" spans="1:1">
      <c r="A163908" t="s">
        <v>397</v>
      </c>
    </row>
    <row r="163909" spans="1:1">
      <c r="A163909" t="s">
        <v>398</v>
      </c>
    </row>
    <row r="163910" spans="1:1">
      <c r="A163910" t="s">
        <v>1365</v>
      </c>
    </row>
    <row r="163911" spans="1:1">
      <c r="A163911" t="s">
        <v>1366</v>
      </c>
    </row>
    <row r="163912" spans="1:1">
      <c r="A163912" t="s">
        <v>399</v>
      </c>
    </row>
    <row r="163913" spans="1:1">
      <c r="A163913" t="s">
        <v>400</v>
      </c>
    </row>
    <row r="163914" spans="1:1">
      <c r="A163914" t="s">
        <v>401</v>
      </c>
    </row>
    <row r="163915" spans="1:1">
      <c r="A163915" t="s">
        <v>402</v>
      </c>
    </row>
    <row r="163916" spans="1:1">
      <c r="A163916" t="s">
        <v>403</v>
      </c>
    </row>
    <row r="163917" spans="1:1">
      <c r="A163917" t="s">
        <v>404</v>
      </c>
    </row>
    <row r="163918" spans="1:1">
      <c r="A163918" t="s">
        <v>405</v>
      </c>
    </row>
    <row r="163919" spans="1:1">
      <c r="A163919" t="s">
        <v>406</v>
      </c>
    </row>
    <row r="163920" spans="1:1">
      <c r="A163920" t="s">
        <v>407</v>
      </c>
    </row>
    <row r="163921" spans="1:1">
      <c r="A163921" t="s">
        <v>408</v>
      </c>
    </row>
    <row r="163922" spans="1:1">
      <c r="A163922" t="s">
        <v>409</v>
      </c>
    </row>
    <row r="163923" spans="1:1">
      <c r="A163923" t="s">
        <v>410</v>
      </c>
    </row>
    <row r="163924" spans="1:1">
      <c r="A163924" t="s">
        <v>411</v>
      </c>
    </row>
    <row r="163925" spans="1:1">
      <c r="A163925" t="s">
        <v>412</v>
      </c>
    </row>
    <row r="163926" spans="1:1">
      <c r="A163926" t="s">
        <v>413</v>
      </c>
    </row>
    <row r="163927" spans="1:1">
      <c r="A163927" t="s">
        <v>414</v>
      </c>
    </row>
    <row r="163928" spans="1:1">
      <c r="A163928" t="s">
        <v>415</v>
      </c>
    </row>
    <row r="163929" spans="1:1">
      <c r="A163929" t="s">
        <v>416</v>
      </c>
    </row>
    <row r="163930" spans="1:1">
      <c r="A163930" t="s">
        <v>417</v>
      </c>
    </row>
    <row r="163931" spans="1:1">
      <c r="A163931" t="s">
        <v>418</v>
      </c>
    </row>
    <row r="163932" spans="1:1">
      <c r="A163932" t="s">
        <v>419</v>
      </c>
    </row>
    <row r="163933" spans="1:1">
      <c r="A163933" t="s">
        <v>420</v>
      </c>
    </row>
    <row r="163934" spans="1:1">
      <c r="A163934" t="s">
        <v>421</v>
      </c>
    </row>
    <row r="163935" spans="1:1">
      <c r="A163935" t="s">
        <v>422</v>
      </c>
    </row>
    <row r="163936" spans="1:1">
      <c r="A163936" t="s">
        <v>423</v>
      </c>
    </row>
    <row r="163937" spans="1:1">
      <c r="A163937" t="s">
        <v>1408</v>
      </c>
    </row>
    <row r="163938" spans="1:1">
      <c r="A163938" t="s">
        <v>1411</v>
      </c>
    </row>
    <row r="180225" spans="1:2">
      <c r="B180225" t="s">
        <v>0</v>
      </c>
    </row>
    <row r="180226" spans="1:2">
      <c r="A180226" t="s">
        <v>338</v>
      </c>
      <c r="B180226" t="s">
        <v>280</v>
      </c>
    </row>
    <row r="180227" spans="1:2">
      <c r="A180227" t="s">
        <v>1</v>
      </c>
      <c r="B180227" t="s">
        <v>1367</v>
      </c>
    </row>
    <row r="180228" spans="1:2">
      <c r="A180228" t="s">
        <v>339</v>
      </c>
      <c r="B180228" t="s">
        <v>1365</v>
      </c>
    </row>
    <row r="180229" spans="1:2">
      <c r="A180229" t="s">
        <v>0</v>
      </c>
      <c r="B180229" t="s">
        <v>1366</v>
      </c>
    </row>
    <row r="180230" spans="1:2">
      <c r="A180230" t="s">
        <v>340</v>
      </c>
      <c r="B180230" t="s">
        <v>1368</v>
      </c>
    </row>
    <row r="180231" spans="1:2">
      <c r="A180231" t="s">
        <v>341</v>
      </c>
      <c r="B180231" t="s">
        <v>1369</v>
      </c>
    </row>
    <row r="180232" spans="1:2">
      <c r="A180232" t="s">
        <v>342</v>
      </c>
      <c r="B180232" t="s">
        <v>1370</v>
      </c>
    </row>
    <row r="180233" spans="1:2">
      <c r="A180233" t="s">
        <v>343</v>
      </c>
      <c r="B180233" t="s">
        <v>1371</v>
      </c>
    </row>
    <row r="180234" spans="1:2">
      <c r="A180234" t="s">
        <v>344</v>
      </c>
      <c r="B180234" t="s">
        <v>1372</v>
      </c>
    </row>
    <row r="180235" spans="1:2">
      <c r="A180235" t="s">
        <v>345</v>
      </c>
      <c r="B180235" t="s">
        <v>1373</v>
      </c>
    </row>
    <row r="180236" spans="1:2">
      <c r="A180236" t="s">
        <v>346</v>
      </c>
      <c r="B180236" t="s">
        <v>1374</v>
      </c>
    </row>
    <row r="180237" spans="1:2">
      <c r="A180237" t="s">
        <v>347</v>
      </c>
      <c r="B180237" t="s">
        <v>1375</v>
      </c>
    </row>
    <row r="180238" spans="1:2">
      <c r="A180238" t="s">
        <v>348</v>
      </c>
      <c r="B180238" t="s">
        <v>1376</v>
      </c>
    </row>
    <row r="180239" spans="1:2">
      <c r="A180239" t="s">
        <v>349</v>
      </c>
      <c r="B180239" t="s">
        <v>1377</v>
      </c>
    </row>
    <row r="180240" spans="1:2">
      <c r="A180240" t="s">
        <v>350</v>
      </c>
      <c r="B180240" t="s">
        <v>1378</v>
      </c>
    </row>
    <row r="180241" spans="1:2">
      <c r="A180241" t="s">
        <v>351</v>
      </c>
      <c r="B180241" t="s">
        <v>1379</v>
      </c>
    </row>
    <row r="180242" spans="1:2">
      <c r="A180242" t="s">
        <v>352</v>
      </c>
      <c r="B180242" t="s">
        <v>1380</v>
      </c>
    </row>
    <row r="180243" spans="1:2">
      <c r="A180243" t="s">
        <v>353</v>
      </c>
      <c r="B180243" t="s">
        <v>1381</v>
      </c>
    </row>
    <row r="180244" spans="1:2">
      <c r="A180244" t="s">
        <v>354</v>
      </c>
      <c r="B180244" t="s">
        <v>1382</v>
      </c>
    </row>
    <row r="180245" spans="1:2">
      <c r="A180245" t="s">
        <v>355</v>
      </c>
      <c r="B180245" t="s">
        <v>1383</v>
      </c>
    </row>
    <row r="180246" spans="1:2">
      <c r="A180246" t="s">
        <v>356</v>
      </c>
      <c r="B180246" t="s">
        <v>1384</v>
      </c>
    </row>
    <row r="180247" spans="1:2">
      <c r="A180247" t="s">
        <v>357</v>
      </c>
      <c r="B180247" t="s">
        <v>1385</v>
      </c>
    </row>
    <row r="180248" spans="1:2">
      <c r="A180248" t="s">
        <v>358</v>
      </c>
      <c r="B180248" t="s">
        <v>1386</v>
      </c>
    </row>
    <row r="180249" spans="1:2">
      <c r="A180249" t="s">
        <v>359</v>
      </c>
    </row>
    <row r="180250" spans="1:2">
      <c r="A180250" t="s">
        <v>360</v>
      </c>
    </row>
    <row r="180251" spans="1:2">
      <c r="A180251" t="s">
        <v>361</v>
      </c>
    </row>
    <row r="180252" spans="1:2">
      <c r="A180252" t="s">
        <v>362</v>
      </c>
    </row>
    <row r="180253" spans="1:2">
      <c r="A180253" t="s">
        <v>363</v>
      </c>
    </row>
    <row r="180254" spans="1:2">
      <c r="A180254" t="s">
        <v>364</v>
      </c>
    </row>
    <row r="180255" spans="1:2">
      <c r="A180255" t="s">
        <v>365</v>
      </c>
    </row>
    <row r="180256" spans="1:2">
      <c r="A180256" t="s">
        <v>366</v>
      </c>
    </row>
    <row r="180257" spans="1:1">
      <c r="A180257" t="s">
        <v>367</v>
      </c>
    </row>
    <row r="180258" spans="1:1">
      <c r="A180258" t="s">
        <v>368</v>
      </c>
    </row>
    <row r="180259" spans="1:1">
      <c r="A180259" t="s">
        <v>369</v>
      </c>
    </row>
    <row r="180260" spans="1:1">
      <c r="A180260" t="s">
        <v>370</v>
      </c>
    </row>
    <row r="180261" spans="1:1">
      <c r="A180261" t="s">
        <v>371</v>
      </c>
    </row>
    <row r="180262" spans="1:1">
      <c r="A180262" t="s">
        <v>372</v>
      </c>
    </row>
    <row r="180263" spans="1:1">
      <c r="A180263" t="s">
        <v>372</v>
      </c>
    </row>
    <row r="180266" spans="1:1">
      <c r="A180266" t="s">
        <v>373</v>
      </c>
    </row>
    <row r="180267" spans="1:1">
      <c r="A180267" t="s">
        <v>374</v>
      </c>
    </row>
    <row r="180268" spans="1:1">
      <c r="A180268" t="s">
        <v>375</v>
      </c>
    </row>
    <row r="180269" spans="1:1">
      <c r="A180269" t="s">
        <v>376</v>
      </c>
    </row>
    <row r="180270" spans="1:1">
      <c r="A180270" t="s">
        <v>377</v>
      </c>
    </row>
    <row r="180271" spans="1:1">
      <c r="A180271" t="s">
        <v>378</v>
      </c>
    </row>
    <row r="180272" spans="1:1">
      <c r="A180272" t="s">
        <v>379</v>
      </c>
    </row>
    <row r="180273" spans="1:1">
      <c r="A180273" t="s">
        <v>380</v>
      </c>
    </row>
    <row r="180274" spans="1:1">
      <c r="A180274" t="s">
        <v>381</v>
      </c>
    </row>
    <row r="180275" spans="1:1">
      <c r="A180275" t="s">
        <v>382</v>
      </c>
    </row>
    <row r="180276" spans="1:1">
      <c r="A180276" t="s">
        <v>4</v>
      </c>
    </row>
    <row r="180277" spans="1:1">
      <c r="A180277" t="s">
        <v>5</v>
      </c>
    </row>
    <row r="180278" spans="1:1">
      <c r="A180278" t="s">
        <v>383</v>
      </c>
    </row>
    <row r="180279" spans="1:1">
      <c r="A180279" t="s">
        <v>384</v>
      </c>
    </row>
    <row r="180280" spans="1:1">
      <c r="A180280" t="s">
        <v>385</v>
      </c>
    </row>
    <row r="180281" spans="1:1">
      <c r="A180281" t="s">
        <v>386</v>
      </c>
    </row>
    <row r="180282" spans="1:1">
      <c r="A180282" t="s">
        <v>387</v>
      </c>
    </row>
    <row r="180283" spans="1:1">
      <c r="A180283" t="s">
        <v>388</v>
      </c>
    </row>
    <row r="180284" spans="1:1">
      <c r="A180284" t="s">
        <v>389</v>
      </c>
    </row>
    <row r="180285" spans="1:1">
      <c r="A180285" t="s">
        <v>390</v>
      </c>
    </row>
    <row r="180286" spans="1:1">
      <c r="A180286" t="s">
        <v>391</v>
      </c>
    </row>
    <row r="180287" spans="1:1">
      <c r="A180287" t="s">
        <v>392</v>
      </c>
    </row>
    <row r="180288" spans="1:1">
      <c r="A180288" t="s">
        <v>393</v>
      </c>
    </row>
    <row r="180289" spans="1:1">
      <c r="A180289" t="s">
        <v>394</v>
      </c>
    </row>
    <row r="180290" spans="1:1">
      <c r="A180290" t="s">
        <v>395</v>
      </c>
    </row>
    <row r="180291" spans="1:1">
      <c r="A180291" t="s">
        <v>396</v>
      </c>
    </row>
    <row r="180292" spans="1:1">
      <c r="A180292" t="s">
        <v>397</v>
      </c>
    </row>
    <row r="180293" spans="1:1">
      <c r="A180293" t="s">
        <v>398</v>
      </c>
    </row>
    <row r="180294" spans="1:1">
      <c r="A180294" t="s">
        <v>1365</v>
      </c>
    </row>
    <row r="180295" spans="1:1">
      <c r="A180295" t="s">
        <v>1366</v>
      </c>
    </row>
    <row r="180296" spans="1:1">
      <c r="A180296" t="s">
        <v>399</v>
      </c>
    </row>
    <row r="180297" spans="1:1">
      <c r="A180297" t="s">
        <v>400</v>
      </c>
    </row>
    <row r="180298" spans="1:1">
      <c r="A180298" t="s">
        <v>401</v>
      </c>
    </row>
    <row r="180299" spans="1:1">
      <c r="A180299" t="s">
        <v>402</v>
      </c>
    </row>
    <row r="180300" spans="1:1">
      <c r="A180300" t="s">
        <v>403</v>
      </c>
    </row>
    <row r="180301" spans="1:1">
      <c r="A180301" t="s">
        <v>404</v>
      </c>
    </row>
    <row r="180302" spans="1:1">
      <c r="A180302" t="s">
        <v>405</v>
      </c>
    </row>
    <row r="180303" spans="1:1">
      <c r="A180303" t="s">
        <v>406</v>
      </c>
    </row>
    <row r="180304" spans="1:1">
      <c r="A180304" t="s">
        <v>407</v>
      </c>
    </row>
    <row r="180305" spans="1:1">
      <c r="A180305" t="s">
        <v>408</v>
      </c>
    </row>
    <row r="180306" spans="1:1">
      <c r="A180306" t="s">
        <v>409</v>
      </c>
    </row>
    <row r="180307" spans="1:1">
      <c r="A180307" t="s">
        <v>410</v>
      </c>
    </row>
    <row r="180308" spans="1:1">
      <c r="A180308" t="s">
        <v>411</v>
      </c>
    </row>
    <row r="180309" spans="1:1">
      <c r="A180309" t="s">
        <v>412</v>
      </c>
    </row>
    <row r="180310" spans="1:1">
      <c r="A180310" t="s">
        <v>413</v>
      </c>
    </row>
    <row r="180311" spans="1:1">
      <c r="A180311" t="s">
        <v>414</v>
      </c>
    </row>
    <row r="180312" spans="1:1">
      <c r="A180312" t="s">
        <v>415</v>
      </c>
    </row>
    <row r="180313" spans="1:1">
      <c r="A180313" t="s">
        <v>416</v>
      </c>
    </row>
    <row r="180314" spans="1:1">
      <c r="A180314" t="s">
        <v>417</v>
      </c>
    </row>
    <row r="180315" spans="1:1">
      <c r="A180315" t="s">
        <v>418</v>
      </c>
    </row>
    <row r="180316" spans="1:1">
      <c r="A180316" t="s">
        <v>419</v>
      </c>
    </row>
    <row r="180317" spans="1:1">
      <c r="A180317" t="s">
        <v>420</v>
      </c>
    </row>
    <row r="180318" spans="1:1">
      <c r="A180318" t="s">
        <v>421</v>
      </c>
    </row>
    <row r="180319" spans="1:1">
      <c r="A180319" t="s">
        <v>422</v>
      </c>
    </row>
    <row r="180320" spans="1:1">
      <c r="A180320" t="s">
        <v>423</v>
      </c>
    </row>
    <row r="180321" spans="1:1">
      <c r="A180321" t="s">
        <v>1408</v>
      </c>
    </row>
    <row r="180322" spans="1:1">
      <c r="A180322" t="s">
        <v>1411</v>
      </c>
    </row>
    <row r="196609" spans="1:2">
      <c r="B196609" t="s">
        <v>0</v>
      </c>
    </row>
    <row r="196610" spans="1:2">
      <c r="A196610" t="s">
        <v>338</v>
      </c>
      <c r="B196610" t="s">
        <v>280</v>
      </c>
    </row>
    <row r="196611" spans="1:2">
      <c r="A196611" t="s">
        <v>1</v>
      </c>
      <c r="B196611" t="s">
        <v>1367</v>
      </c>
    </row>
    <row r="196612" spans="1:2">
      <c r="A196612" t="s">
        <v>339</v>
      </c>
      <c r="B196612" t="s">
        <v>1365</v>
      </c>
    </row>
    <row r="196613" spans="1:2">
      <c r="A196613" t="s">
        <v>0</v>
      </c>
      <c r="B196613" t="s">
        <v>1366</v>
      </c>
    </row>
    <row r="196614" spans="1:2">
      <c r="A196614" t="s">
        <v>340</v>
      </c>
      <c r="B196614" t="s">
        <v>1368</v>
      </c>
    </row>
    <row r="196615" spans="1:2">
      <c r="A196615" t="s">
        <v>341</v>
      </c>
      <c r="B196615" t="s">
        <v>1369</v>
      </c>
    </row>
    <row r="196616" spans="1:2">
      <c r="A196616" t="s">
        <v>342</v>
      </c>
      <c r="B196616" t="s">
        <v>1370</v>
      </c>
    </row>
    <row r="196617" spans="1:2">
      <c r="A196617" t="s">
        <v>343</v>
      </c>
      <c r="B196617" t="s">
        <v>1371</v>
      </c>
    </row>
    <row r="196618" spans="1:2">
      <c r="A196618" t="s">
        <v>344</v>
      </c>
      <c r="B196618" t="s">
        <v>1372</v>
      </c>
    </row>
    <row r="196619" spans="1:2">
      <c r="A196619" t="s">
        <v>345</v>
      </c>
      <c r="B196619" t="s">
        <v>1373</v>
      </c>
    </row>
    <row r="196620" spans="1:2">
      <c r="A196620" t="s">
        <v>346</v>
      </c>
      <c r="B196620" t="s">
        <v>1374</v>
      </c>
    </row>
    <row r="196621" spans="1:2">
      <c r="A196621" t="s">
        <v>347</v>
      </c>
      <c r="B196621" t="s">
        <v>1375</v>
      </c>
    </row>
    <row r="196622" spans="1:2">
      <c r="A196622" t="s">
        <v>348</v>
      </c>
      <c r="B196622" t="s">
        <v>1376</v>
      </c>
    </row>
    <row r="196623" spans="1:2">
      <c r="A196623" t="s">
        <v>349</v>
      </c>
      <c r="B196623" t="s">
        <v>1377</v>
      </c>
    </row>
    <row r="196624" spans="1:2">
      <c r="A196624" t="s">
        <v>350</v>
      </c>
      <c r="B196624" t="s">
        <v>1378</v>
      </c>
    </row>
    <row r="196625" spans="1:2">
      <c r="A196625" t="s">
        <v>351</v>
      </c>
      <c r="B196625" t="s">
        <v>1379</v>
      </c>
    </row>
    <row r="196626" spans="1:2">
      <c r="A196626" t="s">
        <v>352</v>
      </c>
      <c r="B196626" t="s">
        <v>1380</v>
      </c>
    </row>
    <row r="196627" spans="1:2">
      <c r="A196627" t="s">
        <v>353</v>
      </c>
      <c r="B196627" t="s">
        <v>1381</v>
      </c>
    </row>
    <row r="196628" spans="1:2">
      <c r="A196628" t="s">
        <v>354</v>
      </c>
      <c r="B196628" t="s">
        <v>1382</v>
      </c>
    </row>
    <row r="196629" spans="1:2">
      <c r="A196629" t="s">
        <v>355</v>
      </c>
      <c r="B196629" t="s">
        <v>1383</v>
      </c>
    </row>
    <row r="196630" spans="1:2">
      <c r="A196630" t="s">
        <v>356</v>
      </c>
      <c r="B196630" t="s">
        <v>1384</v>
      </c>
    </row>
    <row r="196631" spans="1:2">
      <c r="A196631" t="s">
        <v>357</v>
      </c>
      <c r="B196631" t="s">
        <v>1385</v>
      </c>
    </row>
    <row r="196632" spans="1:2">
      <c r="A196632" t="s">
        <v>358</v>
      </c>
      <c r="B196632" t="s">
        <v>1386</v>
      </c>
    </row>
    <row r="196633" spans="1:2">
      <c r="A196633" t="s">
        <v>359</v>
      </c>
    </row>
    <row r="196634" spans="1:2">
      <c r="A196634" t="s">
        <v>360</v>
      </c>
    </row>
    <row r="196635" spans="1:2">
      <c r="A196635" t="s">
        <v>361</v>
      </c>
    </row>
    <row r="196636" spans="1:2">
      <c r="A196636" t="s">
        <v>362</v>
      </c>
    </row>
    <row r="196637" spans="1:2">
      <c r="A196637" t="s">
        <v>363</v>
      </c>
    </row>
    <row r="196638" spans="1:2">
      <c r="A196638" t="s">
        <v>364</v>
      </c>
    </row>
    <row r="196639" spans="1:2">
      <c r="A196639" t="s">
        <v>365</v>
      </c>
    </row>
    <row r="196640" spans="1:2">
      <c r="A196640" t="s">
        <v>366</v>
      </c>
    </row>
    <row r="196641" spans="1:1">
      <c r="A196641" t="s">
        <v>367</v>
      </c>
    </row>
    <row r="196642" spans="1:1">
      <c r="A196642" t="s">
        <v>368</v>
      </c>
    </row>
    <row r="196643" spans="1:1">
      <c r="A196643" t="s">
        <v>369</v>
      </c>
    </row>
    <row r="196644" spans="1:1">
      <c r="A196644" t="s">
        <v>370</v>
      </c>
    </row>
    <row r="196645" spans="1:1">
      <c r="A196645" t="s">
        <v>371</v>
      </c>
    </row>
    <row r="196646" spans="1:1">
      <c r="A196646" t="s">
        <v>372</v>
      </c>
    </row>
    <row r="196647" spans="1:1">
      <c r="A196647" t="s">
        <v>372</v>
      </c>
    </row>
    <row r="196650" spans="1:1">
      <c r="A196650" t="s">
        <v>373</v>
      </c>
    </row>
    <row r="196651" spans="1:1">
      <c r="A196651" t="s">
        <v>374</v>
      </c>
    </row>
    <row r="196652" spans="1:1">
      <c r="A196652" t="s">
        <v>375</v>
      </c>
    </row>
    <row r="196653" spans="1:1">
      <c r="A196653" t="s">
        <v>376</v>
      </c>
    </row>
    <row r="196654" spans="1:1">
      <c r="A196654" t="s">
        <v>377</v>
      </c>
    </row>
    <row r="196655" spans="1:1">
      <c r="A196655" t="s">
        <v>378</v>
      </c>
    </row>
    <row r="196656" spans="1:1">
      <c r="A196656" t="s">
        <v>379</v>
      </c>
    </row>
    <row r="196657" spans="1:1">
      <c r="A196657" t="s">
        <v>380</v>
      </c>
    </row>
    <row r="196658" spans="1:1">
      <c r="A196658" t="s">
        <v>381</v>
      </c>
    </row>
    <row r="196659" spans="1:1">
      <c r="A196659" t="s">
        <v>382</v>
      </c>
    </row>
    <row r="196660" spans="1:1">
      <c r="A196660" t="s">
        <v>4</v>
      </c>
    </row>
    <row r="196661" spans="1:1">
      <c r="A196661" t="s">
        <v>5</v>
      </c>
    </row>
    <row r="196662" spans="1:1">
      <c r="A196662" t="s">
        <v>383</v>
      </c>
    </row>
    <row r="196663" spans="1:1">
      <c r="A196663" t="s">
        <v>384</v>
      </c>
    </row>
    <row r="196664" spans="1:1">
      <c r="A196664" t="s">
        <v>385</v>
      </c>
    </row>
    <row r="196665" spans="1:1">
      <c r="A196665" t="s">
        <v>386</v>
      </c>
    </row>
    <row r="196666" spans="1:1">
      <c r="A196666" t="s">
        <v>387</v>
      </c>
    </row>
    <row r="196667" spans="1:1">
      <c r="A196667" t="s">
        <v>388</v>
      </c>
    </row>
    <row r="196668" spans="1:1">
      <c r="A196668" t="s">
        <v>389</v>
      </c>
    </row>
    <row r="196669" spans="1:1">
      <c r="A196669" t="s">
        <v>390</v>
      </c>
    </row>
    <row r="196670" spans="1:1">
      <c r="A196670" t="s">
        <v>391</v>
      </c>
    </row>
    <row r="196671" spans="1:1">
      <c r="A196671" t="s">
        <v>392</v>
      </c>
    </row>
    <row r="196672" spans="1:1">
      <c r="A196672" t="s">
        <v>393</v>
      </c>
    </row>
    <row r="196673" spans="1:1">
      <c r="A196673" t="s">
        <v>394</v>
      </c>
    </row>
    <row r="196674" spans="1:1">
      <c r="A196674" t="s">
        <v>395</v>
      </c>
    </row>
    <row r="196675" spans="1:1">
      <c r="A196675" t="s">
        <v>396</v>
      </c>
    </row>
    <row r="196676" spans="1:1">
      <c r="A196676" t="s">
        <v>397</v>
      </c>
    </row>
    <row r="196677" spans="1:1">
      <c r="A196677" t="s">
        <v>398</v>
      </c>
    </row>
    <row r="196678" spans="1:1">
      <c r="A196678" t="s">
        <v>1365</v>
      </c>
    </row>
    <row r="196679" spans="1:1">
      <c r="A196679" t="s">
        <v>1366</v>
      </c>
    </row>
    <row r="196680" spans="1:1">
      <c r="A196680" t="s">
        <v>399</v>
      </c>
    </row>
    <row r="196681" spans="1:1">
      <c r="A196681" t="s">
        <v>400</v>
      </c>
    </row>
    <row r="196682" spans="1:1">
      <c r="A196682" t="s">
        <v>401</v>
      </c>
    </row>
    <row r="196683" spans="1:1">
      <c r="A196683" t="s">
        <v>402</v>
      </c>
    </row>
    <row r="196684" spans="1:1">
      <c r="A196684" t="s">
        <v>403</v>
      </c>
    </row>
    <row r="196685" spans="1:1">
      <c r="A196685" t="s">
        <v>404</v>
      </c>
    </row>
    <row r="196686" spans="1:1">
      <c r="A196686" t="s">
        <v>405</v>
      </c>
    </row>
    <row r="196687" spans="1:1">
      <c r="A196687" t="s">
        <v>406</v>
      </c>
    </row>
    <row r="196688" spans="1:1">
      <c r="A196688" t="s">
        <v>407</v>
      </c>
    </row>
    <row r="196689" spans="1:1">
      <c r="A196689" t="s">
        <v>408</v>
      </c>
    </row>
    <row r="196690" spans="1:1">
      <c r="A196690" t="s">
        <v>409</v>
      </c>
    </row>
    <row r="196691" spans="1:1">
      <c r="A196691" t="s">
        <v>410</v>
      </c>
    </row>
    <row r="196692" spans="1:1">
      <c r="A196692" t="s">
        <v>411</v>
      </c>
    </row>
    <row r="196693" spans="1:1">
      <c r="A196693" t="s">
        <v>412</v>
      </c>
    </row>
    <row r="196694" spans="1:1">
      <c r="A196694" t="s">
        <v>413</v>
      </c>
    </row>
    <row r="196695" spans="1:1">
      <c r="A196695" t="s">
        <v>414</v>
      </c>
    </row>
    <row r="196696" spans="1:1">
      <c r="A196696" t="s">
        <v>415</v>
      </c>
    </row>
    <row r="196697" spans="1:1">
      <c r="A196697" t="s">
        <v>416</v>
      </c>
    </row>
    <row r="196698" spans="1:1">
      <c r="A196698" t="s">
        <v>417</v>
      </c>
    </row>
    <row r="196699" spans="1:1">
      <c r="A196699" t="s">
        <v>418</v>
      </c>
    </row>
    <row r="196700" spans="1:1">
      <c r="A196700" t="s">
        <v>419</v>
      </c>
    </row>
    <row r="196701" spans="1:1">
      <c r="A196701" t="s">
        <v>420</v>
      </c>
    </row>
    <row r="196702" spans="1:1">
      <c r="A196702" t="s">
        <v>421</v>
      </c>
    </row>
    <row r="196703" spans="1:1">
      <c r="A196703" t="s">
        <v>422</v>
      </c>
    </row>
    <row r="196704" spans="1:1">
      <c r="A196704" t="s">
        <v>423</v>
      </c>
    </row>
    <row r="196705" spans="1:1">
      <c r="A196705" t="s">
        <v>1408</v>
      </c>
    </row>
    <row r="196706" spans="1:1">
      <c r="A196706" t="s">
        <v>1411</v>
      </c>
    </row>
    <row r="212993" spans="1:2">
      <c r="B212993" t="s">
        <v>0</v>
      </c>
    </row>
    <row r="212994" spans="1:2">
      <c r="A212994" t="s">
        <v>338</v>
      </c>
      <c r="B212994" t="s">
        <v>280</v>
      </c>
    </row>
    <row r="212995" spans="1:2">
      <c r="A212995" t="s">
        <v>1</v>
      </c>
      <c r="B212995" t="s">
        <v>1367</v>
      </c>
    </row>
    <row r="212996" spans="1:2">
      <c r="A212996" t="s">
        <v>339</v>
      </c>
      <c r="B212996" t="s">
        <v>1365</v>
      </c>
    </row>
    <row r="212997" spans="1:2">
      <c r="A212997" t="s">
        <v>0</v>
      </c>
      <c r="B212997" t="s">
        <v>1366</v>
      </c>
    </row>
    <row r="212998" spans="1:2">
      <c r="A212998" t="s">
        <v>340</v>
      </c>
      <c r="B212998" t="s">
        <v>1368</v>
      </c>
    </row>
    <row r="212999" spans="1:2">
      <c r="A212999" t="s">
        <v>341</v>
      </c>
      <c r="B212999" t="s">
        <v>1369</v>
      </c>
    </row>
    <row r="213000" spans="1:2">
      <c r="A213000" t="s">
        <v>342</v>
      </c>
      <c r="B213000" t="s">
        <v>1370</v>
      </c>
    </row>
    <row r="213001" spans="1:2">
      <c r="A213001" t="s">
        <v>343</v>
      </c>
      <c r="B213001" t="s">
        <v>1371</v>
      </c>
    </row>
    <row r="213002" spans="1:2">
      <c r="A213002" t="s">
        <v>344</v>
      </c>
      <c r="B213002" t="s">
        <v>1372</v>
      </c>
    </row>
    <row r="213003" spans="1:2">
      <c r="A213003" t="s">
        <v>345</v>
      </c>
      <c r="B213003" t="s">
        <v>1373</v>
      </c>
    </row>
    <row r="213004" spans="1:2">
      <c r="A213004" t="s">
        <v>346</v>
      </c>
      <c r="B213004" t="s">
        <v>1374</v>
      </c>
    </row>
    <row r="213005" spans="1:2">
      <c r="A213005" t="s">
        <v>347</v>
      </c>
      <c r="B213005" t="s">
        <v>1375</v>
      </c>
    </row>
    <row r="213006" spans="1:2">
      <c r="A213006" t="s">
        <v>348</v>
      </c>
      <c r="B213006" t="s">
        <v>1376</v>
      </c>
    </row>
    <row r="213007" spans="1:2">
      <c r="A213007" t="s">
        <v>349</v>
      </c>
      <c r="B213007" t="s">
        <v>1377</v>
      </c>
    </row>
    <row r="213008" spans="1:2">
      <c r="A213008" t="s">
        <v>350</v>
      </c>
      <c r="B213008" t="s">
        <v>1378</v>
      </c>
    </row>
    <row r="213009" spans="1:2">
      <c r="A213009" t="s">
        <v>351</v>
      </c>
      <c r="B213009" t="s">
        <v>1379</v>
      </c>
    </row>
    <row r="213010" spans="1:2">
      <c r="A213010" t="s">
        <v>352</v>
      </c>
      <c r="B213010" t="s">
        <v>1380</v>
      </c>
    </row>
    <row r="213011" spans="1:2">
      <c r="A213011" t="s">
        <v>353</v>
      </c>
      <c r="B213011" t="s">
        <v>1381</v>
      </c>
    </row>
    <row r="213012" spans="1:2">
      <c r="A213012" t="s">
        <v>354</v>
      </c>
      <c r="B213012" t="s">
        <v>1382</v>
      </c>
    </row>
    <row r="213013" spans="1:2">
      <c r="A213013" t="s">
        <v>355</v>
      </c>
      <c r="B213013" t="s">
        <v>1383</v>
      </c>
    </row>
    <row r="213014" spans="1:2">
      <c r="A213014" t="s">
        <v>356</v>
      </c>
      <c r="B213014" t="s">
        <v>1384</v>
      </c>
    </row>
    <row r="213015" spans="1:2">
      <c r="A213015" t="s">
        <v>357</v>
      </c>
      <c r="B213015" t="s">
        <v>1385</v>
      </c>
    </row>
    <row r="213016" spans="1:2">
      <c r="A213016" t="s">
        <v>358</v>
      </c>
      <c r="B213016" t="s">
        <v>1386</v>
      </c>
    </row>
    <row r="213017" spans="1:2">
      <c r="A213017" t="s">
        <v>359</v>
      </c>
    </row>
    <row r="213018" spans="1:2">
      <c r="A213018" t="s">
        <v>360</v>
      </c>
    </row>
    <row r="213019" spans="1:2">
      <c r="A213019" t="s">
        <v>361</v>
      </c>
    </row>
    <row r="213020" spans="1:2">
      <c r="A213020" t="s">
        <v>362</v>
      </c>
    </row>
    <row r="213021" spans="1:2">
      <c r="A213021" t="s">
        <v>363</v>
      </c>
    </row>
    <row r="213022" spans="1:2">
      <c r="A213022" t="s">
        <v>364</v>
      </c>
    </row>
    <row r="213023" spans="1:2">
      <c r="A213023" t="s">
        <v>365</v>
      </c>
    </row>
    <row r="213024" spans="1:2">
      <c r="A213024" t="s">
        <v>366</v>
      </c>
    </row>
    <row r="213025" spans="1:1">
      <c r="A213025" t="s">
        <v>367</v>
      </c>
    </row>
    <row r="213026" spans="1:1">
      <c r="A213026" t="s">
        <v>368</v>
      </c>
    </row>
    <row r="213027" spans="1:1">
      <c r="A213027" t="s">
        <v>369</v>
      </c>
    </row>
    <row r="213028" spans="1:1">
      <c r="A213028" t="s">
        <v>370</v>
      </c>
    </row>
    <row r="213029" spans="1:1">
      <c r="A213029" t="s">
        <v>371</v>
      </c>
    </row>
    <row r="213030" spans="1:1">
      <c r="A213030" t="s">
        <v>372</v>
      </c>
    </row>
    <row r="213031" spans="1:1">
      <c r="A213031" t="s">
        <v>372</v>
      </c>
    </row>
    <row r="213034" spans="1:1">
      <c r="A213034" t="s">
        <v>373</v>
      </c>
    </row>
    <row r="213035" spans="1:1">
      <c r="A213035" t="s">
        <v>374</v>
      </c>
    </row>
    <row r="213036" spans="1:1">
      <c r="A213036" t="s">
        <v>375</v>
      </c>
    </row>
    <row r="213037" spans="1:1">
      <c r="A213037" t="s">
        <v>376</v>
      </c>
    </row>
    <row r="213038" spans="1:1">
      <c r="A213038" t="s">
        <v>377</v>
      </c>
    </row>
    <row r="213039" spans="1:1">
      <c r="A213039" t="s">
        <v>378</v>
      </c>
    </row>
    <row r="213040" spans="1:1">
      <c r="A213040" t="s">
        <v>379</v>
      </c>
    </row>
    <row r="213041" spans="1:1">
      <c r="A213041" t="s">
        <v>380</v>
      </c>
    </row>
    <row r="213042" spans="1:1">
      <c r="A213042" t="s">
        <v>381</v>
      </c>
    </row>
    <row r="213043" spans="1:1">
      <c r="A213043" t="s">
        <v>382</v>
      </c>
    </row>
    <row r="213044" spans="1:1">
      <c r="A213044" t="s">
        <v>4</v>
      </c>
    </row>
    <row r="213045" spans="1:1">
      <c r="A213045" t="s">
        <v>5</v>
      </c>
    </row>
    <row r="213046" spans="1:1">
      <c r="A213046" t="s">
        <v>383</v>
      </c>
    </row>
    <row r="213047" spans="1:1">
      <c r="A213047" t="s">
        <v>384</v>
      </c>
    </row>
    <row r="213048" spans="1:1">
      <c r="A213048" t="s">
        <v>385</v>
      </c>
    </row>
    <row r="213049" spans="1:1">
      <c r="A213049" t="s">
        <v>386</v>
      </c>
    </row>
    <row r="213050" spans="1:1">
      <c r="A213050" t="s">
        <v>387</v>
      </c>
    </row>
    <row r="213051" spans="1:1">
      <c r="A213051" t="s">
        <v>388</v>
      </c>
    </row>
    <row r="213052" spans="1:1">
      <c r="A213052" t="s">
        <v>389</v>
      </c>
    </row>
    <row r="213053" spans="1:1">
      <c r="A213053" t="s">
        <v>390</v>
      </c>
    </row>
    <row r="213054" spans="1:1">
      <c r="A213054" t="s">
        <v>391</v>
      </c>
    </row>
    <row r="213055" spans="1:1">
      <c r="A213055" t="s">
        <v>392</v>
      </c>
    </row>
    <row r="213056" spans="1:1">
      <c r="A213056" t="s">
        <v>393</v>
      </c>
    </row>
    <row r="213057" spans="1:1">
      <c r="A213057" t="s">
        <v>394</v>
      </c>
    </row>
    <row r="213058" spans="1:1">
      <c r="A213058" t="s">
        <v>395</v>
      </c>
    </row>
    <row r="213059" spans="1:1">
      <c r="A213059" t="s">
        <v>396</v>
      </c>
    </row>
    <row r="213060" spans="1:1">
      <c r="A213060" t="s">
        <v>397</v>
      </c>
    </row>
    <row r="213061" spans="1:1">
      <c r="A213061" t="s">
        <v>398</v>
      </c>
    </row>
    <row r="213062" spans="1:1">
      <c r="A213062" t="s">
        <v>1365</v>
      </c>
    </row>
    <row r="213063" spans="1:1">
      <c r="A213063" t="s">
        <v>1366</v>
      </c>
    </row>
    <row r="213064" spans="1:1">
      <c r="A213064" t="s">
        <v>399</v>
      </c>
    </row>
    <row r="213065" spans="1:1">
      <c r="A213065" t="s">
        <v>400</v>
      </c>
    </row>
    <row r="213066" spans="1:1">
      <c r="A213066" t="s">
        <v>401</v>
      </c>
    </row>
    <row r="213067" spans="1:1">
      <c r="A213067" t="s">
        <v>402</v>
      </c>
    </row>
    <row r="213068" spans="1:1">
      <c r="A213068" t="s">
        <v>403</v>
      </c>
    </row>
    <row r="213069" spans="1:1">
      <c r="A213069" t="s">
        <v>404</v>
      </c>
    </row>
    <row r="213070" spans="1:1">
      <c r="A213070" t="s">
        <v>405</v>
      </c>
    </row>
    <row r="213071" spans="1:1">
      <c r="A213071" t="s">
        <v>406</v>
      </c>
    </row>
    <row r="213072" spans="1:1">
      <c r="A213072" t="s">
        <v>407</v>
      </c>
    </row>
    <row r="213073" spans="1:1">
      <c r="A213073" t="s">
        <v>408</v>
      </c>
    </row>
    <row r="213074" spans="1:1">
      <c r="A213074" t="s">
        <v>409</v>
      </c>
    </row>
    <row r="213075" spans="1:1">
      <c r="A213075" t="s">
        <v>410</v>
      </c>
    </row>
    <row r="213076" spans="1:1">
      <c r="A213076" t="s">
        <v>411</v>
      </c>
    </row>
    <row r="213077" spans="1:1">
      <c r="A213077" t="s">
        <v>412</v>
      </c>
    </row>
    <row r="213078" spans="1:1">
      <c r="A213078" t="s">
        <v>413</v>
      </c>
    </row>
    <row r="213079" spans="1:1">
      <c r="A213079" t="s">
        <v>414</v>
      </c>
    </row>
    <row r="213080" spans="1:1">
      <c r="A213080" t="s">
        <v>415</v>
      </c>
    </row>
    <row r="213081" spans="1:1">
      <c r="A213081" t="s">
        <v>416</v>
      </c>
    </row>
    <row r="213082" spans="1:1">
      <c r="A213082" t="s">
        <v>417</v>
      </c>
    </row>
    <row r="213083" spans="1:1">
      <c r="A213083" t="s">
        <v>418</v>
      </c>
    </row>
    <row r="213084" spans="1:1">
      <c r="A213084" t="s">
        <v>419</v>
      </c>
    </row>
    <row r="213085" spans="1:1">
      <c r="A213085" t="s">
        <v>420</v>
      </c>
    </row>
    <row r="213086" spans="1:1">
      <c r="A213086" t="s">
        <v>421</v>
      </c>
    </row>
    <row r="213087" spans="1:1">
      <c r="A213087" t="s">
        <v>422</v>
      </c>
    </row>
    <row r="213088" spans="1:1">
      <c r="A213088" t="s">
        <v>423</v>
      </c>
    </row>
    <row r="213089" spans="1:1">
      <c r="A213089" t="s">
        <v>1408</v>
      </c>
    </row>
    <row r="213090" spans="1:1">
      <c r="A213090" t="s">
        <v>1411</v>
      </c>
    </row>
    <row r="229377" spans="1:2">
      <c r="B229377" t="s">
        <v>0</v>
      </c>
    </row>
    <row r="229378" spans="1:2">
      <c r="A229378" t="s">
        <v>338</v>
      </c>
      <c r="B229378" t="s">
        <v>280</v>
      </c>
    </row>
    <row r="229379" spans="1:2">
      <c r="A229379" t="s">
        <v>1</v>
      </c>
      <c r="B229379" t="s">
        <v>1367</v>
      </c>
    </row>
    <row r="229380" spans="1:2">
      <c r="A229380" t="s">
        <v>339</v>
      </c>
      <c r="B229380" t="s">
        <v>1365</v>
      </c>
    </row>
    <row r="229381" spans="1:2">
      <c r="A229381" t="s">
        <v>0</v>
      </c>
      <c r="B229381" t="s">
        <v>1366</v>
      </c>
    </row>
    <row r="229382" spans="1:2">
      <c r="A229382" t="s">
        <v>340</v>
      </c>
      <c r="B229382" t="s">
        <v>1368</v>
      </c>
    </row>
    <row r="229383" spans="1:2">
      <c r="A229383" t="s">
        <v>341</v>
      </c>
      <c r="B229383" t="s">
        <v>1369</v>
      </c>
    </row>
    <row r="229384" spans="1:2">
      <c r="A229384" t="s">
        <v>342</v>
      </c>
      <c r="B229384" t="s">
        <v>1370</v>
      </c>
    </row>
    <row r="229385" spans="1:2">
      <c r="A229385" t="s">
        <v>343</v>
      </c>
      <c r="B229385" t="s">
        <v>1371</v>
      </c>
    </row>
    <row r="229386" spans="1:2">
      <c r="A229386" t="s">
        <v>344</v>
      </c>
      <c r="B229386" t="s">
        <v>1372</v>
      </c>
    </row>
    <row r="229387" spans="1:2">
      <c r="A229387" t="s">
        <v>345</v>
      </c>
      <c r="B229387" t="s">
        <v>1373</v>
      </c>
    </row>
    <row r="229388" spans="1:2">
      <c r="A229388" t="s">
        <v>346</v>
      </c>
      <c r="B229388" t="s">
        <v>1374</v>
      </c>
    </row>
    <row r="229389" spans="1:2">
      <c r="A229389" t="s">
        <v>347</v>
      </c>
      <c r="B229389" t="s">
        <v>1375</v>
      </c>
    </row>
    <row r="229390" spans="1:2">
      <c r="A229390" t="s">
        <v>348</v>
      </c>
      <c r="B229390" t="s">
        <v>1376</v>
      </c>
    </row>
    <row r="229391" spans="1:2">
      <c r="A229391" t="s">
        <v>349</v>
      </c>
      <c r="B229391" t="s">
        <v>1377</v>
      </c>
    </row>
    <row r="229392" spans="1:2">
      <c r="A229392" t="s">
        <v>350</v>
      </c>
      <c r="B229392" t="s">
        <v>1378</v>
      </c>
    </row>
    <row r="229393" spans="1:2">
      <c r="A229393" t="s">
        <v>351</v>
      </c>
      <c r="B229393" t="s">
        <v>1379</v>
      </c>
    </row>
    <row r="229394" spans="1:2">
      <c r="A229394" t="s">
        <v>352</v>
      </c>
      <c r="B229394" t="s">
        <v>1380</v>
      </c>
    </row>
    <row r="229395" spans="1:2">
      <c r="A229395" t="s">
        <v>353</v>
      </c>
      <c r="B229395" t="s">
        <v>1381</v>
      </c>
    </row>
    <row r="229396" spans="1:2">
      <c r="A229396" t="s">
        <v>354</v>
      </c>
      <c r="B229396" t="s">
        <v>1382</v>
      </c>
    </row>
    <row r="229397" spans="1:2">
      <c r="A229397" t="s">
        <v>355</v>
      </c>
      <c r="B229397" t="s">
        <v>1383</v>
      </c>
    </row>
    <row r="229398" spans="1:2">
      <c r="A229398" t="s">
        <v>356</v>
      </c>
      <c r="B229398" t="s">
        <v>1384</v>
      </c>
    </row>
    <row r="229399" spans="1:2">
      <c r="A229399" t="s">
        <v>357</v>
      </c>
      <c r="B229399" t="s">
        <v>1385</v>
      </c>
    </row>
    <row r="229400" spans="1:2">
      <c r="A229400" t="s">
        <v>358</v>
      </c>
      <c r="B229400" t="s">
        <v>1386</v>
      </c>
    </row>
    <row r="229401" spans="1:2">
      <c r="A229401" t="s">
        <v>359</v>
      </c>
    </row>
    <row r="229402" spans="1:2">
      <c r="A229402" t="s">
        <v>360</v>
      </c>
    </row>
    <row r="229403" spans="1:2">
      <c r="A229403" t="s">
        <v>361</v>
      </c>
    </row>
    <row r="229404" spans="1:2">
      <c r="A229404" t="s">
        <v>362</v>
      </c>
    </row>
    <row r="229405" spans="1:2">
      <c r="A229405" t="s">
        <v>363</v>
      </c>
    </row>
    <row r="229406" spans="1:2">
      <c r="A229406" t="s">
        <v>364</v>
      </c>
    </row>
    <row r="229407" spans="1:2">
      <c r="A229407" t="s">
        <v>365</v>
      </c>
    </row>
    <row r="229408" spans="1:2">
      <c r="A229408" t="s">
        <v>366</v>
      </c>
    </row>
    <row r="229409" spans="1:1">
      <c r="A229409" t="s">
        <v>367</v>
      </c>
    </row>
    <row r="229410" spans="1:1">
      <c r="A229410" t="s">
        <v>368</v>
      </c>
    </row>
    <row r="229411" spans="1:1">
      <c r="A229411" t="s">
        <v>369</v>
      </c>
    </row>
    <row r="229412" spans="1:1">
      <c r="A229412" t="s">
        <v>370</v>
      </c>
    </row>
    <row r="229413" spans="1:1">
      <c r="A229413" t="s">
        <v>371</v>
      </c>
    </row>
    <row r="229414" spans="1:1">
      <c r="A229414" t="s">
        <v>372</v>
      </c>
    </row>
    <row r="229415" spans="1:1">
      <c r="A229415" t="s">
        <v>372</v>
      </c>
    </row>
    <row r="229418" spans="1:1">
      <c r="A229418" t="s">
        <v>373</v>
      </c>
    </row>
    <row r="229419" spans="1:1">
      <c r="A229419" t="s">
        <v>374</v>
      </c>
    </row>
    <row r="229420" spans="1:1">
      <c r="A229420" t="s">
        <v>375</v>
      </c>
    </row>
    <row r="229421" spans="1:1">
      <c r="A229421" t="s">
        <v>376</v>
      </c>
    </row>
    <row r="229422" spans="1:1">
      <c r="A229422" t="s">
        <v>377</v>
      </c>
    </row>
    <row r="229423" spans="1:1">
      <c r="A229423" t="s">
        <v>378</v>
      </c>
    </row>
    <row r="229424" spans="1:1">
      <c r="A229424" t="s">
        <v>379</v>
      </c>
    </row>
    <row r="229425" spans="1:1">
      <c r="A229425" t="s">
        <v>380</v>
      </c>
    </row>
    <row r="229426" spans="1:1">
      <c r="A229426" t="s">
        <v>381</v>
      </c>
    </row>
    <row r="229427" spans="1:1">
      <c r="A229427" t="s">
        <v>382</v>
      </c>
    </row>
    <row r="229428" spans="1:1">
      <c r="A229428" t="s">
        <v>4</v>
      </c>
    </row>
    <row r="229429" spans="1:1">
      <c r="A229429" t="s">
        <v>5</v>
      </c>
    </row>
    <row r="229430" spans="1:1">
      <c r="A229430" t="s">
        <v>383</v>
      </c>
    </row>
    <row r="229431" spans="1:1">
      <c r="A229431" t="s">
        <v>384</v>
      </c>
    </row>
    <row r="229432" spans="1:1">
      <c r="A229432" t="s">
        <v>385</v>
      </c>
    </row>
    <row r="229433" spans="1:1">
      <c r="A229433" t="s">
        <v>386</v>
      </c>
    </row>
    <row r="229434" spans="1:1">
      <c r="A229434" t="s">
        <v>387</v>
      </c>
    </row>
    <row r="229435" spans="1:1">
      <c r="A229435" t="s">
        <v>388</v>
      </c>
    </row>
    <row r="229436" spans="1:1">
      <c r="A229436" t="s">
        <v>389</v>
      </c>
    </row>
    <row r="229437" spans="1:1">
      <c r="A229437" t="s">
        <v>390</v>
      </c>
    </row>
    <row r="229438" spans="1:1">
      <c r="A229438" t="s">
        <v>391</v>
      </c>
    </row>
    <row r="229439" spans="1:1">
      <c r="A229439" t="s">
        <v>392</v>
      </c>
    </row>
    <row r="229440" spans="1:1">
      <c r="A229440" t="s">
        <v>393</v>
      </c>
    </row>
    <row r="229441" spans="1:1">
      <c r="A229441" t="s">
        <v>394</v>
      </c>
    </row>
    <row r="229442" spans="1:1">
      <c r="A229442" t="s">
        <v>395</v>
      </c>
    </row>
    <row r="229443" spans="1:1">
      <c r="A229443" t="s">
        <v>396</v>
      </c>
    </row>
    <row r="229444" spans="1:1">
      <c r="A229444" t="s">
        <v>397</v>
      </c>
    </row>
    <row r="229445" spans="1:1">
      <c r="A229445" t="s">
        <v>398</v>
      </c>
    </row>
    <row r="229446" spans="1:1">
      <c r="A229446" t="s">
        <v>1365</v>
      </c>
    </row>
    <row r="229447" spans="1:1">
      <c r="A229447" t="s">
        <v>1366</v>
      </c>
    </row>
    <row r="229448" spans="1:1">
      <c r="A229448" t="s">
        <v>399</v>
      </c>
    </row>
    <row r="229449" spans="1:1">
      <c r="A229449" t="s">
        <v>400</v>
      </c>
    </row>
    <row r="229450" spans="1:1">
      <c r="A229450" t="s">
        <v>401</v>
      </c>
    </row>
    <row r="229451" spans="1:1">
      <c r="A229451" t="s">
        <v>402</v>
      </c>
    </row>
    <row r="229452" spans="1:1">
      <c r="A229452" t="s">
        <v>403</v>
      </c>
    </row>
    <row r="229453" spans="1:1">
      <c r="A229453" t="s">
        <v>404</v>
      </c>
    </row>
    <row r="229454" spans="1:1">
      <c r="A229454" t="s">
        <v>405</v>
      </c>
    </row>
    <row r="229455" spans="1:1">
      <c r="A229455" t="s">
        <v>406</v>
      </c>
    </row>
    <row r="229456" spans="1:1">
      <c r="A229456" t="s">
        <v>407</v>
      </c>
    </row>
    <row r="229457" spans="1:1">
      <c r="A229457" t="s">
        <v>408</v>
      </c>
    </row>
    <row r="229458" spans="1:1">
      <c r="A229458" t="s">
        <v>409</v>
      </c>
    </row>
    <row r="229459" spans="1:1">
      <c r="A229459" t="s">
        <v>410</v>
      </c>
    </row>
    <row r="229460" spans="1:1">
      <c r="A229460" t="s">
        <v>411</v>
      </c>
    </row>
    <row r="229461" spans="1:1">
      <c r="A229461" t="s">
        <v>412</v>
      </c>
    </row>
    <row r="229462" spans="1:1">
      <c r="A229462" t="s">
        <v>413</v>
      </c>
    </row>
    <row r="229463" spans="1:1">
      <c r="A229463" t="s">
        <v>414</v>
      </c>
    </row>
    <row r="229464" spans="1:1">
      <c r="A229464" t="s">
        <v>415</v>
      </c>
    </row>
    <row r="229465" spans="1:1">
      <c r="A229465" t="s">
        <v>416</v>
      </c>
    </row>
    <row r="229466" spans="1:1">
      <c r="A229466" t="s">
        <v>417</v>
      </c>
    </row>
    <row r="229467" spans="1:1">
      <c r="A229467" t="s">
        <v>418</v>
      </c>
    </row>
    <row r="229468" spans="1:1">
      <c r="A229468" t="s">
        <v>419</v>
      </c>
    </row>
    <row r="229469" spans="1:1">
      <c r="A229469" t="s">
        <v>420</v>
      </c>
    </row>
    <row r="229470" spans="1:1">
      <c r="A229470" t="s">
        <v>421</v>
      </c>
    </row>
    <row r="229471" spans="1:1">
      <c r="A229471" t="s">
        <v>422</v>
      </c>
    </row>
    <row r="229472" spans="1:1">
      <c r="A229472" t="s">
        <v>423</v>
      </c>
    </row>
    <row r="229473" spans="1:1">
      <c r="A229473" t="s">
        <v>1408</v>
      </c>
    </row>
    <row r="229474" spans="1:1">
      <c r="A229474" t="s">
        <v>1411</v>
      </c>
    </row>
    <row r="245761" spans="1:2">
      <c r="B245761" t="s">
        <v>0</v>
      </c>
    </row>
    <row r="245762" spans="1:2">
      <c r="A245762" t="s">
        <v>338</v>
      </c>
      <c r="B245762" t="s">
        <v>280</v>
      </c>
    </row>
    <row r="245763" spans="1:2">
      <c r="A245763" t="s">
        <v>1</v>
      </c>
      <c r="B245763" t="s">
        <v>1367</v>
      </c>
    </row>
    <row r="245764" spans="1:2">
      <c r="A245764" t="s">
        <v>339</v>
      </c>
      <c r="B245764" t="s">
        <v>1365</v>
      </c>
    </row>
    <row r="245765" spans="1:2">
      <c r="A245765" t="s">
        <v>0</v>
      </c>
      <c r="B245765" t="s">
        <v>1366</v>
      </c>
    </row>
    <row r="245766" spans="1:2">
      <c r="A245766" t="s">
        <v>340</v>
      </c>
      <c r="B245766" t="s">
        <v>1368</v>
      </c>
    </row>
    <row r="245767" spans="1:2">
      <c r="A245767" t="s">
        <v>341</v>
      </c>
      <c r="B245767" t="s">
        <v>1369</v>
      </c>
    </row>
    <row r="245768" spans="1:2">
      <c r="A245768" t="s">
        <v>342</v>
      </c>
      <c r="B245768" t="s">
        <v>1370</v>
      </c>
    </row>
    <row r="245769" spans="1:2">
      <c r="A245769" t="s">
        <v>343</v>
      </c>
      <c r="B245769" t="s">
        <v>1371</v>
      </c>
    </row>
    <row r="245770" spans="1:2">
      <c r="A245770" t="s">
        <v>344</v>
      </c>
      <c r="B245770" t="s">
        <v>1372</v>
      </c>
    </row>
    <row r="245771" spans="1:2">
      <c r="A245771" t="s">
        <v>345</v>
      </c>
      <c r="B245771" t="s">
        <v>1373</v>
      </c>
    </row>
    <row r="245772" spans="1:2">
      <c r="A245772" t="s">
        <v>346</v>
      </c>
      <c r="B245772" t="s">
        <v>1374</v>
      </c>
    </row>
    <row r="245773" spans="1:2">
      <c r="A245773" t="s">
        <v>347</v>
      </c>
      <c r="B245773" t="s">
        <v>1375</v>
      </c>
    </row>
    <row r="245774" spans="1:2">
      <c r="A245774" t="s">
        <v>348</v>
      </c>
      <c r="B245774" t="s">
        <v>1376</v>
      </c>
    </row>
    <row r="245775" spans="1:2">
      <c r="A245775" t="s">
        <v>349</v>
      </c>
      <c r="B245775" t="s">
        <v>1377</v>
      </c>
    </row>
    <row r="245776" spans="1:2">
      <c r="A245776" t="s">
        <v>350</v>
      </c>
      <c r="B245776" t="s">
        <v>1378</v>
      </c>
    </row>
    <row r="245777" spans="1:2">
      <c r="A245777" t="s">
        <v>351</v>
      </c>
      <c r="B245777" t="s">
        <v>1379</v>
      </c>
    </row>
    <row r="245778" spans="1:2">
      <c r="A245778" t="s">
        <v>352</v>
      </c>
      <c r="B245778" t="s">
        <v>1380</v>
      </c>
    </row>
    <row r="245779" spans="1:2">
      <c r="A245779" t="s">
        <v>353</v>
      </c>
      <c r="B245779" t="s">
        <v>1381</v>
      </c>
    </row>
    <row r="245780" spans="1:2">
      <c r="A245780" t="s">
        <v>354</v>
      </c>
      <c r="B245780" t="s">
        <v>1382</v>
      </c>
    </row>
    <row r="245781" spans="1:2">
      <c r="A245781" t="s">
        <v>355</v>
      </c>
      <c r="B245781" t="s">
        <v>1383</v>
      </c>
    </row>
    <row r="245782" spans="1:2">
      <c r="A245782" t="s">
        <v>356</v>
      </c>
      <c r="B245782" t="s">
        <v>1384</v>
      </c>
    </row>
    <row r="245783" spans="1:2">
      <c r="A245783" t="s">
        <v>357</v>
      </c>
      <c r="B245783" t="s">
        <v>1385</v>
      </c>
    </row>
    <row r="245784" spans="1:2">
      <c r="A245784" t="s">
        <v>358</v>
      </c>
      <c r="B245784" t="s">
        <v>1386</v>
      </c>
    </row>
    <row r="245785" spans="1:2">
      <c r="A245785" t="s">
        <v>359</v>
      </c>
    </row>
    <row r="245786" spans="1:2">
      <c r="A245786" t="s">
        <v>360</v>
      </c>
    </row>
    <row r="245787" spans="1:2">
      <c r="A245787" t="s">
        <v>361</v>
      </c>
    </row>
    <row r="245788" spans="1:2">
      <c r="A245788" t="s">
        <v>362</v>
      </c>
    </row>
    <row r="245789" spans="1:2">
      <c r="A245789" t="s">
        <v>363</v>
      </c>
    </row>
    <row r="245790" spans="1:2">
      <c r="A245790" t="s">
        <v>364</v>
      </c>
    </row>
    <row r="245791" spans="1:2">
      <c r="A245791" t="s">
        <v>365</v>
      </c>
    </row>
    <row r="245792" spans="1:2">
      <c r="A245792" t="s">
        <v>366</v>
      </c>
    </row>
    <row r="245793" spans="1:1">
      <c r="A245793" t="s">
        <v>367</v>
      </c>
    </row>
    <row r="245794" spans="1:1">
      <c r="A245794" t="s">
        <v>368</v>
      </c>
    </row>
    <row r="245795" spans="1:1">
      <c r="A245795" t="s">
        <v>369</v>
      </c>
    </row>
    <row r="245796" spans="1:1">
      <c r="A245796" t="s">
        <v>370</v>
      </c>
    </row>
    <row r="245797" spans="1:1">
      <c r="A245797" t="s">
        <v>371</v>
      </c>
    </row>
    <row r="245798" spans="1:1">
      <c r="A245798" t="s">
        <v>372</v>
      </c>
    </row>
    <row r="245799" spans="1:1">
      <c r="A245799" t="s">
        <v>372</v>
      </c>
    </row>
    <row r="245802" spans="1:1">
      <c r="A245802" t="s">
        <v>373</v>
      </c>
    </row>
    <row r="245803" spans="1:1">
      <c r="A245803" t="s">
        <v>374</v>
      </c>
    </row>
    <row r="245804" spans="1:1">
      <c r="A245804" t="s">
        <v>375</v>
      </c>
    </row>
    <row r="245805" spans="1:1">
      <c r="A245805" t="s">
        <v>376</v>
      </c>
    </row>
    <row r="245806" spans="1:1">
      <c r="A245806" t="s">
        <v>377</v>
      </c>
    </row>
    <row r="245807" spans="1:1">
      <c r="A245807" t="s">
        <v>378</v>
      </c>
    </row>
    <row r="245808" spans="1:1">
      <c r="A245808" t="s">
        <v>379</v>
      </c>
    </row>
    <row r="245809" spans="1:1">
      <c r="A245809" t="s">
        <v>380</v>
      </c>
    </row>
    <row r="245810" spans="1:1">
      <c r="A245810" t="s">
        <v>381</v>
      </c>
    </row>
    <row r="245811" spans="1:1">
      <c r="A245811" t="s">
        <v>382</v>
      </c>
    </row>
    <row r="245812" spans="1:1">
      <c r="A245812" t="s">
        <v>4</v>
      </c>
    </row>
    <row r="245813" spans="1:1">
      <c r="A245813" t="s">
        <v>5</v>
      </c>
    </row>
    <row r="245814" spans="1:1">
      <c r="A245814" t="s">
        <v>383</v>
      </c>
    </row>
    <row r="245815" spans="1:1">
      <c r="A245815" t="s">
        <v>384</v>
      </c>
    </row>
    <row r="245816" spans="1:1">
      <c r="A245816" t="s">
        <v>385</v>
      </c>
    </row>
    <row r="245817" spans="1:1">
      <c r="A245817" t="s">
        <v>386</v>
      </c>
    </row>
    <row r="245818" spans="1:1">
      <c r="A245818" t="s">
        <v>387</v>
      </c>
    </row>
    <row r="245819" spans="1:1">
      <c r="A245819" t="s">
        <v>388</v>
      </c>
    </row>
    <row r="245820" spans="1:1">
      <c r="A245820" t="s">
        <v>389</v>
      </c>
    </row>
    <row r="245821" spans="1:1">
      <c r="A245821" t="s">
        <v>390</v>
      </c>
    </row>
    <row r="245822" spans="1:1">
      <c r="A245822" t="s">
        <v>391</v>
      </c>
    </row>
    <row r="245823" spans="1:1">
      <c r="A245823" t="s">
        <v>392</v>
      </c>
    </row>
    <row r="245824" spans="1:1">
      <c r="A245824" t="s">
        <v>393</v>
      </c>
    </row>
    <row r="245825" spans="1:1">
      <c r="A245825" t="s">
        <v>394</v>
      </c>
    </row>
    <row r="245826" spans="1:1">
      <c r="A245826" t="s">
        <v>395</v>
      </c>
    </row>
    <row r="245827" spans="1:1">
      <c r="A245827" t="s">
        <v>396</v>
      </c>
    </row>
    <row r="245828" spans="1:1">
      <c r="A245828" t="s">
        <v>397</v>
      </c>
    </row>
    <row r="245829" spans="1:1">
      <c r="A245829" t="s">
        <v>398</v>
      </c>
    </row>
    <row r="245830" spans="1:1">
      <c r="A245830" t="s">
        <v>1365</v>
      </c>
    </row>
    <row r="245831" spans="1:1">
      <c r="A245831" t="s">
        <v>1366</v>
      </c>
    </row>
    <row r="245832" spans="1:1">
      <c r="A245832" t="s">
        <v>399</v>
      </c>
    </row>
    <row r="245833" spans="1:1">
      <c r="A245833" t="s">
        <v>400</v>
      </c>
    </row>
    <row r="245834" spans="1:1">
      <c r="A245834" t="s">
        <v>401</v>
      </c>
    </row>
    <row r="245835" spans="1:1">
      <c r="A245835" t="s">
        <v>402</v>
      </c>
    </row>
    <row r="245836" spans="1:1">
      <c r="A245836" t="s">
        <v>403</v>
      </c>
    </row>
    <row r="245837" spans="1:1">
      <c r="A245837" t="s">
        <v>404</v>
      </c>
    </row>
    <row r="245838" spans="1:1">
      <c r="A245838" t="s">
        <v>405</v>
      </c>
    </row>
    <row r="245839" spans="1:1">
      <c r="A245839" t="s">
        <v>406</v>
      </c>
    </row>
    <row r="245840" spans="1:1">
      <c r="A245840" t="s">
        <v>407</v>
      </c>
    </row>
    <row r="245841" spans="1:1">
      <c r="A245841" t="s">
        <v>408</v>
      </c>
    </row>
    <row r="245842" spans="1:1">
      <c r="A245842" t="s">
        <v>409</v>
      </c>
    </row>
    <row r="245843" spans="1:1">
      <c r="A245843" t="s">
        <v>410</v>
      </c>
    </row>
    <row r="245844" spans="1:1">
      <c r="A245844" t="s">
        <v>411</v>
      </c>
    </row>
    <row r="245845" spans="1:1">
      <c r="A245845" t="s">
        <v>412</v>
      </c>
    </row>
    <row r="245846" spans="1:1">
      <c r="A245846" t="s">
        <v>413</v>
      </c>
    </row>
    <row r="245847" spans="1:1">
      <c r="A245847" t="s">
        <v>414</v>
      </c>
    </row>
    <row r="245848" spans="1:1">
      <c r="A245848" t="s">
        <v>415</v>
      </c>
    </row>
    <row r="245849" spans="1:1">
      <c r="A245849" t="s">
        <v>416</v>
      </c>
    </row>
    <row r="245850" spans="1:1">
      <c r="A245850" t="s">
        <v>417</v>
      </c>
    </row>
    <row r="245851" spans="1:1">
      <c r="A245851" t="s">
        <v>418</v>
      </c>
    </row>
    <row r="245852" spans="1:1">
      <c r="A245852" t="s">
        <v>419</v>
      </c>
    </row>
    <row r="245853" spans="1:1">
      <c r="A245853" t="s">
        <v>420</v>
      </c>
    </row>
    <row r="245854" spans="1:1">
      <c r="A245854" t="s">
        <v>421</v>
      </c>
    </row>
    <row r="245855" spans="1:1">
      <c r="A245855" t="s">
        <v>422</v>
      </c>
    </row>
    <row r="245856" spans="1:1">
      <c r="A245856" t="s">
        <v>423</v>
      </c>
    </row>
    <row r="245857" spans="1:1">
      <c r="A245857" t="s">
        <v>1408</v>
      </c>
    </row>
    <row r="245858" spans="1:1">
      <c r="A245858" t="s">
        <v>1411</v>
      </c>
    </row>
    <row r="262145" spans="1:2">
      <c r="B262145" t="s">
        <v>0</v>
      </c>
    </row>
    <row r="262146" spans="1:2">
      <c r="A262146" t="s">
        <v>338</v>
      </c>
      <c r="B262146" t="s">
        <v>280</v>
      </c>
    </row>
    <row r="262147" spans="1:2">
      <c r="A262147" t="s">
        <v>1</v>
      </c>
      <c r="B262147" t="s">
        <v>1367</v>
      </c>
    </row>
    <row r="262148" spans="1:2">
      <c r="A262148" t="s">
        <v>339</v>
      </c>
      <c r="B262148" t="s">
        <v>1365</v>
      </c>
    </row>
    <row r="262149" spans="1:2">
      <c r="A262149" t="s">
        <v>0</v>
      </c>
      <c r="B262149" t="s">
        <v>1366</v>
      </c>
    </row>
    <row r="262150" spans="1:2">
      <c r="A262150" t="s">
        <v>340</v>
      </c>
      <c r="B262150" t="s">
        <v>1368</v>
      </c>
    </row>
    <row r="262151" spans="1:2">
      <c r="A262151" t="s">
        <v>341</v>
      </c>
      <c r="B262151" t="s">
        <v>1369</v>
      </c>
    </row>
    <row r="262152" spans="1:2">
      <c r="A262152" t="s">
        <v>342</v>
      </c>
      <c r="B262152" t="s">
        <v>1370</v>
      </c>
    </row>
    <row r="262153" spans="1:2">
      <c r="A262153" t="s">
        <v>343</v>
      </c>
      <c r="B262153" t="s">
        <v>1371</v>
      </c>
    </row>
    <row r="262154" spans="1:2">
      <c r="A262154" t="s">
        <v>344</v>
      </c>
      <c r="B262154" t="s">
        <v>1372</v>
      </c>
    </row>
    <row r="262155" spans="1:2">
      <c r="A262155" t="s">
        <v>345</v>
      </c>
      <c r="B262155" t="s">
        <v>1373</v>
      </c>
    </row>
    <row r="262156" spans="1:2">
      <c r="A262156" t="s">
        <v>346</v>
      </c>
      <c r="B262156" t="s">
        <v>1374</v>
      </c>
    </row>
    <row r="262157" spans="1:2">
      <c r="A262157" t="s">
        <v>347</v>
      </c>
      <c r="B262157" t="s">
        <v>1375</v>
      </c>
    </row>
    <row r="262158" spans="1:2">
      <c r="A262158" t="s">
        <v>348</v>
      </c>
      <c r="B262158" t="s">
        <v>1376</v>
      </c>
    </row>
    <row r="262159" spans="1:2">
      <c r="A262159" t="s">
        <v>349</v>
      </c>
      <c r="B262159" t="s">
        <v>1377</v>
      </c>
    </row>
    <row r="262160" spans="1:2">
      <c r="A262160" t="s">
        <v>350</v>
      </c>
      <c r="B262160" t="s">
        <v>1378</v>
      </c>
    </row>
    <row r="262161" spans="1:2">
      <c r="A262161" t="s">
        <v>351</v>
      </c>
      <c r="B262161" t="s">
        <v>1379</v>
      </c>
    </row>
    <row r="262162" spans="1:2">
      <c r="A262162" t="s">
        <v>352</v>
      </c>
      <c r="B262162" t="s">
        <v>1380</v>
      </c>
    </row>
    <row r="262163" spans="1:2">
      <c r="A262163" t="s">
        <v>353</v>
      </c>
      <c r="B262163" t="s">
        <v>1381</v>
      </c>
    </row>
    <row r="262164" spans="1:2">
      <c r="A262164" t="s">
        <v>354</v>
      </c>
      <c r="B262164" t="s">
        <v>1382</v>
      </c>
    </row>
    <row r="262165" spans="1:2">
      <c r="A262165" t="s">
        <v>355</v>
      </c>
      <c r="B262165" t="s">
        <v>1383</v>
      </c>
    </row>
    <row r="262166" spans="1:2">
      <c r="A262166" t="s">
        <v>356</v>
      </c>
      <c r="B262166" t="s">
        <v>1384</v>
      </c>
    </row>
    <row r="262167" spans="1:2">
      <c r="A262167" t="s">
        <v>357</v>
      </c>
      <c r="B262167" t="s">
        <v>1385</v>
      </c>
    </row>
    <row r="262168" spans="1:2">
      <c r="A262168" t="s">
        <v>358</v>
      </c>
      <c r="B262168" t="s">
        <v>1386</v>
      </c>
    </row>
    <row r="262169" spans="1:2">
      <c r="A262169" t="s">
        <v>359</v>
      </c>
    </row>
    <row r="262170" spans="1:2">
      <c r="A262170" t="s">
        <v>360</v>
      </c>
    </row>
    <row r="262171" spans="1:2">
      <c r="A262171" t="s">
        <v>361</v>
      </c>
    </row>
    <row r="262172" spans="1:2">
      <c r="A262172" t="s">
        <v>362</v>
      </c>
    </row>
    <row r="262173" spans="1:2">
      <c r="A262173" t="s">
        <v>363</v>
      </c>
    </row>
    <row r="262174" spans="1:2">
      <c r="A262174" t="s">
        <v>364</v>
      </c>
    </row>
    <row r="262175" spans="1:2">
      <c r="A262175" t="s">
        <v>365</v>
      </c>
    </row>
    <row r="262176" spans="1:2">
      <c r="A262176" t="s">
        <v>366</v>
      </c>
    </row>
    <row r="262177" spans="1:1">
      <c r="A262177" t="s">
        <v>367</v>
      </c>
    </row>
    <row r="262178" spans="1:1">
      <c r="A262178" t="s">
        <v>368</v>
      </c>
    </row>
    <row r="262179" spans="1:1">
      <c r="A262179" t="s">
        <v>369</v>
      </c>
    </row>
    <row r="262180" spans="1:1">
      <c r="A262180" t="s">
        <v>370</v>
      </c>
    </row>
    <row r="262181" spans="1:1">
      <c r="A262181" t="s">
        <v>371</v>
      </c>
    </row>
    <row r="262182" spans="1:1">
      <c r="A262182" t="s">
        <v>372</v>
      </c>
    </row>
    <row r="262183" spans="1:1">
      <c r="A262183" t="s">
        <v>372</v>
      </c>
    </row>
    <row r="262186" spans="1:1">
      <c r="A262186" t="s">
        <v>373</v>
      </c>
    </row>
    <row r="262187" spans="1:1">
      <c r="A262187" t="s">
        <v>374</v>
      </c>
    </row>
    <row r="262188" spans="1:1">
      <c r="A262188" t="s">
        <v>375</v>
      </c>
    </row>
    <row r="262189" spans="1:1">
      <c r="A262189" t="s">
        <v>376</v>
      </c>
    </row>
    <row r="262190" spans="1:1">
      <c r="A262190" t="s">
        <v>377</v>
      </c>
    </row>
    <row r="262191" spans="1:1">
      <c r="A262191" t="s">
        <v>378</v>
      </c>
    </row>
    <row r="262192" spans="1:1">
      <c r="A262192" t="s">
        <v>379</v>
      </c>
    </row>
    <row r="262193" spans="1:1">
      <c r="A262193" t="s">
        <v>380</v>
      </c>
    </row>
    <row r="262194" spans="1:1">
      <c r="A262194" t="s">
        <v>381</v>
      </c>
    </row>
    <row r="262195" spans="1:1">
      <c r="A262195" t="s">
        <v>382</v>
      </c>
    </row>
    <row r="262196" spans="1:1">
      <c r="A262196" t="s">
        <v>4</v>
      </c>
    </row>
    <row r="262197" spans="1:1">
      <c r="A262197" t="s">
        <v>5</v>
      </c>
    </row>
    <row r="262198" spans="1:1">
      <c r="A262198" t="s">
        <v>383</v>
      </c>
    </row>
    <row r="262199" spans="1:1">
      <c r="A262199" t="s">
        <v>384</v>
      </c>
    </row>
    <row r="262200" spans="1:1">
      <c r="A262200" t="s">
        <v>385</v>
      </c>
    </row>
    <row r="262201" spans="1:1">
      <c r="A262201" t="s">
        <v>386</v>
      </c>
    </row>
    <row r="262202" spans="1:1">
      <c r="A262202" t="s">
        <v>387</v>
      </c>
    </row>
    <row r="262203" spans="1:1">
      <c r="A262203" t="s">
        <v>388</v>
      </c>
    </row>
    <row r="262204" spans="1:1">
      <c r="A262204" t="s">
        <v>389</v>
      </c>
    </row>
    <row r="262205" spans="1:1">
      <c r="A262205" t="s">
        <v>390</v>
      </c>
    </row>
    <row r="262206" spans="1:1">
      <c r="A262206" t="s">
        <v>391</v>
      </c>
    </row>
    <row r="262207" spans="1:1">
      <c r="A262207" t="s">
        <v>392</v>
      </c>
    </row>
    <row r="262208" spans="1:1">
      <c r="A262208" t="s">
        <v>393</v>
      </c>
    </row>
    <row r="262209" spans="1:1">
      <c r="A262209" t="s">
        <v>394</v>
      </c>
    </row>
    <row r="262210" spans="1:1">
      <c r="A262210" t="s">
        <v>395</v>
      </c>
    </row>
    <row r="262211" spans="1:1">
      <c r="A262211" t="s">
        <v>396</v>
      </c>
    </row>
    <row r="262212" spans="1:1">
      <c r="A262212" t="s">
        <v>397</v>
      </c>
    </row>
    <row r="262213" spans="1:1">
      <c r="A262213" t="s">
        <v>398</v>
      </c>
    </row>
    <row r="262214" spans="1:1">
      <c r="A262214" t="s">
        <v>1365</v>
      </c>
    </row>
    <row r="262215" spans="1:1">
      <c r="A262215" t="s">
        <v>1366</v>
      </c>
    </row>
    <row r="262216" spans="1:1">
      <c r="A262216" t="s">
        <v>399</v>
      </c>
    </row>
    <row r="262217" spans="1:1">
      <c r="A262217" t="s">
        <v>400</v>
      </c>
    </row>
    <row r="262218" spans="1:1">
      <c r="A262218" t="s">
        <v>401</v>
      </c>
    </row>
    <row r="262219" spans="1:1">
      <c r="A262219" t="s">
        <v>402</v>
      </c>
    </row>
    <row r="262220" spans="1:1">
      <c r="A262220" t="s">
        <v>403</v>
      </c>
    </row>
    <row r="262221" spans="1:1">
      <c r="A262221" t="s">
        <v>404</v>
      </c>
    </row>
    <row r="262222" spans="1:1">
      <c r="A262222" t="s">
        <v>405</v>
      </c>
    </row>
    <row r="262223" spans="1:1">
      <c r="A262223" t="s">
        <v>406</v>
      </c>
    </row>
    <row r="262224" spans="1:1">
      <c r="A262224" t="s">
        <v>407</v>
      </c>
    </row>
    <row r="262225" spans="1:1">
      <c r="A262225" t="s">
        <v>408</v>
      </c>
    </row>
    <row r="262226" spans="1:1">
      <c r="A262226" t="s">
        <v>409</v>
      </c>
    </row>
    <row r="262227" spans="1:1">
      <c r="A262227" t="s">
        <v>410</v>
      </c>
    </row>
    <row r="262228" spans="1:1">
      <c r="A262228" t="s">
        <v>411</v>
      </c>
    </row>
    <row r="262229" spans="1:1">
      <c r="A262229" t="s">
        <v>412</v>
      </c>
    </row>
    <row r="262230" spans="1:1">
      <c r="A262230" t="s">
        <v>413</v>
      </c>
    </row>
    <row r="262231" spans="1:1">
      <c r="A262231" t="s">
        <v>414</v>
      </c>
    </row>
    <row r="262232" spans="1:1">
      <c r="A262232" t="s">
        <v>415</v>
      </c>
    </row>
    <row r="262233" spans="1:1">
      <c r="A262233" t="s">
        <v>416</v>
      </c>
    </row>
    <row r="262234" spans="1:1">
      <c r="A262234" t="s">
        <v>417</v>
      </c>
    </row>
    <row r="262235" spans="1:1">
      <c r="A262235" t="s">
        <v>418</v>
      </c>
    </row>
    <row r="262236" spans="1:1">
      <c r="A262236" t="s">
        <v>419</v>
      </c>
    </row>
    <row r="262237" spans="1:1">
      <c r="A262237" t="s">
        <v>420</v>
      </c>
    </row>
    <row r="262238" spans="1:1">
      <c r="A262238" t="s">
        <v>421</v>
      </c>
    </row>
    <row r="262239" spans="1:1">
      <c r="A262239" t="s">
        <v>422</v>
      </c>
    </row>
    <row r="262240" spans="1:1">
      <c r="A262240" t="s">
        <v>423</v>
      </c>
    </row>
    <row r="262241" spans="1:1">
      <c r="A262241" t="s">
        <v>1408</v>
      </c>
    </row>
    <row r="262242" spans="1:1">
      <c r="A262242" t="s">
        <v>1411</v>
      </c>
    </row>
    <row r="278529" spans="1:2">
      <c r="B278529" t="s">
        <v>0</v>
      </c>
    </row>
    <row r="278530" spans="1:2">
      <c r="A278530" t="s">
        <v>338</v>
      </c>
      <c r="B278530" t="s">
        <v>280</v>
      </c>
    </row>
    <row r="278531" spans="1:2">
      <c r="A278531" t="s">
        <v>1</v>
      </c>
      <c r="B278531" t="s">
        <v>1367</v>
      </c>
    </row>
    <row r="278532" spans="1:2">
      <c r="A278532" t="s">
        <v>339</v>
      </c>
      <c r="B278532" t="s">
        <v>1365</v>
      </c>
    </row>
    <row r="278533" spans="1:2">
      <c r="A278533" t="s">
        <v>0</v>
      </c>
      <c r="B278533" t="s">
        <v>1366</v>
      </c>
    </row>
    <row r="278534" spans="1:2">
      <c r="A278534" t="s">
        <v>340</v>
      </c>
      <c r="B278534" t="s">
        <v>1368</v>
      </c>
    </row>
    <row r="278535" spans="1:2">
      <c r="A278535" t="s">
        <v>341</v>
      </c>
      <c r="B278535" t="s">
        <v>1369</v>
      </c>
    </row>
    <row r="278536" spans="1:2">
      <c r="A278536" t="s">
        <v>342</v>
      </c>
      <c r="B278536" t="s">
        <v>1370</v>
      </c>
    </row>
    <row r="278537" spans="1:2">
      <c r="A278537" t="s">
        <v>343</v>
      </c>
      <c r="B278537" t="s">
        <v>1371</v>
      </c>
    </row>
    <row r="278538" spans="1:2">
      <c r="A278538" t="s">
        <v>344</v>
      </c>
      <c r="B278538" t="s">
        <v>1372</v>
      </c>
    </row>
    <row r="278539" spans="1:2">
      <c r="A278539" t="s">
        <v>345</v>
      </c>
      <c r="B278539" t="s">
        <v>1373</v>
      </c>
    </row>
    <row r="278540" spans="1:2">
      <c r="A278540" t="s">
        <v>346</v>
      </c>
      <c r="B278540" t="s">
        <v>1374</v>
      </c>
    </row>
    <row r="278541" spans="1:2">
      <c r="A278541" t="s">
        <v>347</v>
      </c>
      <c r="B278541" t="s">
        <v>1375</v>
      </c>
    </row>
    <row r="278542" spans="1:2">
      <c r="A278542" t="s">
        <v>348</v>
      </c>
      <c r="B278542" t="s">
        <v>1376</v>
      </c>
    </row>
    <row r="278543" spans="1:2">
      <c r="A278543" t="s">
        <v>349</v>
      </c>
      <c r="B278543" t="s">
        <v>1377</v>
      </c>
    </row>
    <row r="278544" spans="1:2">
      <c r="A278544" t="s">
        <v>350</v>
      </c>
      <c r="B278544" t="s">
        <v>1378</v>
      </c>
    </row>
    <row r="278545" spans="1:2">
      <c r="A278545" t="s">
        <v>351</v>
      </c>
      <c r="B278545" t="s">
        <v>1379</v>
      </c>
    </row>
    <row r="278546" spans="1:2">
      <c r="A278546" t="s">
        <v>352</v>
      </c>
      <c r="B278546" t="s">
        <v>1380</v>
      </c>
    </row>
    <row r="278547" spans="1:2">
      <c r="A278547" t="s">
        <v>353</v>
      </c>
      <c r="B278547" t="s">
        <v>1381</v>
      </c>
    </row>
    <row r="278548" spans="1:2">
      <c r="A278548" t="s">
        <v>354</v>
      </c>
      <c r="B278548" t="s">
        <v>1382</v>
      </c>
    </row>
    <row r="278549" spans="1:2">
      <c r="A278549" t="s">
        <v>355</v>
      </c>
      <c r="B278549" t="s">
        <v>1383</v>
      </c>
    </row>
    <row r="278550" spans="1:2">
      <c r="A278550" t="s">
        <v>356</v>
      </c>
      <c r="B278550" t="s">
        <v>1384</v>
      </c>
    </row>
    <row r="278551" spans="1:2">
      <c r="A278551" t="s">
        <v>357</v>
      </c>
      <c r="B278551" t="s">
        <v>1385</v>
      </c>
    </row>
    <row r="278552" spans="1:2">
      <c r="A278552" t="s">
        <v>358</v>
      </c>
      <c r="B278552" t="s">
        <v>1386</v>
      </c>
    </row>
    <row r="278553" spans="1:2">
      <c r="A278553" t="s">
        <v>359</v>
      </c>
    </row>
    <row r="278554" spans="1:2">
      <c r="A278554" t="s">
        <v>360</v>
      </c>
    </row>
    <row r="278555" spans="1:2">
      <c r="A278555" t="s">
        <v>361</v>
      </c>
    </row>
    <row r="278556" spans="1:2">
      <c r="A278556" t="s">
        <v>362</v>
      </c>
    </row>
    <row r="278557" spans="1:2">
      <c r="A278557" t="s">
        <v>363</v>
      </c>
    </row>
    <row r="278558" spans="1:2">
      <c r="A278558" t="s">
        <v>364</v>
      </c>
    </row>
    <row r="278559" spans="1:2">
      <c r="A278559" t="s">
        <v>365</v>
      </c>
    </row>
    <row r="278560" spans="1:2">
      <c r="A278560" t="s">
        <v>366</v>
      </c>
    </row>
    <row r="278561" spans="1:1">
      <c r="A278561" t="s">
        <v>367</v>
      </c>
    </row>
    <row r="278562" spans="1:1">
      <c r="A278562" t="s">
        <v>368</v>
      </c>
    </row>
    <row r="278563" spans="1:1">
      <c r="A278563" t="s">
        <v>369</v>
      </c>
    </row>
    <row r="278564" spans="1:1">
      <c r="A278564" t="s">
        <v>370</v>
      </c>
    </row>
    <row r="278565" spans="1:1">
      <c r="A278565" t="s">
        <v>371</v>
      </c>
    </row>
    <row r="278566" spans="1:1">
      <c r="A278566" t="s">
        <v>372</v>
      </c>
    </row>
    <row r="278567" spans="1:1">
      <c r="A278567" t="s">
        <v>372</v>
      </c>
    </row>
    <row r="278570" spans="1:1">
      <c r="A278570" t="s">
        <v>373</v>
      </c>
    </row>
    <row r="278571" spans="1:1">
      <c r="A278571" t="s">
        <v>374</v>
      </c>
    </row>
    <row r="278572" spans="1:1">
      <c r="A278572" t="s">
        <v>375</v>
      </c>
    </row>
    <row r="278573" spans="1:1">
      <c r="A278573" t="s">
        <v>376</v>
      </c>
    </row>
    <row r="278574" spans="1:1">
      <c r="A278574" t="s">
        <v>377</v>
      </c>
    </row>
    <row r="278575" spans="1:1">
      <c r="A278575" t="s">
        <v>378</v>
      </c>
    </row>
    <row r="278576" spans="1:1">
      <c r="A278576" t="s">
        <v>379</v>
      </c>
    </row>
    <row r="278577" spans="1:1">
      <c r="A278577" t="s">
        <v>380</v>
      </c>
    </row>
    <row r="278578" spans="1:1">
      <c r="A278578" t="s">
        <v>381</v>
      </c>
    </row>
    <row r="278579" spans="1:1">
      <c r="A278579" t="s">
        <v>382</v>
      </c>
    </row>
    <row r="278580" spans="1:1">
      <c r="A278580" t="s">
        <v>4</v>
      </c>
    </row>
    <row r="278581" spans="1:1">
      <c r="A278581" t="s">
        <v>5</v>
      </c>
    </row>
    <row r="278582" spans="1:1">
      <c r="A278582" t="s">
        <v>383</v>
      </c>
    </row>
    <row r="278583" spans="1:1">
      <c r="A278583" t="s">
        <v>384</v>
      </c>
    </row>
    <row r="278584" spans="1:1">
      <c r="A278584" t="s">
        <v>385</v>
      </c>
    </row>
    <row r="278585" spans="1:1">
      <c r="A278585" t="s">
        <v>386</v>
      </c>
    </row>
    <row r="278586" spans="1:1">
      <c r="A278586" t="s">
        <v>387</v>
      </c>
    </row>
    <row r="278587" spans="1:1">
      <c r="A278587" t="s">
        <v>388</v>
      </c>
    </row>
    <row r="278588" spans="1:1">
      <c r="A278588" t="s">
        <v>389</v>
      </c>
    </row>
    <row r="278589" spans="1:1">
      <c r="A278589" t="s">
        <v>390</v>
      </c>
    </row>
    <row r="278590" spans="1:1">
      <c r="A278590" t="s">
        <v>391</v>
      </c>
    </row>
    <row r="278591" spans="1:1">
      <c r="A278591" t="s">
        <v>392</v>
      </c>
    </row>
    <row r="278592" spans="1:1">
      <c r="A278592" t="s">
        <v>393</v>
      </c>
    </row>
    <row r="278593" spans="1:1">
      <c r="A278593" t="s">
        <v>394</v>
      </c>
    </row>
    <row r="278594" spans="1:1">
      <c r="A278594" t="s">
        <v>395</v>
      </c>
    </row>
    <row r="278595" spans="1:1">
      <c r="A278595" t="s">
        <v>396</v>
      </c>
    </row>
    <row r="278596" spans="1:1">
      <c r="A278596" t="s">
        <v>397</v>
      </c>
    </row>
    <row r="278597" spans="1:1">
      <c r="A278597" t="s">
        <v>398</v>
      </c>
    </row>
    <row r="278598" spans="1:1">
      <c r="A278598" t="s">
        <v>1365</v>
      </c>
    </row>
    <row r="278599" spans="1:1">
      <c r="A278599" t="s">
        <v>1366</v>
      </c>
    </row>
    <row r="278600" spans="1:1">
      <c r="A278600" t="s">
        <v>399</v>
      </c>
    </row>
    <row r="278601" spans="1:1">
      <c r="A278601" t="s">
        <v>400</v>
      </c>
    </row>
    <row r="278602" spans="1:1">
      <c r="A278602" t="s">
        <v>401</v>
      </c>
    </row>
    <row r="278603" spans="1:1">
      <c r="A278603" t="s">
        <v>402</v>
      </c>
    </row>
    <row r="278604" spans="1:1">
      <c r="A278604" t="s">
        <v>403</v>
      </c>
    </row>
    <row r="278605" spans="1:1">
      <c r="A278605" t="s">
        <v>404</v>
      </c>
    </row>
    <row r="278606" spans="1:1">
      <c r="A278606" t="s">
        <v>405</v>
      </c>
    </row>
    <row r="278607" spans="1:1">
      <c r="A278607" t="s">
        <v>406</v>
      </c>
    </row>
    <row r="278608" spans="1:1">
      <c r="A278608" t="s">
        <v>407</v>
      </c>
    </row>
    <row r="278609" spans="1:1">
      <c r="A278609" t="s">
        <v>408</v>
      </c>
    </row>
    <row r="278610" spans="1:1">
      <c r="A278610" t="s">
        <v>409</v>
      </c>
    </row>
    <row r="278611" spans="1:1">
      <c r="A278611" t="s">
        <v>410</v>
      </c>
    </row>
    <row r="278612" spans="1:1">
      <c r="A278612" t="s">
        <v>411</v>
      </c>
    </row>
    <row r="278613" spans="1:1">
      <c r="A278613" t="s">
        <v>412</v>
      </c>
    </row>
    <row r="278614" spans="1:1">
      <c r="A278614" t="s">
        <v>413</v>
      </c>
    </row>
    <row r="278615" spans="1:1">
      <c r="A278615" t="s">
        <v>414</v>
      </c>
    </row>
    <row r="278616" spans="1:1">
      <c r="A278616" t="s">
        <v>415</v>
      </c>
    </row>
    <row r="278617" spans="1:1">
      <c r="A278617" t="s">
        <v>416</v>
      </c>
    </row>
    <row r="278618" spans="1:1">
      <c r="A278618" t="s">
        <v>417</v>
      </c>
    </row>
    <row r="278619" spans="1:1">
      <c r="A278619" t="s">
        <v>418</v>
      </c>
    </row>
    <row r="278620" spans="1:1">
      <c r="A278620" t="s">
        <v>419</v>
      </c>
    </row>
    <row r="278621" spans="1:1">
      <c r="A278621" t="s">
        <v>420</v>
      </c>
    </row>
    <row r="278622" spans="1:1">
      <c r="A278622" t="s">
        <v>421</v>
      </c>
    </row>
    <row r="278623" spans="1:1">
      <c r="A278623" t="s">
        <v>422</v>
      </c>
    </row>
    <row r="278624" spans="1:1">
      <c r="A278624" t="s">
        <v>423</v>
      </c>
    </row>
    <row r="278625" spans="1:1">
      <c r="A278625" t="s">
        <v>1408</v>
      </c>
    </row>
    <row r="278626" spans="1:1">
      <c r="A278626" t="s">
        <v>1411</v>
      </c>
    </row>
    <row r="294913" spans="1:2">
      <c r="B294913" t="s">
        <v>0</v>
      </c>
    </row>
    <row r="294914" spans="1:2">
      <c r="A294914" t="s">
        <v>338</v>
      </c>
      <c r="B294914" t="s">
        <v>280</v>
      </c>
    </row>
    <row r="294915" spans="1:2">
      <c r="A294915" t="s">
        <v>1</v>
      </c>
      <c r="B294915" t="s">
        <v>1367</v>
      </c>
    </row>
    <row r="294916" spans="1:2">
      <c r="A294916" t="s">
        <v>339</v>
      </c>
      <c r="B294916" t="s">
        <v>1365</v>
      </c>
    </row>
    <row r="294917" spans="1:2">
      <c r="A294917" t="s">
        <v>0</v>
      </c>
      <c r="B294917" t="s">
        <v>1366</v>
      </c>
    </row>
    <row r="294918" spans="1:2">
      <c r="A294918" t="s">
        <v>340</v>
      </c>
      <c r="B294918" t="s">
        <v>1368</v>
      </c>
    </row>
    <row r="294919" spans="1:2">
      <c r="A294919" t="s">
        <v>341</v>
      </c>
      <c r="B294919" t="s">
        <v>1369</v>
      </c>
    </row>
    <row r="294920" spans="1:2">
      <c r="A294920" t="s">
        <v>342</v>
      </c>
      <c r="B294920" t="s">
        <v>1370</v>
      </c>
    </row>
    <row r="294921" spans="1:2">
      <c r="A294921" t="s">
        <v>343</v>
      </c>
      <c r="B294921" t="s">
        <v>1371</v>
      </c>
    </row>
    <row r="294922" spans="1:2">
      <c r="A294922" t="s">
        <v>344</v>
      </c>
      <c r="B294922" t="s">
        <v>1372</v>
      </c>
    </row>
    <row r="294923" spans="1:2">
      <c r="A294923" t="s">
        <v>345</v>
      </c>
      <c r="B294923" t="s">
        <v>1373</v>
      </c>
    </row>
    <row r="294924" spans="1:2">
      <c r="A294924" t="s">
        <v>346</v>
      </c>
      <c r="B294924" t="s">
        <v>1374</v>
      </c>
    </row>
    <row r="294925" spans="1:2">
      <c r="A294925" t="s">
        <v>347</v>
      </c>
      <c r="B294925" t="s">
        <v>1375</v>
      </c>
    </row>
    <row r="294926" spans="1:2">
      <c r="A294926" t="s">
        <v>348</v>
      </c>
      <c r="B294926" t="s">
        <v>1376</v>
      </c>
    </row>
    <row r="294927" spans="1:2">
      <c r="A294927" t="s">
        <v>349</v>
      </c>
      <c r="B294927" t="s">
        <v>1377</v>
      </c>
    </row>
    <row r="294928" spans="1:2">
      <c r="A294928" t="s">
        <v>350</v>
      </c>
      <c r="B294928" t="s">
        <v>1378</v>
      </c>
    </row>
    <row r="294929" spans="1:2">
      <c r="A294929" t="s">
        <v>351</v>
      </c>
      <c r="B294929" t="s">
        <v>1379</v>
      </c>
    </row>
    <row r="294930" spans="1:2">
      <c r="A294930" t="s">
        <v>352</v>
      </c>
      <c r="B294930" t="s">
        <v>1380</v>
      </c>
    </row>
    <row r="294931" spans="1:2">
      <c r="A294931" t="s">
        <v>353</v>
      </c>
      <c r="B294931" t="s">
        <v>1381</v>
      </c>
    </row>
    <row r="294932" spans="1:2">
      <c r="A294932" t="s">
        <v>354</v>
      </c>
      <c r="B294932" t="s">
        <v>1382</v>
      </c>
    </row>
    <row r="294933" spans="1:2">
      <c r="A294933" t="s">
        <v>355</v>
      </c>
      <c r="B294933" t="s">
        <v>1383</v>
      </c>
    </row>
    <row r="294934" spans="1:2">
      <c r="A294934" t="s">
        <v>356</v>
      </c>
      <c r="B294934" t="s">
        <v>1384</v>
      </c>
    </row>
    <row r="294935" spans="1:2">
      <c r="A294935" t="s">
        <v>357</v>
      </c>
      <c r="B294935" t="s">
        <v>1385</v>
      </c>
    </row>
    <row r="294936" spans="1:2">
      <c r="A294936" t="s">
        <v>358</v>
      </c>
      <c r="B294936" t="s">
        <v>1386</v>
      </c>
    </row>
    <row r="294937" spans="1:2">
      <c r="A294937" t="s">
        <v>359</v>
      </c>
    </row>
    <row r="294938" spans="1:2">
      <c r="A294938" t="s">
        <v>360</v>
      </c>
    </row>
    <row r="294939" spans="1:2">
      <c r="A294939" t="s">
        <v>361</v>
      </c>
    </row>
    <row r="294940" spans="1:2">
      <c r="A294940" t="s">
        <v>362</v>
      </c>
    </row>
    <row r="294941" spans="1:2">
      <c r="A294941" t="s">
        <v>363</v>
      </c>
    </row>
    <row r="294942" spans="1:2">
      <c r="A294942" t="s">
        <v>364</v>
      </c>
    </row>
    <row r="294943" spans="1:2">
      <c r="A294943" t="s">
        <v>365</v>
      </c>
    </row>
    <row r="294944" spans="1:2">
      <c r="A294944" t="s">
        <v>366</v>
      </c>
    </row>
    <row r="294945" spans="1:1">
      <c r="A294945" t="s">
        <v>367</v>
      </c>
    </row>
    <row r="294946" spans="1:1">
      <c r="A294946" t="s">
        <v>368</v>
      </c>
    </row>
    <row r="294947" spans="1:1">
      <c r="A294947" t="s">
        <v>369</v>
      </c>
    </row>
    <row r="294948" spans="1:1">
      <c r="A294948" t="s">
        <v>370</v>
      </c>
    </row>
    <row r="294949" spans="1:1">
      <c r="A294949" t="s">
        <v>371</v>
      </c>
    </row>
    <row r="294950" spans="1:1">
      <c r="A294950" t="s">
        <v>372</v>
      </c>
    </row>
    <row r="294951" spans="1:1">
      <c r="A294951" t="s">
        <v>372</v>
      </c>
    </row>
    <row r="294954" spans="1:1">
      <c r="A294954" t="s">
        <v>373</v>
      </c>
    </row>
    <row r="294955" spans="1:1">
      <c r="A294955" t="s">
        <v>374</v>
      </c>
    </row>
    <row r="294956" spans="1:1">
      <c r="A294956" t="s">
        <v>375</v>
      </c>
    </row>
    <row r="294957" spans="1:1">
      <c r="A294957" t="s">
        <v>376</v>
      </c>
    </row>
    <row r="294958" spans="1:1">
      <c r="A294958" t="s">
        <v>377</v>
      </c>
    </row>
    <row r="294959" spans="1:1">
      <c r="A294959" t="s">
        <v>378</v>
      </c>
    </row>
    <row r="294960" spans="1:1">
      <c r="A294960" t="s">
        <v>379</v>
      </c>
    </row>
    <row r="294961" spans="1:1">
      <c r="A294961" t="s">
        <v>380</v>
      </c>
    </row>
    <row r="294962" spans="1:1">
      <c r="A294962" t="s">
        <v>381</v>
      </c>
    </row>
    <row r="294963" spans="1:1">
      <c r="A294963" t="s">
        <v>382</v>
      </c>
    </row>
    <row r="294964" spans="1:1">
      <c r="A294964" t="s">
        <v>4</v>
      </c>
    </row>
    <row r="294965" spans="1:1">
      <c r="A294965" t="s">
        <v>5</v>
      </c>
    </row>
    <row r="294966" spans="1:1">
      <c r="A294966" t="s">
        <v>383</v>
      </c>
    </row>
    <row r="294967" spans="1:1">
      <c r="A294967" t="s">
        <v>384</v>
      </c>
    </row>
    <row r="294968" spans="1:1">
      <c r="A294968" t="s">
        <v>385</v>
      </c>
    </row>
    <row r="294969" spans="1:1">
      <c r="A294969" t="s">
        <v>386</v>
      </c>
    </row>
    <row r="294970" spans="1:1">
      <c r="A294970" t="s">
        <v>387</v>
      </c>
    </row>
    <row r="294971" spans="1:1">
      <c r="A294971" t="s">
        <v>388</v>
      </c>
    </row>
    <row r="294972" spans="1:1">
      <c r="A294972" t="s">
        <v>389</v>
      </c>
    </row>
    <row r="294973" spans="1:1">
      <c r="A294973" t="s">
        <v>390</v>
      </c>
    </row>
    <row r="294974" spans="1:1">
      <c r="A294974" t="s">
        <v>391</v>
      </c>
    </row>
    <row r="294975" spans="1:1">
      <c r="A294975" t="s">
        <v>392</v>
      </c>
    </row>
    <row r="294976" spans="1:1">
      <c r="A294976" t="s">
        <v>393</v>
      </c>
    </row>
    <row r="294977" spans="1:1">
      <c r="A294977" t="s">
        <v>394</v>
      </c>
    </row>
    <row r="294978" spans="1:1">
      <c r="A294978" t="s">
        <v>395</v>
      </c>
    </row>
    <row r="294979" spans="1:1">
      <c r="A294979" t="s">
        <v>396</v>
      </c>
    </row>
    <row r="294980" spans="1:1">
      <c r="A294980" t="s">
        <v>397</v>
      </c>
    </row>
    <row r="294981" spans="1:1">
      <c r="A294981" t="s">
        <v>398</v>
      </c>
    </row>
    <row r="294982" spans="1:1">
      <c r="A294982" t="s">
        <v>1365</v>
      </c>
    </row>
    <row r="294983" spans="1:1">
      <c r="A294983" t="s">
        <v>1366</v>
      </c>
    </row>
    <row r="294984" spans="1:1">
      <c r="A294984" t="s">
        <v>399</v>
      </c>
    </row>
    <row r="294985" spans="1:1">
      <c r="A294985" t="s">
        <v>400</v>
      </c>
    </row>
    <row r="294986" spans="1:1">
      <c r="A294986" t="s">
        <v>401</v>
      </c>
    </row>
    <row r="294987" spans="1:1">
      <c r="A294987" t="s">
        <v>402</v>
      </c>
    </row>
    <row r="294988" spans="1:1">
      <c r="A294988" t="s">
        <v>403</v>
      </c>
    </row>
    <row r="294989" spans="1:1">
      <c r="A294989" t="s">
        <v>404</v>
      </c>
    </row>
    <row r="294990" spans="1:1">
      <c r="A294990" t="s">
        <v>405</v>
      </c>
    </row>
    <row r="294991" spans="1:1">
      <c r="A294991" t="s">
        <v>406</v>
      </c>
    </row>
    <row r="294992" spans="1:1">
      <c r="A294992" t="s">
        <v>407</v>
      </c>
    </row>
    <row r="294993" spans="1:1">
      <c r="A294993" t="s">
        <v>408</v>
      </c>
    </row>
    <row r="294994" spans="1:1">
      <c r="A294994" t="s">
        <v>409</v>
      </c>
    </row>
    <row r="294995" spans="1:1">
      <c r="A294995" t="s">
        <v>410</v>
      </c>
    </row>
    <row r="294996" spans="1:1">
      <c r="A294996" t="s">
        <v>411</v>
      </c>
    </row>
    <row r="294997" spans="1:1">
      <c r="A294997" t="s">
        <v>412</v>
      </c>
    </row>
    <row r="294998" spans="1:1">
      <c r="A294998" t="s">
        <v>413</v>
      </c>
    </row>
    <row r="294999" spans="1:1">
      <c r="A294999" t="s">
        <v>414</v>
      </c>
    </row>
    <row r="295000" spans="1:1">
      <c r="A295000" t="s">
        <v>415</v>
      </c>
    </row>
    <row r="295001" spans="1:1">
      <c r="A295001" t="s">
        <v>416</v>
      </c>
    </row>
    <row r="295002" spans="1:1">
      <c r="A295002" t="s">
        <v>417</v>
      </c>
    </row>
    <row r="295003" spans="1:1">
      <c r="A295003" t="s">
        <v>418</v>
      </c>
    </row>
    <row r="295004" spans="1:1">
      <c r="A295004" t="s">
        <v>419</v>
      </c>
    </row>
    <row r="295005" spans="1:1">
      <c r="A295005" t="s">
        <v>420</v>
      </c>
    </row>
    <row r="295006" spans="1:1">
      <c r="A295006" t="s">
        <v>421</v>
      </c>
    </row>
    <row r="295007" spans="1:1">
      <c r="A295007" t="s">
        <v>422</v>
      </c>
    </row>
    <row r="295008" spans="1:1">
      <c r="A295008" t="s">
        <v>423</v>
      </c>
    </row>
    <row r="295009" spans="1:1">
      <c r="A295009" t="s">
        <v>1408</v>
      </c>
    </row>
    <row r="295010" spans="1:1">
      <c r="A295010" t="s">
        <v>1411</v>
      </c>
    </row>
    <row r="311297" spans="1:2">
      <c r="B311297" t="s">
        <v>0</v>
      </c>
    </row>
    <row r="311298" spans="1:2">
      <c r="A311298" t="s">
        <v>338</v>
      </c>
      <c r="B311298" t="s">
        <v>280</v>
      </c>
    </row>
    <row r="311299" spans="1:2">
      <c r="A311299" t="s">
        <v>1</v>
      </c>
      <c r="B311299" t="s">
        <v>1367</v>
      </c>
    </row>
    <row r="311300" spans="1:2">
      <c r="A311300" t="s">
        <v>339</v>
      </c>
      <c r="B311300" t="s">
        <v>1365</v>
      </c>
    </row>
    <row r="311301" spans="1:2">
      <c r="A311301" t="s">
        <v>0</v>
      </c>
      <c r="B311301" t="s">
        <v>1366</v>
      </c>
    </row>
    <row r="311302" spans="1:2">
      <c r="A311302" t="s">
        <v>340</v>
      </c>
      <c r="B311302" t="s">
        <v>1368</v>
      </c>
    </row>
    <row r="311303" spans="1:2">
      <c r="A311303" t="s">
        <v>341</v>
      </c>
      <c r="B311303" t="s">
        <v>1369</v>
      </c>
    </row>
    <row r="311304" spans="1:2">
      <c r="A311304" t="s">
        <v>342</v>
      </c>
      <c r="B311304" t="s">
        <v>1370</v>
      </c>
    </row>
    <row r="311305" spans="1:2">
      <c r="A311305" t="s">
        <v>343</v>
      </c>
      <c r="B311305" t="s">
        <v>1371</v>
      </c>
    </row>
    <row r="311306" spans="1:2">
      <c r="A311306" t="s">
        <v>344</v>
      </c>
      <c r="B311306" t="s">
        <v>1372</v>
      </c>
    </row>
    <row r="311307" spans="1:2">
      <c r="A311307" t="s">
        <v>345</v>
      </c>
      <c r="B311307" t="s">
        <v>1373</v>
      </c>
    </row>
    <row r="311308" spans="1:2">
      <c r="A311308" t="s">
        <v>346</v>
      </c>
      <c r="B311308" t="s">
        <v>1374</v>
      </c>
    </row>
    <row r="311309" spans="1:2">
      <c r="A311309" t="s">
        <v>347</v>
      </c>
      <c r="B311309" t="s">
        <v>1375</v>
      </c>
    </row>
    <row r="311310" spans="1:2">
      <c r="A311310" t="s">
        <v>348</v>
      </c>
      <c r="B311310" t="s">
        <v>1376</v>
      </c>
    </row>
    <row r="311311" spans="1:2">
      <c r="A311311" t="s">
        <v>349</v>
      </c>
      <c r="B311311" t="s">
        <v>1377</v>
      </c>
    </row>
    <row r="311312" spans="1:2">
      <c r="A311312" t="s">
        <v>350</v>
      </c>
      <c r="B311312" t="s">
        <v>1378</v>
      </c>
    </row>
    <row r="311313" spans="1:2">
      <c r="A311313" t="s">
        <v>351</v>
      </c>
      <c r="B311313" t="s">
        <v>1379</v>
      </c>
    </row>
    <row r="311314" spans="1:2">
      <c r="A311314" t="s">
        <v>352</v>
      </c>
      <c r="B311314" t="s">
        <v>1380</v>
      </c>
    </row>
    <row r="311315" spans="1:2">
      <c r="A311315" t="s">
        <v>353</v>
      </c>
      <c r="B311315" t="s">
        <v>1381</v>
      </c>
    </row>
    <row r="311316" spans="1:2">
      <c r="A311316" t="s">
        <v>354</v>
      </c>
      <c r="B311316" t="s">
        <v>1382</v>
      </c>
    </row>
    <row r="311317" spans="1:2">
      <c r="A311317" t="s">
        <v>355</v>
      </c>
      <c r="B311317" t="s">
        <v>1383</v>
      </c>
    </row>
    <row r="311318" spans="1:2">
      <c r="A311318" t="s">
        <v>356</v>
      </c>
      <c r="B311318" t="s">
        <v>1384</v>
      </c>
    </row>
    <row r="311319" spans="1:2">
      <c r="A311319" t="s">
        <v>357</v>
      </c>
      <c r="B311319" t="s">
        <v>1385</v>
      </c>
    </row>
    <row r="311320" spans="1:2">
      <c r="A311320" t="s">
        <v>358</v>
      </c>
      <c r="B311320" t="s">
        <v>1386</v>
      </c>
    </row>
    <row r="311321" spans="1:2">
      <c r="A311321" t="s">
        <v>359</v>
      </c>
    </row>
    <row r="311322" spans="1:2">
      <c r="A311322" t="s">
        <v>360</v>
      </c>
    </row>
    <row r="311323" spans="1:2">
      <c r="A311323" t="s">
        <v>361</v>
      </c>
    </row>
    <row r="311324" spans="1:2">
      <c r="A311324" t="s">
        <v>362</v>
      </c>
    </row>
    <row r="311325" spans="1:2">
      <c r="A311325" t="s">
        <v>363</v>
      </c>
    </row>
    <row r="311326" spans="1:2">
      <c r="A311326" t="s">
        <v>364</v>
      </c>
    </row>
    <row r="311327" spans="1:2">
      <c r="A311327" t="s">
        <v>365</v>
      </c>
    </row>
    <row r="311328" spans="1:2">
      <c r="A311328" t="s">
        <v>366</v>
      </c>
    </row>
    <row r="311329" spans="1:1">
      <c r="A311329" t="s">
        <v>367</v>
      </c>
    </row>
    <row r="311330" spans="1:1">
      <c r="A311330" t="s">
        <v>368</v>
      </c>
    </row>
    <row r="311331" spans="1:1">
      <c r="A311331" t="s">
        <v>369</v>
      </c>
    </row>
    <row r="311332" spans="1:1">
      <c r="A311332" t="s">
        <v>370</v>
      </c>
    </row>
    <row r="311333" spans="1:1">
      <c r="A311333" t="s">
        <v>371</v>
      </c>
    </row>
    <row r="311334" spans="1:1">
      <c r="A311334" t="s">
        <v>372</v>
      </c>
    </row>
    <row r="311335" spans="1:1">
      <c r="A311335" t="s">
        <v>372</v>
      </c>
    </row>
    <row r="311338" spans="1:1">
      <c r="A311338" t="s">
        <v>373</v>
      </c>
    </row>
    <row r="311339" spans="1:1">
      <c r="A311339" t="s">
        <v>374</v>
      </c>
    </row>
    <row r="311340" spans="1:1">
      <c r="A311340" t="s">
        <v>375</v>
      </c>
    </row>
    <row r="311341" spans="1:1">
      <c r="A311341" t="s">
        <v>376</v>
      </c>
    </row>
    <row r="311342" spans="1:1">
      <c r="A311342" t="s">
        <v>377</v>
      </c>
    </row>
    <row r="311343" spans="1:1">
      <c r="A311343" t="s">
        <v>378</v>
      </c>
    </row>
    <row r="311344" spans="1:1">
      <c r="A311344" t="s">
        <v>379</v>
      </c>
    </row>
    <row r="311345" spans="1:1">
      <c r="A311345" t="s">
        <v>380</v>
      </c>
    </row>
    <row r="311346" spans="1:1">
      <c r="A311346" t="s">
        <v>381</v>
      </c>
    </row>
    <row r="311347" spans="1:1">
      <c r="A311347" t="s">
        <v>382</v>
      </c>
    </row>
    <row r="311348" spans="1:1">
      <c r="A311348" t="s">
        <v>4</v>
      </c>
    </row>
    <row r="311349" spans="1:1">
      <c r="A311349" t="s">
        <v>5</v>
      </c>
    </row>
    <row r="311350" spans="1:1">
      <c r="A311350" t="s">
        <v>383</v>
      </c>
    </row>
    <row r="311351" spans="1:1">
      <c r="A311351" t="s">
        <v>384</v>
      </c>
    </row>
    <row r="311352" spans="1:1">
      <c r="A311352" t="s">
        <v>385</v>
      </c>
    </row>
    <row r="311353" spans="1:1">
      <c r="A311353" t="s">
        <v>386</v>
      </c>
    </row>
    <row r="311354" spans="1:1">
      <c r="A311354" t="s">
        <v>387</v>
      </c>
    </row>
    <row r="311355" spans="1:1">
      <c r="A311355" t="s">
        <v>388</v>
      </c>
    </row>
    <row r="311356" spans="1:1">
      <c r="A311356" t="s">
        <v>389</v>
      </c>
    </row>
    <row r="311357" spans="1:1">
      <c r="A311357" t="s">
        <v>390</v>
      </c>
    </row>
    <row r="311358" spans="1:1">
      <c r="A311358" t="s">
        <v>391</v>
      </c>
    </row>
    <row r="311359" spans="1:1">
      <c r="A311359" t="s">
        <v>392</v>
      </c>
    </row>
    <row r="311360" spans="1:1">
      <c r="A311360" t="s">
        <v>393</v>
      </c>
    </row>
    <row r="311361" spans="1:1">
      <c r="A311361" t="s">
        <v>394</v>
      </c>
    </row>
    <row r="311362" spans="1:1">
      <c r="A311362" t="s">
        <v>395</v>
      </c>
    </row>
    <row r="311363" spans="1:1">
      <c r="A311363" t="s">
        <v>396</v>
      </c>
    </row>
    <row r="311364" spans="1:1">
      <c r="A311364" t="s">
        <v>397</v>
      </c>
    </row>
    <row r="311365" spans="1:1">
      <c r="A311365" t="s">
        <v>398</v>
      </c>
    </row>
    <row r="311366" spans="1:1">
      <c r="A311366" t="s">
        <v>1365</v>
      </c>
    </row>
    <row r="311367" spans="1:1">
      <c r="A311367" t="s">
        <v>1366</v>
      </c>
    </row>
    <row r="311368" spans="1:1">
      <c r="A311368" t="s">
        <v>399</v>
      </c>
    </row>
    <row r="311369" spans="1:1">
      <c r="A311369" t="s">
        <v>400</v>
      </c>
    </row>
    <row r="311370" spans="1:1">
      <c r="A311370" t="s">
        <v>401</v>
      </c>
    </row>
    <row r="311371" spans="1:1">
      <c r="A311371" t="s">
        <v>402</v>
      </c>
    </row>
    <row r="311372" spans="1:1">
      <c r="A311372" t="s">
        <v>403</v>
      </c>
    </row>
    <row r="311373" spans="1:1">
      <c r="A311373" t="s">
        <v>404</v>
      </c>
    </row>
    <row r="311374" spans="1:1">
      <c r="A311374" t="s">
        <v>405</v>
      </c>
    </row>
    <row r="311375" spans="1:1">
      <c r="A311375" t="s">
        <v>406</v>
      </c>
    </row>
    <row r="311376" spans="1:1">
      <c r="A311376" t="s">
        <v>407</v>
      </c>
    </row>
    <row r="311377" spans="1:1">
      <c r="A311377" t="s">
        <v>408</v>
      </c>
    </row>
    <row r="311378" spans="1:1">
      <c r="A311378" t="s">
        <v>409</v>
      </c>
    </row>
    <row r="311379" spans="1:1">
      <c r="A311379" t="s">
        <v>410</v>
      </c>
    </row>
    <row r="311380" spans="1:1">
      <c r="A311380" t="s">
        <v>411</v>
      </c>
    </row>
    <row r="311381" spans="1:1">
      <c r="A311381" t="s">
        <v>412</v>
      </c>
    </row>
    <row r="311382" spans="1:1">
      <c r="A311382" t="s">
        <v>413</v>
      </c>
    </row>
    <row r="311383" spans="1:1">
      <c r="A311383" t="s">
        <v>414</v>
      </c>
    </row>
    <row r="311384" spans="1:1">
      <c r="A311384" t="s">
        <v>415</v>
      </c>
    </row>
    <row r="311385" spans="1:1">
      <c r="A311385" t="s">
        <v>416</v>
      </c>
    </row>
    <row r="311386" spans="1:1">
      <c r="A311386" t="s">
        <v>417</v>
      </c>
    </row>
    <row r="311387" spans="1:1">
      <c r="A311387" t="s">
        <v>418</v>
      </c>
    </row>
    <row r="311388" spans="1:1">
      <c r="A311388" t="s">
        <v>419</v>
      </c>
    </row>
    <row r="311389" spans="1:1">
      <c r="A311389" t="s">
        <v>420</v>
      </c>
    </row>
    <row r="311390" spans="1:1">
      <c r="A311390" t="s">
        <v>421</v>
      </c>
    </row>
    <row r="311391" spans="1:1">
      <c r="A311391" t="s">
        <v>422</v>
      </c>
    </row>
    <row r="311392" spans="1:1">
      <c r="A311392" t="s">
        <v>423</v>
      </c>
    </row>
    <row r="311393" spans="1:1">
      <c r="A311393" t="s">
        <v>1408</v>
      </c>
    </row>
    <row r="311394" spans="1:1">
      <c r="A311394" t="s">
        <v>1411</v>
      </c>
    </row>
    <row r="327681" spans="1:2">
      <c r="B327681" t="s">
        <v>0</v>
      </c>
    </row>
    <row r="327682" spans="1:2">
      <c r="A327682" t="s">
        <v>338</v>
      </c>
      <c r="B327682" t="s">
        <v>280</v>
      </c>
    </row>
    <row r="327683" spans="1:2">
      <c r="A327683" t="s">
        <v>1</v>
      </c>
      <c r="B327683" t="s">
        <v>1367</v>
      </c>
    </row>
    <row r="327684" spans="1:2">
      <c r="A327684" t="s">
        <v>339</v>
      </c>
      <c r="B327684" t="s">
        <v>1365</v>
      </c>
    </row>
    <row r="327685" spans="1:2">
      <c r="A327685" t="s">
        <v>0</v>
      </c>
      <c r="B327685" t="s">
        <v>1366</v>
      </c>
    </row>
    <row r="327686" spans="1:2">
      <c r="A327686" t="s">
        <v>340</v>
      </c>
      <c r="B327686" t="s">
        <v>1368</v>
      </c>
    </row>
    <row r="327687" spans="1:2">
      <c r="A327687" t="s">
        <v>341</v>
      </c>
      <c r="B327687" t="s">
        <v>1369</v>
      </c>
    </row>
    <row r="327688" spans="1:2">
      <c r="A327688" t="s">
        <v>342</v>
      </c>
      <c r="B327688" t="s">
        <v>1370</v>
      </c>
    </row>
    <row r="327689" spans="1:2">
      <c r="A327689" t="s">
        <v>343</v>
      </c>
      <c r="B327689" t="s">
        <v>1371</v>
      </c>
    </row>
    <row r="327690" spans="1:2">
      <c r="A327690" t="s">
        <v>344</v>
      </c>
      <c r="B327690" t="s">
        <v>1372</v>
      </c>
    </row>
    <row r="327691" spans="1:2">
      <c r="A327691" t="s">
        <v>345</v>
      </c>
      <c r="B327691" t="s">
        <v>1373</v>
      </c>
    </row>
    <row r="327692" spans="1:2">
      <c r="A327692" t="s">
        <v>346</v>
      </c>
      <c r="B327692" t="s">
        <v>1374</v>
      </c>
    </row>
    <row r="327693" spans="1:2">
      <c r="A327693" t="s">
        <v>347</v>
      </c>
      <c r="B327693" t="s">
        <v>1375</v>
      </c>
    </row>
    <row r="327694" spans="1:2">
      <c r="A327694" t="s">
        <v>348</v>
      </c>
      <c r="B327694" t="s">
        <v>1376</v>
      </c>
    </row>
    <row r="327695" spans="1:2">
      <c r="A327695" t="s">
        <v>349</v>
      </c>
      <c r="B327695" t="s">
        <v>1377</v>
      </c>
    </row>
    <row r="327696" spans="1:2">
      <c r="A327696" t="s">
        <v>350</v>
      </c>
      <c r="B327696" t="s">
        <v>1378</v>
      </c>
    </row>
    <row r="327697" spans="1:2">
      <c r="A327697" t="s">
        <v>351</v>
      </c>
      <c r="B327697" t="s">
        <v>1379</v>
      </c>
    </row>
    <row r="327698" spans="1:2">
      <c r="A327698" t="s">
        <v>352</v>
      </c>
      <c r="B327698" t="s">
        <v>1380</v>
      </c>
    </row>
    <row r="327699" spans="1:2">
      <c r="A327699" t="s">
        <v>353</v>
      </c>
      <c r="B327699" t="s">
        <v>1381</v>
      </c>
    </row>
    <row r="327700" spans="1:2">
      <c r="A327700" t="s">
        <v>354</v>
      </c>
      <c r="B327700" t="s">
        <v>1382</v>
      </c>
    </row>
    <row r="327701" spans="1:2">
      <c r="A327701" t="s">
        <v>355</v>
      </c>
      <c r="B327701" t="s">
        <v>1383</v>
      </c>
    </row>
    <row r="327702" spans="1:2">
      <c r="A327702" t="s">
        <v>356</v>
      </c>
      <c r="B327702" t="s">
        <v>1384</v>
      </c>
    </row>
    <row r="327703" spans="1:2">
      <c r="A327703" t="s">
        <v>357</v>
      </c>
      <c r="B327703" t="s">
        <v>1385</v>
      </c>
    </row>
    <row r="327704" spans="1:2">
      <c r="A327704" t="s">
        <v>358</v>
      </c>
      <c r="B327704" t="s">
        <v>1386</v>
      </c>
    </row>
    <row r="327705" spans="1:2">
      <c r="A327705" t="s">
        <v>359</v>
      </c>
    </row>
    <row r="327706" spans="1:2">
      <c r="A327706" t="s">
        <v>360</v>
      </c>
    </row>
    <row r="327707" spans="1:2">
      <c r="A327707" t="s">
        <v>361</v>
      </c>
    </row>
    <row r="327708" spans="1:2">
      <c r="A327708" t="s">
        <v>362</v>
      </c>
    </row>
    <row r="327709" spans="1:2">
      <c r="A327709" t="s">
        <v>363</v>
      </c>
    </row>
    <row r="327710" spans="1:2">
      <c r="A327710" t="s">
        <v>364</v>
      </c>
    </row>
    <row r="327711" spans="1:2">
      <c r="A327711" t="s">
        <v>365</v>
      </c>
    </row>
    <row r="327712" spans="1:2">
      <c r="A327712" t="s">
        <v>366</v>
      </c>
    </row>
    <row r="327713" spans="1:1">
      <c r="A327713" t="s">
        <v>367</v>
      </c>
    </row>
    <row r="327714" spans="1:1">
      <c r="A327714" t="s">
        <v>368</v>
      </c>
    </row>
    <row r="327715" spans="1:1">
      <c r="A327715" t="s">
        <v>369</v>
      </c>
    </row>
    <row r="327716" spans="1:1">
      <c r="A327716" t="s">
        <v>370</v>
      </c>
    </row>
    <row r="327717" spans="1:1">
      <c r="A327717" t="s">
        <v>371</v>
      </c>
    </row>
    <row r="327718" spans="1:1">
      <c r="A327718" t="s">
        <v>372</v>
      </c>
    </row>
    <row r="327719" spans="1:1">
      <c r="A327719" t="s">
        <v>372</v>
      </c>
    </row>
    <row r="327722" spans="1:1">
      <c r="A327722" t="s">
        <v>373</v>
      </c>
    </row>
    <row r="327723" spans="1:1">
      <c r="A327723" t="s">
        <v>374</v>
      </c>
    </row>
    <row r="327724" spans="1:1">
      <c r="A327724" t="s">
        <v>375</v>
      </c>
    </row>
    <row r="327725" spans="1:1">
      <c r="A327725" t="s">
        <v>376</v>
      </c>
    </row>
    <row r="327726" spans="1:1">
      <c r="A327726" t="s">
        <v>377</v>
      </c>
    </row>
    <row r="327727" spans="1:1">
      <c r="A327727" t="s">
        <v>378</v>
      </c>
    </row>
    <row r="327728" spans="1:1">
      <c r="A327728" t="s">
        <v>379</v>
      </c>
    </row>
    <row r="327729" spans="1:1">
      <c r="A327729" t="s">
        <v>380</v>
      </c>
    </row>
    <row r="327730" spans="1:1">
      <c r="A327730" t="s">
        <v>381</v>
      </c>
    </row>
    <row r="327731" spans="1:1">
      <c r="A327731" t="s">
        <v>382</v>
      </c>
    </row>
    <row r="327732" spans="1:1">
      <c r="A327732" t="s">
        <v>4</v>
      </c>
    </row>
    <row r="327733" spans="1:1">
      <c r="A327733" t="s">
        <v>5</v>
      </c>
    </row>
    <row r="327734" spans="1:1">
      <c r="A327734" t="s">
        <v>383</v>
      </c>
    </row>
    <row r="327735" spans="1:1">
      <c r="A327735" t="s">
        <v>384</v>
      </c>
    </row>
    <row r="327736" spans="1:1">
      <c r="A327736" t="s">
        <v>385</v>
      </c>
    </row>
    <row r="327737" spans="1:1">
      <c r="A327737" t="s">
        <v>386</v>
      </c>
    </row>
    <row r="327738" spans="1:1">
      <c r="A327738" t="s">
        <v>387</v>
      </c>
    </row>
    <row r="327739" spans="1:1">
      <c r="A327739" t="s">
        <v>388</v>
      </c>
    </row>
    <row r="327740" spans="1:1">
      <c r="A327740" t="s">
        <v>389</v>
      </c>
    </row>
    <row r="327741" spans="1:1">
      <c r="A327741" t="s">
        <v>390</v>
      </c>
    </row>
    <row r="327742" spans="1:1">
      <c r="A327742" t="s">
        <v>391</v>
      </c>
    </row>
    <row r="327743" spans="1:1">
      <c r="A327743" t="s">
        <v>392</v>
      </c>
    </row>
    <row r="327744" spans="1:1">
      <c r="A327744" t="s">
        <v>393</v>
      </c>
    </row>
    <row r="327745" spans="1:1">
      <c r="A327745" t="s">
        <v>394</v>
      </c>
    </row>
    <row r="327746" spans="1:1">
      <c r="A327746" t="s">
        <v>395</v>
      </c>
    </row>
    <row r="327747" spans="1:1">
      <c r="A327747" t="s">
        <v>396</v>
      </c>
    </row>
    <row r="327748" spans="1:1">
      <c r="A327748" t="s">
        <v>397</v>
      </c>
    </row>
    <row r="327749" spans="1:1">
      <c r="A327749" t="s">
        <v>398</v>
      </c>
    </row>
    <row r="327750" spans="1:1">
      <c r="A327750" t="s">
        <v>1365</v>
      </c>
    </row>
    <row r="327751" spans="1:1">
      <c r="A327751" t="s">
        <v>1366</v>
      </c>
    </row>
    <row r="327752" spans="1:1">
      <c r="A327752" t="s">
        <v>399</v>
      </c>
    </row>
    <row r="327753" spans="1:1">
      <c r="A327753" t="s">
        <v>400</v>
      </c>
    </row>
    <row r="327754" spans="1:1">
      <c r="A327754" t="s">
        <v>401</v>
      </c>
    </row>
    <row r="327755" spans="1:1">
      <c r="A327755" t="s">
        <v>402</v>
      </c>
    </row>
    <row r="327756" spans="1:1">
      <c r="A327756" t="s">
        <v>403</v>
      </c>
    </row>
    <row r="327757" spans="1:1">
      <c r="A327757" t="s">
        <v>404</v>
      </c>
    </row>
    <row r="327758" spans="1:1">
      <c r="A327758" t="s">
        <v>405</v>
      </c>
    </row>
    <row r="327759" spans="1:1">
      <c r="A327759" t="s">
        <v>406</v>
      </c>
    </row>
    <row r="327760" spans="1:1">
      <c r="A327760" t="s">
        <v>407</v>
      </c>
    </row>
    <row r="327761" spans="1:1">
      <c r="A327761" t="s">
        <v>408</v>
      </c>
    </row>
    <row r="327762" spans="1:1">
      <c r="A327762" t="s">
        <v>409</v>
      </c>
    </row>
    <row r="327763" spans="1:1">
      <c r="A327763" t="s">
        <v>410</v>
      </c>
    </row>
    <row r="327764" spans="1:1">
      <c r="A327764" t="s">
        <v>411</v>
      </c>
    </row>
    <row r="327765" spans="1:1">
      <c r="A327765" t="s">
        <v>412</v>
      </c>
    </row>
    <row r="327766" spans="1:1">
      <c r="A327766" t="s">
        <v>413</v>
      </c>
    </row>
    <row r="327767" spans="1:1">
      <c r="A327767" t="s">
        <v>414</v>
      </c>
    </row>
    <row r="327768" spans="1:1">
      <c r="A327768" t="s">
        <v>415</v>
      </c>
    </row>
    <row r="327769" spans="1:1">
      <c r="A327769" t="s">
        <v>416</v>
      </c>
    </row>
    <row r="327770" spans="1:1">
      <c r="A327770" t="s">
        <v>417</v>
      </c>
    </row>
    <row r="327771" spans="1:1">
      <c r="A327771" t="s">
        <v>418</v>
      </c>
    </row>
    <row r="327772" spans="1:1">
      <c r="A327772" t="s">
        <v>419</v>
      </c>
    </row>
    <row r="327773" spans="1:1">
      <c r="A327773" t="s">
        <v>420</v>
      </c>
    </row>
    <row r="327774" spans="1:1">
      <c r="A327774" t="s">
        <v>421</v>
      </c>
    </row>
    <row r="327775" spans="1:1">
      <c r="A327775" t="s">
        <v>422</v>
      </c>
    </row>
    <row r="327776" spans="1:1">
      <c r="A327776" t="s">
        <v>423</v>
      </c>
    </row>
    <row r="327777" spans="1:1">
      <c r="A327777" t="s">
        <v>1408</v>
      </c>
    </row>
    <row r="327778" spans="1:1">
      <c r="A327778" t="s">
        <v>1411</v>
      </c>
    </row>
    <row r="344065" spans="1:2">
      <c r="B344065" t="s">
        <v>0</v>
      </c>
    </row>
    <row r="344066" spans="1:2">
      <c r="A344066" t="s">
        <v>338</v>
      </c>
      <c r="B344066" t="s">
        <v>280</v>
      </c>
    </row>
    <row r="344067" spans="1:2">
      <c r="A344067" t="s">
        <v>1</v>
      </c>
      <c r="B344067" t="s">
        <v>1367</v>
      </c>
    </row>
    <row r="344068" spans="1:2">
      <c r="A344068" t="s">
        <v>339</v>
      </c>
      <c r="B344068" t="s">
        <v>1365</v>
      </c>
    </row>
    <row r="344069" spans="1:2">
      <c r="A344069" t="s">
        <v>0</v>
      </c>
      <c r="B344069" t="s">
        <v>1366</v>
      </c>
    </row>
    <row r="344070" spans="1:2">
      <c r="A344070" t="s">
        <v>340</v>
      </c>
      <c r="B344070" t="s">
        <v>1368</v>
      </c>
    </row>
    <row r="344071" spans="1:2">
      <c r="A344071" t="s">
        <v>341</v>
      </c>
      <c r="B344071" t="s">
        <v>1369</v>
      </c>
    </row>
    <row r="344072" spans="1:2">
      <c r="A344072" t="s">
        <v>342</v>
      </c>
      <c r="B344072" t="s">
        <v>1370</v>
      </c>
    </row>
    <row r="344073" spans="1:2">
      <c r="A344073" t="s">
        <v>343</v>
      </c>
      <c r="B344073" t="s">
        <v>1371</v>
      </c>
    </row>
    <row r="344074" spans="1:2">
      <c r="A344074" t="s">
        <v>344</v>
      </c>
      <c r="B344074" t="s">
        <v>1372</v>
      </c>
    </row>
    <row r="344075" spans="1:2">
      <c r="A344075" t="s">
        <v>345</v>
      </c>
      <c r="B344075" t="s">
        <v>1373</v>
      </c>
    </row>
    <row r="344076" spans="1:2">
      <c r="A344076" t="s">
        <v>346</v>
      </c>
      <c r="B344076" t="s">
        <v>1374</v>
      </c>
    </row>
    <row r="344077" spans="1:2">
      <c r="A344077" t="s">
        <v>347</v>
      </c>
      <c r="B344077" t="s">
        <v>1375</v>
      </c>
    </row>
    <row r="344078" spans="1:2">
      <c r="A344078" t="s">
        <v>348</v>
      </c>
      <c r="B344078" t="s">
        <v>1376</v>
      </c>
    </row>
    <row r="344079" spans="1:2">
      <c r="A344079" t="s">
        <v>349</v>
      </c>
      <c r="B344079" t="s">
        <v>1377</v>
      </c>
    </row>
    <row r="344080" spans="1:2">
      <c r="A344080" t="s">
        <v>350</v>
      </c>
      <c r="B344080" t="s">
        <v>1378</v>
      </c>
    </row>
    <row r="344081" spans="1:2">
      <c r="A344081" t="s">
        <v>351</v>
      </c>
      <c r="B344081" t="s">
        <v>1379</v>
      </c>
    </row>
    <row r="344082" spans="1:2">
      <c r="A344082" t="s">
        <v>352</v>
      </c>
      <c r="B344082" t="s">
        <v>1380</v>
      </c>
    </row>
    <row r="344083" spans="1:2">
      <c r="A344083" t="s">
        <v>353</v>
      </c>
      <c r="B344083" t="s">
        <v>1381</v>
      </c>
    </row>
    <row r="344084" spans="1:2">
      <c r="A344084" t="s">
        <v>354</v>
      </c>
      <c r="B344084" t="s">
        <v>1382</v>
      </c>
    </row>
    <row r="344085" spans="1:2">
      <c r="A344085" t="s">
        <v>355</v>
      </c>
      <c r="B344085" t="s">
        <v>1383</v>
      </c>
    </row>
    <row r="344086" spans="1:2">
      <c r="A344086" t="s">
        <v>356</v>
      </c>
      <c r="B344086" t="s">
        <v>1384</v>
      </c>
    </row>
    <row r="344087" spans="1:2">
      <c r="A344087" t="s">
        <v>357</v>
      </c>
      <c r="B344087" t="s">
        <v>1385</v>
      </c>
    </row>
    <row r="344088" spans="1:2">
      <c r="A344088" t="s">
        <v>358</v>
      </c>
      <c r="B344088" t="s">
        <v>1386</v>
      </c>
    </row>
    <row r="344089" spans="1:2">
      <c r="A344089" t="s">
        <v>359</v>
      </c>
    </row>
    <row r="344090" spans="1:2">
      <c r="A344090" t="s">
        <v>360</v>
      </c>
    </row>
    <row r="344091" spans="1:2">
      <c r="A344091" t="s">
        <v>361</v>
      </c>
    </row>
    <row r="344092" spans="1:2">
      <c r="A344092" t="s">
        <v>362</v>
      </c>
    </row>
    <row r="344093" spans="1:2">
      <c r="A344093" t="s">
        <v>363</v>
      </c>
    </row>
    <row r="344094" spans="1:2">
      <c r="A344094" t="s">
        <v>364</v>
      </c>
    </row>
    <row r="344095" spans="1:2">
      <c r="A344095" t="s">
        <v>365</v>
      </c>
    </row>
    <row r="344096" spans="1:2">
      <c r="A344096" t="s">
        <v>366</v>
      </c>
    </row>
    <row r="344097" spans="1:1">
      <c r="A344097" t="s">
        <v>367</v>
      </c>
    </row>
    <row r="344098" spans="1:1">
      <c r="A344098" t="s">
        <v>368</v>
      </c>
    </row>
    <row r="344099" spans="1:1">
      <c r="A344099" t="s">
        <v>369</v>
      </c>
    </row>
    <row r="344100" spans="1:1">
      <c r="A344100" t="s">
        <v>370</v>
      </c>
    </row>
    <row r="344101" spans="1:1">
      <c r="A344101" t="s">
        <v>371</v>
      </c>
    </row>
    <row r="344102" spans="1:1">
      <c r="A344102" t="s">
        <v>372</v>
      </c>
    </row>
    <row r="344103" spans="1:1">
      <c r="A344103" t="s">
        <v>372</v>
      </c>
    </row>
    <row r="344106" spans="1:1">
      <c r="A344106" t="s">
        <v>373</v>
      </c>
    </row>
    <row r="344107" spans="1:1">
      <c r="A344107" t="s">
        <v>374</v>
      </c>
    </row>
    <row r="344108" spans="1:1">
      <c r="A344108" t="s">
        <v>375</v>
      </c>
    </row>
    <row r="344109" spans="1:1">
      <c r="A344109" t="s">
        <v>376</v>
      </c>
    </row>
    <row r="344110" spans="1:1">
      <c r="A344110" t="s">
        <v>377</v>
      </c>
    </row>
    <row r="344111" spans="1:1">
      <c r="A344111" t="s">
        <v>378</v>
      </c>
    </row>
    <row r="344112" spans="1:1">
      <c r="A344112" t="s">
        <v>379</v>
      </c>
    </row>
    <row r="344113" spans="1:1">
      <c r="A344113" t="s">
        <v>380</v>
      </c>
    </row>
    <row r="344114" spans="1:1">
      <c r="A344114" t="s">
        <v>381</v>
      </c>
    </row>
    <row r="344115" spans="1:1">
      <c r="A344115" t="s">
        <v>382</v>
      </c>
    </row>
    <row r="344116" spans="1:1">
      <c r="A344116" t="s">
        <v>4</v>
      </c>
    </row>
    <row r="344117" spans="1:1">
      <c r="A344117" t="s">
        <v>5</v>
      </c>
    </row>
    <row r="344118" spans="1:1">
      <c r="A344118" t="s">
        <v>383</v>
      </c>
    </row>
    <row r="344119" spans="1:1">
      <c r="A344119" t="s">
        <v>384</v>
      </c>
    </row>
    <row r="344120" spans="1:1">
      <c r="A344120" t="s">
        <v>385</v>
      </c>
    </row>
    <row r="344121" spans="1:1">
      <c r="A344121" t="s">
        <v>386</v>
      </c>
    </row>
    <row r="344122" spans="1:1">
      <c r="A344122" t="s">
        <v>387</v>
      </c>
    </row>
    <row r="344123" spans="1:1">
      <c r="A344123" t="s">
        <v>388</v>
      </c>
    </row>
    <row r="344124" spans="1:1">
      <c r="A344124" t="s">
        <v>389</v>
      </c>
    </row>
    <row r="344125" spans="1:1">
      <c r="A344125" t="s">
        <v>390</v>
      </c>
    </row>
    <row r="344126" spans="1:1">
      <c r="A344126" t="s">
        <v>391</v>
      </c>
    </row>
    <row r="344127" spans="1:1">
      <c r="A344127" t="s">
        <v>392</v>
      </c>
    </row>
    <row r="344128" spans="1:1">
      <c r="A344128" t="s">
        <v>393</v>
      </c>
    </row>
    <row r="344129" spans="1:1">
      <c r="A344129" t="s">
        <v>394</v>
      </c>
    </row>
    <row r="344130" spans="1:1">
      <c r="A344130" t="s">
        <v>395</v>
      </c>
    </row>
    <row r="344131" spans="1:1">
      <c r="A344131" t="s">
        <v>396</v>
      </c>
    </row>
    <row r="344132" spans="1:1">
      <c r="A344132" t="s">
        <v>397</v>
      </c>
    </row>
    <row r="344133" spans="1:1">
      <c r="A344133" t="s">
        <v>398</v>
      </c>
    </row>
    <row r="344134" spans="1:1">
      <c r="A344134" t="s">
        <v>1365</v>
      </c>
    </row>
    <row r="344135" spans="1:1">
      <c r="A344135" t="s">
        <v>1366</v>
      </c>
    </row>
    <row r="344136" spans="1:1">
      <c r="A344136" t="s">
        <v>399</v>
      </c>
    </row>
    <row r="344137" spans="1:1">
      <c r="A344137" t="s">
        <v>400</v>
      </c>
    </row>
    <row r="344138" spans="1:1">
      <c r="A344138" t="s">
        <v>401</v>
      </c>
    </row>
    <row r="344139" spans="1:1">
      <c r="A344139" t="s">
        <v>402</v>
      </c>
    </row>
    <row r="344140" spans="1:1">
      <c r="A344140" t="s">
        <v>403</v>
      </c>
    </row>
    <row r="344141" spans="1:1">
      <c r="A344141" t="s">
        <v>404</v>
      </c>
    </row>
    <row r="344142" spans="1:1">
      <c r="A344142" t="s">
        <v>405</v>
      </c>
    </row>
    <row r="344143" spans="1:1">
      <c r="A344143" t="s">
        <v>406</v>
      </c>
    </row>
    <row r="344144" spans="1:1">
      <c r="A344144" t="s">
        <v>407</v>
      </c>
    </row>
    <row r="344145" spans="1:1">
      <c r="A344145" t="s">
        <v>408</v>
      </c>
    </row>
    <row r="344146" spans="1:1">
      <c r="A344146" t="s">
        <v>409</v>
      </c>
    </row>
    <row r="344147" spans="1:1">
      <c r="A344147" t="s">
        <v>410</v>
      </c>
    </row>
    <row r="344148" spans="1:1">
      <c r="A344148" t="s">
        <v>411</v>
      </c>
    </row>
    <row r="344149" spans="1:1">
      <c r="A344149" t="s">
        <v>412</v>
      </c>
    </row>
    <row r="344150" spans="1:1">
      <c r="A344150" t="s">
        <v>413</v>
      </c>
    </row>
    <row r="344151" spans="1:1">
      <c r="A344151" t="s">
        <v>414</v>
      </c>
    </row>
    <row r="344152" spans="1:1">
      <c r="A344152" t="s">
        <v>415</v>
      </c>
    </row>
    <row r="344153" spans="1:1">
      <c r="A344153" t="s">
        <v>416</v>
      </c>
    </row>
    <row r="344154" spans="1:1">
      <c r="A344154" t="s">
        <v>417</v>
      </c>
    </row>
    <row r="344155" spans="1:1">
      <c r="A344155" t="s">
        <v>418</v>
      </c>
    </row>
    <row r="344156" spans="1:1">
      <c r="A344156" t="s">
        <v>419</v>
      </c>
    </row>
    <row r="344157" spans="1:1">
      <c r="A344157" t="s">
        <v>420</v>
      </c>
    </row>
    <row r="344158" spans="1:1">
      <c r="A344158" t="s">
        <v>421</v>
      </c>
    </row>
    <row r="344159" spans="1:1">
      <c r="A344159" t="s">
        <v>422</v>
      </c>
    </row>
    <row r="344160" spans="1:1">
      <c r="A344160" t="s">
        <v>423</v>
      </c>
    </row>
    <row r="344161" spans="1:1">
      <c r="A344161" t="s">
        <v>1408</v>
      </c>
    </row>
    <row r="344162" spans="1:1">
      <c r="A344162" t="s">
        <v>1411</v>
      </c>
    </row>
    <row r="360449" spans="1:2">
      <c r="B360449" t="s">
        <v>0</v>
      </c>
    </row>
    <row r="360450" spans="1:2">
      <c r="A360450" t="s">
        <v>338</v>
      </c>
      <c r="B360450" t="s">
        <v>280</v>
      </c>
    </row>
    <row r="360451" spans="1:2">
      <c r="A360451" t="s">
        <v>1</v>
      </c>
      <c r="B360451" t="s">
        <v>1367</v>
      </c>
    </row>
    <row r="360452" spans="1:2">
      <c r="A360452" t="s">
        <v>339</v>
      </c>
      <c r="B360452" t="s">
        <v>1365</v>
      </c>
    </row>
    <row r="360453" spans="1:2">
      <c r="A360453" t="s">
        <v>0</v>
      </c>
      <c r="B360453" t="s">
        <v>1366</v>
      </c>
    </row>
    <row r="360454" spans="1:2">
      <c r="A360454" t="s">
        <v>340</v>
      </c>
      <c r="B360454" t="s">
        <v>1368</v>
      </c>
    </row>
    <row r="360455" spans="1:2">
      <c r="A360455" t="s">
        <v>341</v>
      </c>
      <c r="B360455" t="s">
        <v>1369</v>
      </c>
    </row>
    <row r="360456" spans="1:2">
      <c r="A360456" t="s">
        <v>342</v>
      </c>
      <c r="B360456" t="s">
        <v>1370</v>
      </c>
    </row>
    <row r="360457" spans="1:2">
      <c r="A360457" t="s">
        <v>343</v>
      </c>
      <c r="B360457" t="s">
        <v>1371</v>
      </c>
    </row>
    <row r="360458" spans="1:2">
      <c r="A360458" t="s">
        <v>344</v>
      </c>
      <c r="B360458" t="s">
        <v>1372</v>
      </c>
    </row>
    <row r="360459" spans="1:2">
      <c r="A360459" t="s">
        <v>345</v>
      </c>
      <c r="B360459" t="s">
        <v>1373</v>
      </c>
    </row>
    <row r="360460" spans="1:2">
      <c r="A360460" t="s">
        <v>346</v>
      </c>
      <c r="B360460" t="s">
        <v>1374</v>
      </c>
    </row>
    <row r="360461" spans="1:2">
      <c r="A360461" t="s">
        <v>347</v>
      </c>
      <c r="B360461" t="s">
        <v>1375</v>
      </c>
    </row>
    <row r="360462" spans="1:2">
      <c r="A360462" t="s">
        <v>348</v>
      </c>
      <c r="B360462" t="s">
        <v>1376</v>
      </c>
    </row>
    <row r="360463" spans="1:2">
      <c r="A360463" t="s">
        <v>349</v>
      </c>
      <c r="B360463" t="s">
        <v>1377</v>
      </c>
    </row>
    <row r="360464" spans="1:2">
      <c r="A360464" t="s">
        <v>350</v>
      </c>
      <c r="B360464" t="s">
        <v>1378</v>
      </c>
    </row>
    <row r="360465" spans="1:2">
      <c r="A360465" t="s">
        <v>351</v>
      </c>
      <c r="B360465" t="s">
        <v>1379</v>
      </c>
    </row>
    <row r="360466" spans="1:2">
      <c r="A360466" t="s">
        <v>352</v>
      </c>
      <c r="B360466" t="s">
        <v>1380</v>
      </c>
    </row>
    <row r="360467" spans="1:2">
      <c r="A360467" t="s">
        <v>353</v>
      </c>
      <c r="B360467" t="s">
        <v>1381</v>
      </c>
    </row>
    <row r="360468" spans="1:2">
      <c r="A360468" t="s">
        <v>354</v>
      </c>
      <c r="B360468" t="s">
        <v>1382</v>
      </c>
    </row>
    <row r="360469" spans="1:2">
      <c r="A360469" t="s">
        <v>355</v>
      </c>
      <c r="B360469" t="s">
        <v>1383</v>
      </c>
    </row>
    <row r="360470" spans="1:2">
      <c r="A360470" t="s">
        <v>356</v>
      </c>
      <c r="B360470" t="s">
        <v>1384</v>
      </c>
    </row>
    <row r="360471" spans="1:2">
      <c r="A360471" t="s">
        <v>357</v>
      </c>
      <c r="B360471" t="s">
        <v>1385</v>
      </c>
    </row>
    <row r="360472" spans="1:2">
      <c r="A360472" t="s">
        <v>358</v>
      </c>
      <c r="B360472" t="s">
        <v>1386</v>
      </c>
    </row>
    <row r="360473" spans="1:2">
      <c r="A360473" t="s">
        <v>359</v>
      </c>
    </row>
    <row r="360474" spans="1:2">
      <c r="A360474" t="s">
        <v>360</v>
      </c>
    </row>
    <row r="360475" spans="1:2">
      <c r="A360475" t="s">
        <v>361</v>
      </c>
    </row>
    <row r="360476" spans="1:2">
      <c r="A360476" t="s">
        <v>362</v>
      </c>
    </row>
    <row r="360477" spans="1:2">
      <c r="A360477" t="s">
        <v>363</v>
      </c>
    </row>
    <row r="360478" spans="1:2">
      <c r="A360478" t="s">
        <v>364</v>
      </c>
    </row>
    <row r="360479" spans="1:2">
      <c r="A360479" t="s">
        <v>365</v>
      </c>
    </row>
    <row r="360480" spans="1:2">
      <c r="A360480" t="s">
        <v>366</v>
      </c>
    </row>
    <row r="360481" spans="1:1">
      <c r="A360481" t="s">
        <v>367</v>
      </c>
    </row>
    <row r="360482" spans="1:1">
      <c r="A360482" t="s">
        <v>368</v>
      </c>
    </row>
    <row r="360483" spans="1:1">
      <c r="A360483" t="s">
        <v>369</v>
      </c>
    </row>
    <row r="360484" spans="1:1">
      <c r="A360484" t="s">
        <v>370</v>
      </c>
    </row>
    <row r="360485" spans="1:1">
      <c r="A360485" t="s">
        <v>371</v>
      </c>
    </row>
    <row r="360486" spans="1:1">
      <c r="A360486" t="s">
        <v>372</v>
      </c>
    </row>
    <row r="360487" spans="1:1">
      <c r="A360487" t="s">
        <v>372</v>
      </c>
    </row>
    <row r="360490" spans="1:1">
      <c r="A360490" t="s">
        <v>373</v>
      </c>
    </row>
    <row r="360491" spans="1:1">
      <c r="A360491" t="s">
        <v>374</v>
      </c>
    </row>
    <row r="360492" spans="1:1">
      <c r="A360492" t="s">
        <v>375</v>
      </c>
    </row>
    <row r="360493" spans="1:1">
      <c r="A360493" t="s">
        <v>376</v>
      </c>
    </row>
    <row r="360494" spans="1:1">
      <c r="A360494" t="s">
        <v>377</v>
      </c>
    </row>
    <row r="360495" spans="1:1">
      <c r="A360495" t="s">
        <v>378</v>
      </c>
    </row>
    <row r="360496" spans="1:1">
      <c r="A360496" t="s">
        <v>379</v>
      </c>
    </row>
    <row r="360497" spans="1:1">
      <c r="A360497" t="s">
        <v>380</v>
      </c>
    </row>
    <row r="360498" spans="1:1">
      <c r="A360498" t="s">
        <v>381</v>
      </c>
    </row>
    <row r="360499" spans="1:1">
      <c r="A360499" t="s">
        <v>382</v>
      </c>
    </row>
    <row r="360500" spans="1:1">
      <c r="A360500" t="s">
        <v>4</v>
      </c>
    </row>
    <row r="360501" spans="1:1">
      <c r="A360501" t="s">
        <v>5</v>
      </c>
    </row>
    <row r="360502" spans="1:1">
      <c r="A360502" t="s">
        <v>383</v>
      </c>
    </row>
    <row r="360503" spans="1:1">
      <c r="A360503" t="s">
        <v>384</v>
      </c>
    </row>
    <row r="360504" spans="1:1">
      <c r="A360504" t="s">
        <v>385</v>
      </c>
    </row>
    <row r="360505" spans="1:1">
      <c r="A360505" t="s">
        <v>386</v>
      </c>
    </row>
    <row r="360506" spans="1:1">
      <c r="A360506" t="s">
        <v>387</v>
      </c>
    </row>
    <row r="360507" spans="1:1">
      <c r="A360507" t="s">
        <v>388</v>
      </c>
    </row>
    <row r="360508" spans="1:1">
      <c r="A360508" t="s">
        <v>389</v>
      </c>
    </row>
    <row r="360509" spans="1:1">
      <c r="A360509" t="s">
        <v>390</v>
      </c>
    </row>
    <row r="360510" spans="1:1">
      <c r="A360510" t="s">
        <v>391</v>
      </c>
    </row>
    <row r="360511" spans="1:1">
      <c r="A360511" t="s">
        <v>392</v>
      </c>
    </row>
    <row r="360512" spans="1:1">
      <c r="A360512" t="s">
        <v>393</v>
      </c>
    </row>
    <row r="360513" spans="1:1">
      <c r="A360513" t="s">
        <v>394</v>
      </c>
    </row>
    <row r="360514" spans="1:1">
      <c r="A360514" t="s">
        <v>395</v>
      </c>
    </row>
    <row r="360515" spans="1:1">
      <c r="A360515" t="s">
        <v>396</v>
      </c>
    </row>
    <row r="360516" spans="1:1">
      <c r="A360516" t="s">
        <v>397</v>
      </c>
    </row>
    <row r="360517" spans="1:1">
      <c r="A360517" t="s">
        <v>398</v>
      </c>
    </row>
    <row r="360518" spans="1:1">
      <c r="A360518" t="s">
        <v>1365</v>
      </c>
    </row>
    <row r="360519" spans="1:1">
      <c r="A360519" t="s">
        <v>1366</v>
      </c>
    </row>
    <row r="360520" spans="1:1">
      <c r="A360520" t="s">
        <v>399</v>
      </c>
    </row>
    <row r="360521" spans="1:1">
      <c r="A360521" t="s">
        <v>400</v>
      </c>
    </row>
    <row r="360522" spans="1:1">
      <c r="A360522" t="s">
        <v>401</v>
      </c>
    </row>
    <row r="360523" spans="1:1">
      <c r="A360523" t="s">
        <v>402</v>
      </c>
    </row>
    <row r="360524" spans="1:1">
      <c r="A360524" t="s">
        <v>403</v>
      </c>
    </row>
    <row r="360525" spans="1:1">
      <c r="A360525" t="s">
        <v>404</v>
      </c>
    </row>
    <row r="360526" spans="1:1">
      <c r="A360526" t="s">
        <v>405</v>
      </c>
    </row>
    <row r="360527" spans="1:1">
      <c r="A360527" t="s">
        <v>406</v>
      </c>
    </row>
    <row r="360528" spans="1:1">
      <c r="A360528" t="s">
        <v>407</v>
      </c>
    </row>
    <row r="360529" spans="1:1">
      <c r="A360529" t="s">
        <v>408</v>
      </c>
    </row>
    <row r="360530" spans="1:1">
      <c r="A360530" t="s">
        <v>409</v>
      </c>
    </row>
    <row r="360531" spans="1:1">
      <c r="A360531" t="s">
        <v>410</v>
      </c>
    </row>
    <row r="360532" spans="1:1">
      <c r="A360532" t="s">
        <v>411</v>
      </c>
    </row>
    <row r="360533" spans="1:1">
      <c r="A360533" t="s">
        <v>412</v>
      </c>
    </row>
    <row r="360534" spans="1:1">
      <c r="A360534" t="s">
        <v>413</v>
      </c>
    </row>
    <row r="360535" spans="1:1">
      <c r="A360535" t="s">
        <v>414</v>
      </c>
    </row>
    <row r="360536" spans="1:1">
      <c r="A360536" t="s">
        <v>415</v>
      </c>
    </row>
    <row r="360537" spans="1:1">
      <c r="A360537" t="s">
        <v>416</v>
      </c>
    </row>
    <row r="360538" spans="1:1">
      <c r="A360538" t="s">
        <v>417</v>
      </c>
    </row>
    <row r="360539" spans="1:1">
      <c r="A360539" t="s">
        <v>418</v>
      </c>
    </row>
    <row r="360540" spans="1:1">
      <c r="A360540" t="s">
        <v>419</v>
      </c>
    </row>
    <row r="360541" spans="1:1">
      <c r="A360541" t="s">
        <v>420</v>
      </c>
    </row>
    <row r="360542" spans="1:1">
      <c r="A360542" t="s">
        <v>421</v>
      </c>
    </row>
    <row r="360543" spans="1:1">
      <c r="A360543" t="s">
        <v>422</v>
      </c>
    </row>
    <row r="360544" spans="1:1">
      <c r="A360544" t="s">
        <v>423</v>
      </c>
    </row>
    <row r="360545" spans="1:1">
      <c r="A360545" t="s">
        <v>1408</v>
      </c>
    </row>
    <row r="360546" spans="1:1">
      <c r="A360546" t="s">
        <v>1411</v>
      </c>
    </row>
    <row r="376833" spans="1:2">
      <c r="B376833" t="s">
        <v>0</v>
      </c>
    </row>
    <row r="376834" spans="1:2">
      <c r="A376834" t="s">
        <v>338</v>
      </c>
      <c r="B376834" t="s">
        <v>280</v>
      </c>
    </row>
    <row r="376835" spans="1:2">
      <c r="A376835" t="s">
        <v>1</v>
      </c>
      <c r="B376835" t="s">
        <v>1367</v>
      </c>
    </row>
    <row r="376836" spans="1:2">
      <c r="A376836" t="s">
        <v>339</v>
      </c>
      <c r="B376836" t="s">
        <v>1365</v>
      </c>
    </row>
    <row r="376837" spans="1:2">
      <c r="A376837" t="s">
        <v>0</v>
      </c>
      <c r="B376837" t="s">
        <v>1366</v>
      </c>
    </row>
    <row r="376838" spans="1:2">
      <c r="A376838" t="s">
        <v>340</v>
      </c>
      <c r="B376838" t="s">
        <v>1368</v>
      </c>
    </row>
    <row r="376839" spans="1:2">
      <c r="A376839" t="s">
        <v>341</v>
      </c>
      <c r="B376839" t="s">
        <v>1369</v>
      </c>
    </row>
    <row r="376840" spans="1:2">
      <c r="A376840" t="s">
        <v>342</v>
      </c>
      <c r="B376840" t="s">
        <v>1370</v>
      </c>
    </row>
    <row r="376841" spans="1:2">
      <c r="A376841" t="s">
        <v>343</v>
      </c>
      <c r="B376841" t="s">
        <v>1371</v>
      </c>
    </row>
    <row r="376842" spans="1:2">
      <c r="A376842" t="s">
        <v>344</v>
      </c>
      <c r="B376842" t="s">
        <v>1372</v>
      </c>
    </row>
    <row r="376843" spans="1:2">
      <c r="A376843" t="s">
        <v>345</v>
      </c>
      <c r="B376843" t="s">
        <v>1373</v>
      </c>
    </row>
    <row r="376844" spans="1:2">
      <c r="A376844" t="s">
        <v>346</v>
      </c>
      <c r="B376844" t="s">
        <v>1374</v>
      </c>
    </row>
    <row r="376845" spans="1:2">
      <c r="A376845" t="s">
        <v>347</v>
      </c>
      <c r="B376845" t="s">
        <v>1375</v>
      </c>
    </row>
    <row r="376846" spans="1:2">
      <c r="A376846" t="s">
        <v>348</v>
      </c>
      <c r="B376846" t="s">
        <v>1376</v>
      </c>
    </row>
    <row r="376847" spans="1:2">
      <c r="A376847" t="s">
        <v>349</v>
      </c>
      <c r="B376847" t="s">
        <v>1377</v>
      </c>
    </row>
    <row r="376848" spans="1:2">
      <c r="A376848" t="s">
        <v>350</v>
      </c>
      <c r="B376848" t="s">
        <v>1378</v>
      </c>
    </row>
    <row r="376849" spans="1:2">
      <c r="A376849" t="s">
        <v>351</v>
      </c>
      <c r="B376849" t="s">
        <v>1379</v>
      </c>
    </row>
    <row r="376850" spans="1:2">
      <c r="A376850" t="s">
        <v>352</v>
      </c>
      <c r="B376850" t="s">
        <v>1380</v>
      </c>
    </row>
    <row r="376851" spans="1:2">
      <c r="A376851" t="s">
        <v>353</v>
      </c>
      <c r="B376851" t="s">
        <v>1381</v>
      </c>
    </row>
    <row r="376852" spans="1:2">
      <c r="A376852" t="s">
        <v>354</v>
      </c>
      <c r="B376852" t="s">
        <v>1382</v>
      </c>
    </row>
    <row r="376853" spans="1:2">
      <c r="A376853" t="s">
        <v>355</v>
      </c>
      <c r="B376853" t="s">
        <v>1383</v>
      </c>
    </row>
    <row r="376854" spans="1:2">
      <c r="A376854" t="s">
        <v>356</v>
      </c>
      <c r="B376854" t="s">
        <v>1384</v>
      </c>
    </row>
    <row r="376855" spans="1:2">
      <c r="A376855" t="s">
        <v>357</v>
      </c>
      <c r="B376855" t="s">
        <v>1385</v>
      </c>
    </row>
    <row r="376856" spans="1:2">
      <c r="A376856" t="s">
        <v>358</v>
      </c>
      <c r="B376856" t="s">
        <v>1386</v>
      </c>
    </row>
    <row r="376857" spans="1:2">
      <c r="A376857" t="s">
        <v>359</v>
      </c>
    </row>
    <row r="376858" spans="1:2">
      <c r="A376858" t="s">
        <v>360</v>
      </c>
    </row>
    <row r="376859" spans="1:2">
      <c r="A376859" t="s">
        <v>361</v>
      </c>
    </row>
    <row r="376860" spans="1:2">
      <c r="A376860" t="s">
        <v>362</v>
      </c>
    </row>
    <row r="376861" spans="1:2">
      <c r="A376861" t="s">
        <v>363</v>
      </c>
    </row>
    <row r="376862" spans="1:2">
      <c r="A376862" t="s">
        <v>364</v>
      </c>
    </row>
    <row r="376863" spans="1:2">
      <c r="A376863" t="s">
        <v>365</v>
      </c>
    </row>
    <row r="376864" spans="1:2">
      <c r="A376864" t="s">
        <v>366</v>
      </c>
    </row>
    <row r="376865" spans="1:1">
      <c r="A376865" t="s">
        <v>367</v>
      </c>
    </row>
    <row r="376866" spans="1:1">
      <c r="A376866" t="s">
        <v>368</v>
      </c>
    </row>
    <row r="376867" spans="1:1">
      <c r="A376867" t="s">
        <v>369</v>
      </c>
    </row>
    <row r="376868" spans="1:1">
      <c r="A376868" t="s">
        <v>370</v>
      </c>
    </row>
    <row r="376869" spans="1:1">
      <c r="A376869" t="s">
        <v>371</v>
      </c>
    </row>
    <row r="376870" spans="1:1">
      <c r="A376870" t="s">
        <v>372</v>
      </c>
    </row>
    <row r="376871" spans="1:1">
      <c r="A376871" t="s">
        <v>372</v>
      </c>
    </row>
    <row r="376874" spans="1:1">
      <c r="A376874" t="s">
        <v>373</v>
      </c>
    </row>
    <row r="376875" spans="1:1">
      <c r="A376875" t="s">
        <v>374</v>
      </c>
    </row>
    <row r="376876" spans="1:1">
      <c r="A376876" t="s">
        <v>375</v>
      </c>
    </row>
    <row r="376877" spans="1:1">
      <c r="A376877" t="s">
        <v>376</v>
      </c>
    </row>
    <row r="376878" spans="1:1">
      <c r="A376878" t="s">
        <v>377</v>
      </c>
    </row>
    <row r="376879" spans="1:1">
      <c r="A376879" t="s">
        <v>378</v>
      </c>
    </row>
    <row r="376880" spans="1:1">
      <c r="A376880" t="s">
        <v>379</v>
      </c>
    </row>
    <row r="376881" spans="1:1">
      <c r="A376881" t="s">
        <v>380</v>
      </c>
    </row>
    <row r="376882" spans="1:1">
      <c r="A376882" t="s">
        <v>381</v>
      </c>
    </row>
    <row r="376883" spans="1:1">
      <c r="A376883" t="s">
        <v>382</v>
      </c>
    </row>
    <row r="376884" spans="1:1">
      <c r="A376884" t="s">
        <v>4</v>
      </c>
    </row>
    <row r="376885" spans="1:1">
      <c r="A376885" t="s">
        <v>5</v>
      </c>
    </row>
    <row r="376886" spans="1:1">
      <c r="A376886" t="s">
        <v>383</v>
      </c>
    </row>
    <row r="376887" spans="1:1">
      <c r="A376887" t="s">
        <v>384</v>
      </c>
    </row>
    <row r="376888" spans="1:1">
      <c r="A376888" t="s">
        <v>385</v>
      </c>
    </row>
    <row r="376889" spans="1:1">
      <c r="A376889" t="s">
        <v>386</v>
      </c>
    </row>
    <row r="376890" spans="1:1">
      <c r="A376890" t="s">
        <v>387</v>
      </c>
    </row>
    <row r="376891" spans="1:1">
      <c r="A376891" t="s">
        <v>388</v>
      </c>
    </row>
    <row r="376892" spans="1:1">
      <c r="A376892" t="s">
        <v>389</v>
      </c>
    </row>
    <row r="376893" spans="1:1">
      <c r="A376893" t="s">
        <v>390</v>
      </c>
    </row>
    <row r="376894" spans="1:1">
      <c r="A376894" t="s">
        <v>391</v>
      </c>
    </row>
    <row r="376895" spans="1:1">
      <c r="A376895" t="s">
        <v>392</v>
      </c>
    </row>
    <row r="376896" spans="1:1">
      <c r="A376896" t="s">
        <v>393</v>
      </c>
    </row>
    <row r="376897" spans="1:1">
      <c r="A376897" t="s">
        <v>394</v>
      </c>
    </row>
    <row r="376898" spans="1:1">
      <c r="A376898" t="s">
        <v>395</v>
      </c>
    </row>
    <row r="376899" spans="1:1">
      <c r="A376899" t="s">
        <v>396</v>
      </c>
    </row>
    <row r="376900" spans="1:1">
      <c r="A376900" t="s">
        <v>397</v>
      </c>
    </row>
    <row r="376901" spans="1:1">
      <c r="A376901" t="s">
        <v>398</v>
      </c>
    </row>
    <row r="376902" spans="1:1">
      <c r="A376902" t="s">
        <v>1365</v>
      </c>
    </row>
    <row r="376903" spans="1:1">
      <c r="A376903" t="s">
        <v>1366</v>
      </c>
    </row>
    <row r="376904" spans="1:1">
      <c r="A376904" t="s">
        <v>399</v>
      </c>
    </row>
    <row r="376905" spans="1:1">
      <c r="A376905" t="s">
        <v>400</v>
      </c>
    </row>
    <row r="376906" spans="1:1">
      <c r="A376906" t="s">
        <v>401</v>
      </c>
    </row>
    <row r="376907" spans="1:1">
      <c r="A376907" t="s">
        <v>402</v>
      </c>
    </row>
    <row r="376908" spans="1:1">
      <c r="A376908" t="s">
        <v>403</v>
      </c>
    </row>
    <row r="376909" spans="1:1">
      <c r="A376909" t="s">
        <v>404</v>
      </c>
    </row>
    <row r="376910" spans="1:1">
      <c r="A376910" t="s">
        <v>405</v>
      </c>
    </row>
    <row r="376911" spans="1:1">
      <c r="A376911" t="s">
        <v>406</v>
      </c>
    </row>
    <row r="376912" spans="1:1">
      <c r="A376912" t="s">
        <v>407</v>
      </c>
    </row>
    <row r="376913" spans="1:1">
      <c r="A376913" t="s">
        <v>408</v>
      </c>
    </row>
    <row r="376914" spans="1:1">
      <c r="A376914" t="s">
        <v>409</v>
      </c>
    </row>
    <row r="376915" spans="1:1">
      <c r="A376915" t="s">
        <v>410</v>
      </c>
    </row>
    <row r="376916" spans="1:1">
      <c r="A376916" t="s">
        <v>411</v>
      </c>
    </row>
    <row r="376917" spans="1:1">
      <c r="A376917" t="s">
        <v>412</v>
      </c>
    </row>
    <row r="376918" spans="1:1">
      <c r="A376918" t="s">
        <v>413</v>
      </c>
    </row>
    <row r="376919" spans="1:1">
      <c r="A376919" t="s">
        <v>414</v>
      </c>
    </row>
    <row r="376920" spans="1:1">
      <c r="A376920" t="s">
        <v>415</v>
      </c>
    </row>
    <row r="376921" spans="1:1">
      <c r="A376921" t="s">
        <v>416</v>
      </c>
    </row>
    <row r="376922" spans="1:1">
      <c r="A376922" t="s">
        <v>417</v>
      </c>
    </row>
    <row r="376923" spans="1:1">
      <c r="A376923" t="s">
        <v>418</v>
      </c>
    </row>
    <row r="376924" spans="1:1">
      <c r="A376924" t="s">
        <v>419</v>
      </c>
    </row>
    <row r="376925" spans="1:1">
      <c r="A376925" t="s">
        <v>420</v>
      </c>
    </row>
    <row r="376926" spans="1:1">
      <c r="A376926" t="s">
        <v>421</v>
      </c>
    </row>
    <row r="376927" spans="1:1">
      <c r="A376927" t="s">
        <v>422</v>
      </c>
    </row>
    <row r="376928" spans="1:1">
      <c r="A376928" t="s">
        <v>423</v>
      </c>
    </row>
    <row r="376929" spans="1:1">
      <c r="A376929" t="s">
        <v>1408</v>
      </c>
    </row>
    <row r="376930" spans="1:1">
      <c r="A376930" t="s">
        <v>1411</v>
      </c>
    </row>
    <row r="393217" spans="1:2">
      <c r="B393217" t="s">
        <v>0</v>
      </c>
    </row>
    <row r="393218" spans="1:2">
      <c r="A393218" t="s">
        <v>338</v>
      </c>
      <c r="B393218" t="s">
        <v>280</v>
      </c>
    </row>
    <row r="393219" spans="1:2">
      <c r="A393219" t="s">
        <v>1</v>
      </c>
      <c r="B393219" t="s">
        <v>1367</v>
      </c>
    </row>
    <row r="393220" spans="1:2">
      <c r="A393220" t="s">
        <v>339</v>
      </c>
      <c r="B393220" t="s">
        <v>1365</v>
      </c>
    </row>
    <row r="393221" spans="1:2">
      <c r="A393221" t="s">
        <v>0</v>
      </c>
      <c r="B393221" t="s">
        <v>1366</v>
      </c>
    </row>
    <row r="393222" spans="1:2">
      <c r="A393222" t="s">
        <v>340</v>
      </c>
      <c r="B393222" t="s">
        <v>1368</v>
      </c>
    </row>
    <row r="393223" spans="1:2">
      <c r="A393223" t="s">
        <v>341</v>
      </c>
      <c r="B393223" t="s">
        <v>1369</v>
      </c>
    </row>
    <row r="393224" spans="1:2">
      <c r="A393224" t="s">
        <v>342</v>
      </c>
      <c r="B393224" t="s">
        <v>1370</v>
      </c>
    </row>
    <row r="393225" spans="1:2">
      <c r="A393225" t="s">
        <v>343</v>
      </c>
      <c r="B393225" t="s">
        <v>1371</v>
      </c>
    </row>
    <row r="393226" spans="1:2">
      <c r="A393226" t="s">
        <v>344</v>
      </c>
      <c r="B393226" t="s">
        <v>1372</v>
      </c>
    </row>
    <row r="393227" spans="1:2">
      <c r="A393227" t="s">
        <v>345</v>
      </c>
      <c r="B393227" t="s">
        <v>1373</v>
      </c>
    </row>
    <row r="393228" spans="1:2">
      <c r="A393228" t="s">
        <v>346</v>
      </c>
      <c r="B393228" t="s">
        <v>1374</v>
      </c>
    </row>
    <row r="393229" spans="1:2">
      <c r="A393229" t="s">
        <v>347</v>
      </c>
      <c r="B393229" t="s">
        <v>1375</v>
      </c>
    </row>
    <row r="393230" spans="1:2">
      <c r="A393230" t="s">
        <v>348</v>
      </c>
      <c r="B393230" t="s">
        <v>1376</v>
      </c>
    </row>
    <row r="393231" spans="1:2">
      <c r="A393231" t="s">
        <v>349</v>
      </c>
      <c r="B393231" t="s">
        <v>1377</v>
      </c>
    </row>
    <row r="393232" spans="1:2">
      <c r="A393232" t="s">
        <v>350</v>
      </c>
      <c r="B393232" t="s">
        <v>1378</v>
      </c>
    </row>
    <row r="393233" spans="1:2">
      <c r="A393233" t="s">
        <v>351</v>
      </c>
      <c r="B393233" t="s">
        <v>1379</v>
      </c>
    </row>
    <row r="393234" spans="1:2">
      <c r="A393234" t="s">
        <v>352</v>
      </c>
      <c r="B393234" t="s">
        <v>1380</v>
      </c>
    </row>
    <row r="393235" spans="1:2">
      <c r="A393235" t="s">
        <v>353</v>
      </c>
      <c r="B393235" t="s">
        <v>1381</v>
      </c>
    </row>
    <row r="393236" spans="1:2">
      <c r="A393236" t="s">
        <v>354</v>
      </c>
      <c r="B393236" t="s">
        <v>1382</v>
      </c>
    </row>
    <row r="393237" spans="1:2">
      <c r="A393237" t="s">
        <v>355</v>
      </c>
      <c r="B393237" t="s">
        <v>1383</v>
      </c>
    </row>
    <row r="393238" spans="1:2">
      <c r="A393238" t="s">
        <v>356</v>
      </c>
      <c r="B393238" t="s">
        <v>1384</v>
      </c>
    </row>
    <row r="393239" spans="1:2">
      <c r="A393239" t="s">
        <v>357</v>
      </c>
      <c r="B393239" t="s">
        <v>1385</v>
      </c>
    </row>
    <row r="393240" spans="1:2">
      <c r="A393240" t="s">
        <v>358</v>
      </c>
      <c r="B393240" t="s">
        <v>1386</v>
      </c>
    </row>
    <row r="393241" spans="1:2">
      <c r="A393241" t="s">
        <v>359</v>
      </c>
    </row>
    <row r="393242" spans="1:2">
      <c r="A393242" t="s">
        <v>360</v>
      </c>
    </row>
    <row r="393243" spans="1:2">
      <c r="A393243" t="s">
        <v>361</v>
      </c>
    </row>
    <row r="393244" spans="1:2">
      <c r="A393244" t="s">
        <v>362</v>
      </c>
    </row>
    <row r="393245" spans="1:2">
      <c r="A393245" t="s">
        <v>363</v>
      </c>
    </row>
    <row r="393246" spans="1:2">
      <c r="A393246" t="s">
        <v>364</v>
      </c>
    </row>
    <row r="393247" spans="1:2">
      <c r="A393247" t="s">
        <v>365</v>
      </c>
    </row>
    <row r="393248" spans="1:2">
      <c r="A393248" t="s">
        <v>366</v>
      </c>
    </row>
    <row r="393249" spans="1:1">
      <c r="A393249" t="s">
        <v>367</v>
      </c>
    </row>
    <row r="393250" spans="1:1">
      <c r="A393250" t="s">
        <v>368</v>
      </c>
    </row>
    <row r="393251" spans="1:1">
      <c r="A393251" t="s">
        <v>369</v>
      </c>
    </row>
    <row r="393252" spans="1:1">
      <c r="A393252" t="s">
        <v>370</v>
      </c>
    </row>
    <row r="393253" spans="1:1">
      <c r="A393253" t="s">
        <v>371</v>
      </c>
    </row>
    <row r="393254" spans="1:1">
      <c r="A393254" t="s">
        <v>372</v>
      </c>
    </row>
    <row r="393255" spans="1:1">
      <c r="A393255" t="s">
        <v>372</v>
      </c>
    </row>
    <row r="393258" spans="1:1">
      <c r="A393258" t="s">
        <v>373</v>
      </c>
    </row>
    <row r="393259" spans="1:1">
      <c r="A393259" t="s">
        <v>374</v>
      </c>
    </row>
    <row r="393260" spans="1:1">
      <c r="A393260" t="s">
        <v>375</v>
      </c>
    </row>
    <row r="393261" spans="1:1">
      <c r="A393261" t="s">
        <v>376</v>
      </c>
    </row>
    <row r="393262" spans="1:1">
      <c r="A393262" t="s">
        <v>377</v>
      </c>
    </row>
    <row r="393263" spans="1:1">
      <c r="A393263" t="s">
        <v>378</v>
      </c>
    </row>
    <row r="393264" spans="1:1">
      <c r="A393264" t="s">
        <v>379</v>
      </c>
    </row>
    <row r="393265" spans="1:1">
      <c r="A393265" t="s">
        <v>380</v>
      </c>
    </row>
    <row r="393266" spans="1:1">
      <c r="A393266" t="s">
        <v>381</v>
      </c>
    </row>
    <row r="393267" spans="1:1">
      <c r="A393267" t="s">
        <v>382</v>
      </c>
    </row>
    <row r="393268" spans="1:1">
      <c r="A393268" t="s">
        <v>4</v>
      </c>
    </row>
    <row r="393269" spans="1:1">
      <c r="A393269" t="s">
        <v>5</v>
      </c>
    </row>
    <row r="393270" spans="1:1">
      <c r="A393270" t="s">
        <v>383</v>
      </c>
    </row>
    <row r="393271" spans="1:1">
      <c r="A393271" t="s">
        <v>384</v>
      </c>
    </row>
    <row r="393272" spans="1:1">
      <c r="A393272" t="s">
        <v>385</v>
      </c>
    </row>
    <row r="393273" spans="1:1">
      <c r="A393273" t="s">
        <v>386</v>
      </c>
    </row>
    <row r="393274" spans="1:1">
      <c r="A393274" t="s">
        <v>387</v>
      </c>
    </row>
    <row r="393275" spans="1:1">
      <c r="A393275" t="s">
        <v>388</v>
      </c>
    </row>
    <row r="393276" spans="1:1">
      <c r="A393276" t="s">
        <v>389</v>
      </c>
    </row>
    <row r="393277" spans="1:1">
      <c r="A393277" t="s">
        <v>390</v>
      </c>
    </row>
    <row r="393278" spans="1:1">
      <c r="A393278" t="s">
        <v>391</v>
      </c>
    </row>
    <row r="393279" spans="1:1">
      <c r="A393279" t="s">
        <v>392</v>
      </c>
    </row>
    <row r="393280" spans="1:1">
      <c r="A393280" t="s">
        <v>393</v>
      </c>
    </row>
    <row r="393281" spans="1:1">
      <c r="A393281" t="s">
        <v>394</v>
      </c>
    </row>
    <row r="393282" spans="1:1">
      <c r="A393282" t="s">
        <v>395</v>
      </c>
    </row>
    <row r="393283" spans="1:1">
      <c r="A393283" t="s">
        <v>396</v>
      </c>
    </row>
    <row r="393284" spans="1:1">
      <c r="A393284" t="s">
        <v>397</v>
      </c>
    </row>
    <row r="393285" spans="1:1">
      <c r="A393285" t="s">
        <v>398</v>
      </c>
    </row>
    <row r="393286" spans="1:1">
      <c r="A393286" t="s">
        <v>1365</v>
      </c>
    </row>
    <row r="393287" spans="1:1">
      <c r="A393287" t="s">
        <v>1366</v>
      </c>
    </row>
    <row r="393288" spans="1:1">
      <c r="A393288" t="s">
        <v>399</v>
      </c>
    </row>
    <row r="393289" spans="1:1">
      <c r="A393289" t="s">
        <v>400</v>
      </c>
    </row>
    <row r="393290" spans="1:1">
      <c r="A393290" t="s">
        <v>401</v>
      </c>
    </row>
    <row r="393291" spans="1:1">
      <c r="A393291" t="s">
        <v>402</v>
      </c>
    </row>
    <row r="393292" spans="1:1">
      <c r="A393292" t="s">
        <v>403</v>
      </c>
    </row>
    <row r="393293" spans="1:1">
      <c r="A393293" t="s">
        <v>404</v>
      </c>
    </row>
    <row r="393294" spans="1:1">
      <c r="A393294" t="s">
        <v>405</v>
      </c>
    </row>
    <row r="393295" spans="1:1">
      <c r="A393295" t="s">
        <v>406</v>
      </c>
    </row>
    <row r="393296" spans="1:1">
      <c r="A393296" t="s">
        <v>407</v>
      </c>
    </row>
    <row r="393297" spans="1:1">
      <c r="A393297" t="s">
        <v>408</v>
      </c>
    </row>
    <row r="393298" spans="1:1">
      <c r="A393298" t="s">
        <v>409</v>
      </c>
    </row>
    <row r="393299" spans="1:1">
      <c r="A393299" t="s">
        <v>410</v>
      </c>
    </row>
    <row r="393300" spans="1:1">
      <c r="A393300" t="s">
        <v>411</v>
      </c>
    </row>
    <row r="393301" spans="1:1">
      <c r="A393301" t="s">
        <v>412</v>
      </c>
    </row>
    <row r="393302" spans="1:1">
      <c r="A393302" t="s">
        <v>413</v>
      </c>
    </row>
    <row r="393303" spans="1:1">
      <c r="A393303" t="s">
        <v>414</v>
      </c>
    </row>
    <row r="393304" spans="1:1">
      <c r="A393304" t="s">
        <v>415</v>
      </c>
    </row>
    <row r="393305" spans="1:1">
      <c r="A393305" t="s">
        <v>416</v>
      </c>
    </row>
    <row r="393306" spans="1:1">
      <c r="A393306" t="s">
        <v>417</v>
      </c>
    </row>
    <row r="393307" spans="1:1">
      <c r="A393307" t="s">
        <v>418</v>
      </c>
    </row>
    <row r="393308" spans="1:1">
      <c r="A393308" t="s">
        <v>419</v>
      </c>
    </row>
    <row r="393309" spans="1:1">
      <c r="A393309" t="s">
        <v>420</v>
      </c>
    </row>
    <row r="393310" spans="1:1">
      <c r="A393310" t="s">
        <v>421</v>
      </c>
    </row>
    <row r="393311" spans="1:1">
      <c r="A393311" t="s">
        <v>422</v>
      </c>
    </row>
    <row r="393312" spans="1:1">
      <c r="A393312" t="s">
        <v>423</v>
      </c>
    </row>
    <row r="393313" spans="1:1">
      <c r="A393313" t="s">
        <v>1408</v>
      </c>
    </row>
    <row r="393314" spans="1:1">
      <c r="A393314" t="s">
        <v>1411</v>
      </c>
    </row>
    <row r="409601" spans="1:2">
      <c r="B409601" t="s">
        <v>0</v>
      </c>
    </row>
    <row r="409602" spans="1:2">
      <c r="A409602" t="s">
        <v>338</v>
      </c>
      <c r="B409602" t="s">
        <v>280</v>
      </c>
    </row>
    <row r="409603" spans="1:2">
      <c r="A409603" t="s">
        <v>1</v>
      </c>
      <c r="B409603" t="s">
        <v>1367</v>
      </c>
    </row>
    <row r="409604" spans="1:2">
      <c r="A409604" t="s">
        <v>339</v>
      </c>
      <c r="B409604" t="s">
        <v>1365</v>
      </c>
    </row>
    <row r="409605" spans="1:2">
      <c r="A409605" t="s">
        <v>0</v>
      </c>
      <c r="B409605" t="s">
        <v>1366</v>
      </c>
    </row>
    <row r="409606" spans="1:2">
      <c r="A409606" t="s">
        <v>340</v>
      </c>
      <c r="B409606" t="s">
        <v>1368</v>
      </c>
    </row>
    <row r="409607" spans="1:2">
      <c r="A409607" t="s">
        <v>341</v>
      </c>
      <c r="B409607" t="s">
        <v>1369</v>
      </c>
    </row>
    <row r="409608" spans="1:2">
      <c r="A409608" t="s">
        <v>342</v>
      </c>
      <c r="B409608" t="s">
        <v>1370</v>
      </c>
    </row>
    <row r="409609" spans="1:2">
      <c r="A409609" t="s">
        <v>343</v>
      </c>
      <c r="B409609" t="s">
        <v>1371</v>
      </c>
    </row>
    <row r="409610" spans="1:2">
      <c r="A409610" t="s">
        <v>344</v>
      </c>
      <c r="B409610" t="s">
        <v>1372</v>
      </c>
    </row>
    <row r="409611" spans="1:2">
      <c r="A409611" t="s">
        <v>345</v>
      </c>
      <c r="B409611" t="s">
        <v>1373</v>
      </c>
    </row>
    <row r="409612" spans="1:2">
      <c r="A409612" t="s">
        <v>346</v>
      </c>
      <c r="B409612" t="s">
        <v>1374</v>
      </c>
    </row>
    <row r="409613" spans="1:2">
      <c r="A409613" t="s">
        <v>347</v>
      </c>
      <c r="B409613" t="s">
        <v>1375</v>
      </c>
    </row>
    <row r="409614" spans="1:2">
      <c r="A409614" t="s">
        <v>348</v>
      </c>
      <c r="B409614" t="s">
        <v>1376</v>
      </c>
    </row>
    <row r="409615" spans="1:2">
      <c r="A409615" t="s">
        <v>349</v>
      </c>
      <c r="B409615" t="s">
        <v>1377</v>
      </c>
    </row>
    <row r="409616" spans="1:2">
      <c r="A409616" t="s">
        <v>350</v>
      </c>
      <c r="B409616" t="s">
        <v>1378</v>
      </c>
    </row>
    <row r="409617" spans="1:2">
      <c r="A409617" t="s">
        <v>351</v>
      </c>
      <c r="B409617" t="s">
        <v>1379</v>
      </c>
    </row>
    <row r="409618" spans="1:2">
      <c r="A409618" t="s">
        <v>352</v>
      </c>
      <c r="B409618" t="s">
        <v>1380</v>
      </c>
    </row>
    <row r="409619" spans="1:2">
      <c r="A409619" t="s">
        <v>353</v>
      </c>
      <c r="B409619" t="s">
        <v>1381</v>
      </c>
    </row>
    <row r="409620" spans="1:2">
      <c r="A409620" t="s">
        <v>354</v>
      </c>
      <c r="B409620" t="s">
        <v>1382</v>
      </c>
    </row>
    <row r="409621" spans="1:2">
      <c r="A409621" t="s">
        <v>355</v>
      </c>
      <c r="B409621" t="s">
        <v>1383</v>
      </c>
    </row>
    <row r="409622" spans="1:2">
      <c r="A409622" t="s">
        <v>356</v>
      </c>
      <c r="B409622" t="s">
        <v>1384</v>
      </c>
    </row>
    <row r="409623" spans="1:2">
      <c r="A409623" t="s">
        <v>357</v>
      </c>
      <c r="B409623" t="s">
        <v>1385</v>
      </c>
    </row>
    <row r="409624" spans="1:2">
      <c r="A409624" t="s">
        <v>358</v>
      </c>
      <c r="B409624" t="s">
        <v>1386</v>
      </c>
    </row>
    <row r="409625" spans="1:2">
      <c r="A409625" t="s">
        <v>359</v>
      </c>
    </row>
    <row r="409626" spans="1:2">
      <c r="A409626" t="s">
        <v>360</v>
      </c>
    </row>
    <row r="409627" spans="1:2">
      <c r="A409627" t="s">
        <v>361</v>
      </c>
    </row>
    <row r="409628" spans="1:2">
      <c r="A409628" t="s">
        <v>362</v>
      </c>
    </row>
    <row r="409629" spans="1:2">
      <c r="A409629" t="s">
        <v>363</v>
      </c>
    </row>
    <row r="409630" spans="1:2">
      <c r="A409630" t="s">
        <v>364</v>
      </c>
    </row>
    <row r="409631" spans="1:2">
      <c r="A409631" t="s">
        <v>365</v>
      </c>
    </row>
    <row r="409632" spans="1:2">
      <c r="A409632" t="s">
        <v>366</v>
      </c>
    </row>
    <row r="409633" spans="1:1">
      <c r="A409633" t="s">
        <v>367</v>
      </c>
    </row>
    <row r="409634" spans="1:1">
      <c r="A409634" t="s">
        <v>368</v>
      </c>
    </row>
    <row r="409635" spans="1:1">
      <c r="A409635" t="s">
        <v>369</v>
      </c>
    </row>
    <row r="409636" spans="1:1">
      <c r="A409636" t="s">
        <v>370</v>
      </c>
    </row>
    <row r="409637" spans="1:1">
      <c r="A409637" t="s">
        <v>371</v>
      </c>
    </row>
    <row r="409638" spans="1:1">
      <c r="A409638" t="s">
        <v>372</v>
      </c>
    </row>
    <row r="409639" spans="1:1">
      <c r="A409639" t="s">
        <v>372</v>
      </c>
    </row>
    <row r="409642" spans="1:1">
      <c r="A409642" t="s">
        <v>373</v>
      </c>
    </row>
    <row r="409643" spans="1:1">
      <c r="A409643" t="s">
        <v>374</v>
      </c>
    </row>
    <row r="409644" spans="1:1">
      <c r="A409644" t="s">
        <v>375</v>
      </c>
    </row>
    <row r="409645" spans="1:1">
      <c r="A409645" t="s">
        <v>376</v>
      </c>
    </row>
    <row r="409646" spans="1:1">
      <c r="A409646" t="s">
        <v>377</v>
      </c>
    </row>
    <row r="409647" spans="1:1">
      <c r="A409647" t="s">
        <v>378</v>
      </c>
    </row>
    <row r="409648" spans="1:1">
      <c r="A409648" t="s">
        <v>379</v>
      </c>
    </row>
    <row r="409649" spans="1:1">
      <c r="A409649" t="s">
        <v>380</v>
      </c>
    </row>
    <row r="409650" spans="1:1">
      <c r="A409650" t="s">
        <v>381</v>
      </c>
    </row>
    <row r="409651" spans="1:1">
      <c r="A409651" t="s">
        <v>382</v>
      </c>
    </row>
    <row r="409652" spans="1:1">
      <c r="A409652" t="s">
        <v>4</v>
      </c>
    </row>
    <row r="409653" spans="1:1">
      <c r="A409653" t="s">
        <v>5</v>
      </c>
    </row>
    <row r="409654" spans="1:1">
      <c r="A409654" t="s">
        <v>383</v>
      </c>
    </row>
    <row r="409655" spans="1:1">
      <c r="A409655" t="s">
        <v>384</v>
      </c>
    </row>
    <row r="409656" spans="1:1">
      <c r="A409656" t="s">
        <v>385</v>
      </c>
    </row>
    <row r="409657" spans="1:1">
      <c r="A409657" t="s">
        <v>386</v>
      </c>
    </row>
    <row r="409658" spans="1:1">
      <c r="A409658" t="s">
        <v>387</v>
      </c>
    </row>
    <row r="409659" spans="1:1">
      <c r="A409659" t="s">
        <v>388</v>
      </c>
    </row>
    <row r="409660" spans="1:1">
      <c r="A409660" t="s">
        <v>389</v>
      </c>
    </row>
    <row r="409661" spans="1:1">
      <c r="A409661" t="s">
        <v>390</v>
      </c>
    </row>
    <row r="409662" spans="1:1">
      <c r="A409662" t="s">
        <v>391</v>
      </c>
    </row>
    <row r="409663" spans="1:1">
      <c r="A409663" t="s">
        <v>392</v>
      </c>
    </row>
    <row r="409664" spans="1:1">
      <c r="A409664" t="s">
        <v>393</v>
      </c>
    </row>
    <row r="409665" spans="1:1">
      <c r="A409665" t="s">
        <v>394</v>
      </c>
    </row>
    <row r="409666" spans="1:1">
      <c r="A409666" t="s">
        <v>395</v>
      </c>
    </row>
    <row r="409667" spans="1:1">
      <c r="A409667" t="s">
        <v>396</v>
      </c>
    </row>
    <row r="409668" spans="1:1">
      <c r="A409668" t="s">
        <v>397</v>
      </c>
    </row>
    <row r="409669" spans="1:1">
      <c r="A409669" t="s">
        <v>398</v>
      </c>
    </row>
    <row r="409670" spans="1:1">
      <c r="A409670" t="s">
        <v>1365</v>
      </c>
    </row>
    <row r="409671" spans="1:1">
      <c r="A409671" t="s">
        <v>1366</v>
      </c>
    </row>
    <row r="409672" spans="1:1">
      <c r="A409672" t="s">
        <v>399</v>
      </c>
    </row>
    <row r="409673" spans="1:1">
      <c r="A409673" t="s">
        <v>400</v>
      </c>
    </row>
    <row r="409674" spans="1:1">
      <c r="A409674" t="s">
        <v>401</v>
      </c>
    </row>
    <row r="409675" spans="1:1">
      <c r="A409675" t="s">
        <v>402</v>
      </c>
    </row>
    <row r="409676" spans="1:1">
      <c r="A409676" t="s">
        <v>403</v>
      </c>
    </row>
    <row r="409677" spans="1:1">
      <c r="A409677" t="s">
        <v>404</v>
      </c>
    </row>
    <row r="409678" spans="1:1">
      <c r="A409678" t="s">
        <v>405</v>
      </c>
    </row>
    <row r="409679" spans="1:1">
      <c r="A409679" t="s">
        <v>406</v>
      </c>
    </row>
    <row r="409680" spans="1:1">
      <c r="A409680" t="s">
        <v>407</v>
      </c>
    </row>
    <row r="409681" spans="1:1">
      <c r="A409681" t="s">
        <v>408</v>
      </c>
    </row>
    <row r="409682" spans="1:1">
      <c r="A409682" t="s">
        <v>409</v>
      </c>
    </row>
    <row r="409683" spans="1:1">
      <c r="A409683" t="s">
        <v>410</v>
      </c>
    </row>
    <row r="409684" spans="1:1">
      <c r="A409684" t="s">
        <v>411</v>
      </c>
    </row>
    <row r="409685" spans="1:1">
      <c r="A409685" t="s">
        <v>412</v>
      </c>
    </row>
    <row r="409686" spans="1:1">
      <c r="A409686" t="s">
        <v>413</v>
      </c>
    </row>
    <row r="409687" spans="1:1">
      <c r="A409687" t="s">
        <v>414</v>
      </c>
    </row>
    <row r="409688" spans="1:1">
      <c r="A409688" t="s">
        <v>415</v>
      </c>
    </row>
    <row r="409689" spans="1:1">
      <c r="A409689" t="s">
        <v>416</v>
      </c>
    </row>
    <row r="409690" spans="1:1">
      <c r="A409690" t="s">
        <v>417</v>
      </c>
    </row>
    <row r="409691" spans="1:1">
      <c r="A409691" t="s">
        <v>418</v>
      </c>
    </row>
    <row r="409692" spans="1:1">
      <c r="A409692" t="s">
        <v>419</v>
      </c>
    </row>
    <row r="409693" spans="1:1">
      <c r="A409693" t="s">
        <v>420</v>
      </c>
    </row>
    <row r="409694" spans="1:1">
      <c r="A409694" t="s">
        <v>421</v>
      </c>
    </row>
    <row r="409695" spans="1:1">
      <c r="A409695" t="s">
        <v>422</v>
      </c>
    </row>
    <row r="409696" spans="1:1">
      <c r="A409696" t="s">
        <v>423</v>
      </c>
    </row>
    <row r="409697" spans="1:1">
      <c r="A409697" t="s">
        <v>1408</v>
      </c>
    </row>
    <row r="409698" spans="1:1">
      <c r="A409698" t="s">
        <v>1411</v>
      </c>
    </row>
    <row r="425985" spans="1:2">
      <c r="B425985" t="s">
        <v>0</v>
      </c>
    </row>
    <row r="425986" spans="1:2">
      <c r="A425986" t="s">
        <v>338</v>
      </c>
      <c r="B425986" t="s">
        <v>280</v>
      </c>
    </row>
    <row r="425987" spans="1:2">
      <c r="A425987" t="s">
        <v>1</v>
      </c>
      <c r="B425987" t="s">
        <v>1367</v>
      </c>
    </row>
    <row r="425988" spans="1:2">
      <c r="A425988" t="s">
        <v>339</v>
      </c>
      <c r="B425988" t="s">
        <v>1365</v>
      </c>
    </row>
    <row r="425989" spans="1:2">
      <c r="A425989" t="s">
        <v>0</v>
      </c>
      <c r="B425989" t="s">
        <v>1366</v>
      </c>
    </row>
    <row r="425990" spans="1:2">
      <c r="A425990" t="s">
        <v>340</v>
      </c>
      <c r="B425990" t="s">
        <v>1368</v>
      </c>
    </row>
    <row r="425991" spans="1:2">
      <c r="A425991" t="s">
        <v>341</v>
      </c>
      <c r="B425991" t="s">
        <v>1369</v>
      </c>
    </row>
    <row r="425992" spans="1:2">
      <c r="A425992" t="s">
        <v>342</v>
      </c>
      <c r="B425992" t="s">
        <v>1370</v>
      </c>
    </row>
    <row r="425993" spans="1:2">
      <c r="A425993" t="s">
        <v>343</v>
      </c>
      <c r="B425993" t="s">
        <v>1371</v>
      </c>
    </row>
    <row r="425994" spans="1:2">
      <c r="A425994" t="s">
        <v>344</v>
      </c>
      <c r="B425994" t="s">
        <v>1372</v>
      </c>
    </row>
    <row r="425995" spans="1:2">
      <c r="A425995" t="s">
        <v>345</v>
      </c>
      <c r="B425995" t="s">
        <v>1373</v>
      </c>
    </row>
    <row r="425996" spans="1:2">
      <c r="A425996" t="s">
        <v>346</v>
      </c>
      <c r="B425996" t="s">
        <v>1374</v>
      </c>
    </row>
    <row r="425997" spans="1:2">
      <c r="A425997" t="s">
        <v>347</v>
      </c>
      <c r="B425997" t="s">
        <v>1375</v>
      </c>
    </row>
    <row r="425998" spans="1:2">
      <c r="A425998" t="s">
        <v>348</v>
      </c>
      <c r="B425998" t="s">
        <v>1376</v>
      </c>
    </row>
    <row r="425999" spans="1:2">
      <c r="A425999" t="s">
        <v>349</v>
      </c>
      <c r="B425999" t="s">
        <v>1377</v>
      </c>
    </row>
    <row r="426000" spans="1:2">
      <c r="A426000" t="s">
        <v>350</v>
      </c>
      <c r="B426000" t="s">
        <v>1378</v>
      </c>
    </row>
    <row r="426001" spans="1:2">
      <c r="A426001" t="s">
        <v>351</v>
      </c>
      <c r="B426001" t="s">
        <v>1379</v>
      </c>
    </row>
    <row r="426002" spans="1:2">
      <c r="A426002" t="s">
        <v>352</v>
      </c>
      <c r="B426002" t="s">
        <v>1380</v>
      </c>
    </row>
    <row r="426003" spans="1:2">
      <c r="A426003" t="s">
        <v>353</v>
      </c>
      <c r="B426003" t="s">
        <v>1381</v>
      </c>
    </row>
    <row r="426004" spans="1:2">
      <c r="A426004" t="s">
        <v>354</v>
      </c>
      <c r="B426004" t="s">
        <v>1382</v>
      </c>
    </row>
    <row r="426005" spans="1:2">
      <c r="A426005" t="s">
        <v>355</v>
      </c>
      <c r="B426005" t="s">
        <v>1383</v>
      </c>
    </row>
    <row r="426006" spans="1:2">
      <c r="A426006" t="s">
        <v>356</v>
      </c>
      <c r="B426006" t="s">
        <v>1384</v>
      </c>
    </row>
    <row r="426007" spans="1:2">
      <c r="A426007" t="s">
        <v>357</v>
      </c>
      <c r="B426007" t="s">
        <v>1385</v>
      </c>
    </row>
    <row r="426008" spans="1:2">
      <c r="A426008" t="s">
        <v>358</v>
      </c>
      <c r="B426008" t="s">
        <v>1386</v>
      </c>
    </row>
    <row r="426009" spans="1:2">
      <c r="A426009" t="s">
        <v>359</v>
      </c>
    </row>
    <row r="426010" spans="1:2">
      <c r="A426010" t="s">
        <v>360</v>
      </c>
    </row>
    <row r="426011" spans="1:2">
      <c r="A426011" t="s">
        <v>361</v>
      </c>
    </row>
    <row r="426012" spans="1:2">
      <c r="A426012" t="s">
        <v>362</v>
      </c>
    </row>
    <row r="426013" spans="1:2">
      <c r="A426013" t="s">
        <v>363</v>
      </c>
    </row>
    <row r="426014" spans="1:2">
      <c r="A426014" t="s">
        <v>364</v>
      </c>
    </row>
    <row r="426015" spans="1:2">
      <c r="A426015" t="s">
        <v>365</v>
      </c>
    </row>
    <row r="426016" spans="1:2">
      <c r="A426016" t="s">
        <v>366</v>
      </c>
    </row>
    <row r="426017" spans="1:1">
      <c r="A426017" t="s">
        <v>367</v>
      </c>
    </row>
    <row r="426018" spans="1:1">
      <c r="A426018" t="s">
        <v>368</v>
      </c>
    </row>
    <row r="426019" spans="1:1">
      <c r="A426019" t="s">
        <v>369</v>
      </c>
    </row>
    <row r="426020" spans="1:1">
      <c r="A426020" t="s">
        <v>370</v>
      </c>
    </row>
    <row r="426021" spans="1:1">
      <c r="A426021" t="s">
        <v>371</v>
      </c>
    </row>
    <row r="426022" spans="1:1">
      <c r="A426022" t="s">
        <v>372</v>
      </c>
    </row>
    <row r="426023" spans="1:1">
      <c r="A426023" t="s">
        <v>372</v>
      </c>
    </row>
    <row r="426026" spans="1:1">
      <c r="A426026" t="s">
        <v>373</v>
      </c>
    </row>
    <row r="426027" spans="1:1">
      <c r="A426027" t="s">
        <v>374</v>
      </c>
    </row>
    <row r="426028" spans="1:1">
      <c r="A426028" t="s">
        <v>375</v>
      </c>
    </row>
    <row r="426029" spans="1:1">
      <c r="A426029" t="s">
        <v>376</v>
      </c>
    </row>
    <row r="426030" spans="1:1">
      <c r="A426030" t="s">
        <v>377</v>
      </c>
    </row>
    <row r="426031" spans="1:1">
      <c r="A426031" t="s">
        <v>378</v>
      </c>
    </row>
    <row r="426032" spans="1:1">
      <c r="A426032" t="s">
        <v>379</v>
      </c>
    </row>
    <row r="426033" spans="1:1">
      <c r="A426033" t="s">
        <v>380</v>
      </c>
    </row>
    <row r="426034" spans="1:1">
      <c r="A426034" t="s">
        <v>381</v>
      </c>
    </row>
    <row r="426035" spans="1:1">
      <c r="A426035" t="s">
        <v>382</v>
      </c>
    </row>
    <row r="426036" spans="1:1">
      <c r="A426036" t="s">
        <v>4</v>
      </c>
    </row>
    <row r="426037" spans="1:1">
      <c r="A426037" t="s">
        <v>5</v>
      </c>
    </row>
    <row r="426038" spans="1:1">
      <c r="A426038" t="s">
        <v>383</v>
      </c>
    </row>
    <row r="426039" spans="1:1">
      <c r="A426039" t="s">
        <v>384</v>
      </c>
    </row>
    <row r="426040" spans="1:1">
      <c r="A426040" t="s">
        <v>385</v>
      </c>
    </row>
    <row r="426041" spans="1:1">
      <c r="A426041" t="s">
        <v>386</v>
      </c>
    </row>
    <row r="426042" spans="1:1">
      <c r="A426042" t="s">
        <v>387</v>
      </c>
    </row>
    <row r="426043" spans="1:1">
      <c r="A426043" t="s">
        <v>388</v>
      </c>
    </row>
    <row r="426044" spans="1:1">
      <c r="A426044" t="s">
        <v>389</v>
      </c>
    </row>
    <row r="426045" spans="1:1">
      <c r="A426045" t="s">
        <v>390</v>
      </c>
    </row>
    <row r="426046" spans="1:1">
      <c r="A426046" t="s">
        <v>391</v>
      </c>
    </row>
    <row r="426047" spans="1:1">
      <c r="A426047" t="s">
        <v>392</v>
      </c>
    </row>
    <row r="426048" spans="1:1">
      <c r="A426048" t="s">
        <v>393</v>
      </c>
    </row>
    <row r="426049" spans="1:1">
      <c r="A426049" t="s">
        <v>394</v>
      </c>
    </row>
    <row r="426050" spans="1:1">
      <c r="A426050" t="s">
        <v>395</v>
      </c>
    </row>
    <row r="426051" spans="1:1">
      <c r="A426051" t="s">
        <v>396</v>
      </c>
    </row>
    <row r="426052" spans="1:1">
      <c r="A426052" t="s">
        <v>397</v>
      </c>
    </row>
    <row r="426053" spans="1:1">
      <c r="A426053" t="s">
        <v>398</v>
      </c>
    </row>
    <row r="426054" spans="1:1">
      <c r="A426054" t="s">
        <v>1365</v>
      </c>
    </row>
    <row r="426055" spans="1:1">
      <c r="A426055" t="s">
        <v>1366</v>
      </c>
    </row>
    <row r="426056" spans="1:1">
      <c r="A426056" t="s">
        <v>399</v>
      </c>
    </row>
    <row r="426057" spans="1:1">
      <c r="A426057" t="s">
        <v>400</v>
      </c>
    </row>
    <row r="426058" spans="1:1">
      <c r="A426058" t="s">
        <v>401</v>
      </c>
    </row>
    <row r="426059" spans="1:1">
      <c r="A426059" t="s">
        <v>402</v>
      </c>
    </row>
    <row r="426060" spans="1:1">
      <c r="A426060" t="s">
        <v>403</v>
      </c>
    </row>
    <row r="426061" spans="1:1">
      <c r="A426061" t="s">
        <v>404</v>
      </c>
    </row>
    <row r="426062" spans="1:1">
      <c r="A426062" t="s">
        <v>405</v>
      </c>
    </row>
    <row r="426063" spans="1:1">
      <c r="A426063" t="s">
        <v>406</v>
      </c>
    </row>
    <row r="426064" spans="1:1">
      <c r="A426064" t="s">
        <v>407</v>
      </c>
    </row>
    <row r="426065" spans="1:1">
      <c r="A426065" t="s">
        <v>408</v>
      </c>
    </row>
    <row r="426066" spans="1:1">
      <c r="A426066" t="s">
        <v>409</v>
      </c>
    </row>
    <row r="426067" spans="1:1">
      <c r="A426067" t="s">
        <v>410</v>
      </c>
    </row>
    <row r="426068" spans="1:1">
      <c r="A426068" t="s">
        <v>411</v>
      </c>
    </row>
    <row r="426069" spans="1:1">
      <c r="A426069" t="s">
        <v>412</v>
      </c>
    </row>
    <row r="426070" spans="1:1">
      <c r="A426070" t="s">
        <v>413</v>
      </c>
    </row>
    <row r="426071" spans="1:1">
      <c r="A426071" t="s">
        <v>414</v>
      </c>
    </row>
    <row r="426072" spans="1:1">
      <c r="A426072" t="s">
        <v>415</v>
      </c>
    </row>
    <row r="426073" spans="1:1">
      <c r="A426073" t="s">
        <v>416</v>
      </c>
    </row>
    <row r="426074" spans="1:1">
      <c r="A426074" t="s">
        <v>417</v>
      </c>
    </row>
    <row r="426075" spans="1:1">
      <c r="A426075" t="s">
        <v>418</v>
      </c>
    </row>
    <row r="426076" spans="1:1">
      <c r="A426076" t="s">
        <v>419</v>
      </c>
    </row>
    <row r="426077" spans="1:1">
      <c r="A426077" t="s">
        <v>420</v>
      </c>
    </row>
    <row r="426078" spans="1:1">
      <c r="A426078" t="s">
        <v>421</v>
      </c>
    </row>
    <row r="426079" spans="1:1">
      <c r="A426079" t="s">
        <v>422</v>
      </c>
    </row>
    <row r="426080" spans="1:1">
      <c r="A426080" t="s">
        <v>423</v>
      </c>
    </row>
    <row r="426081" spans="1:1">
      <c r="A426081" t="s">
        <v>1408</v>
      </c>
    </row>
    <row r="426082" spans="1:1">
      <c r="A426082" t="s">
        <v>1411</v>
      </c>
    </row>
    <row r="442369" spans="1:2">
      <c r="B442369" t="s">
        <v>0</v>
      </c>
    </row>
    <row r="442370" spans="1:2">
      <c r="A442370" t="s">
        <v>338</v>
      </c>
      <c r="B442370" t="s">
        <v>280</v>
      </c>
    </row>
    <row r="442371" spans="1:2">
      <c r="A442371" t="s">
        <v>1</v>
      </c>
      <c r="B442371" t="s">
        <v>1367</v>
      </c>
    </row>
    <row r="442372" spans="1:2">
      <c r="A442372" t="s">
        <v>339</v>
      </c>
      <c r="B442372" t="s">
        <v>1365</v>
      </c>
    </row>
    <row r="442373" spans="1:2">
      <c r="A442373" t="s">
        <v>0</v>
      </c>
      <c r="B442373" t="s">
        <v>1366</v>
      </c>
    </row>
    <row r="442374" spans="1:2">
      <c r="A442374" t="s">
        <v>340</v>
      </c>
      <c r="B442374" t="s">
        <v>1368</v>
      </c>
    </row>
    <row r="442375" spans="1:2">
      <c r="A442375" t="s">
        <v>341</v>
      </c>
      <c r="B442375" t="s">
        <v>1369</v>
      </c>
    </row>
    <row r="442376" spans="1:2">
      <c r="A442376" t="s">
        <v>342</v>
      </c>
      <c r="B442376" t="s">
        <v>1370</v>
      </c>
    </row>
    <row r="442377" spans="1:2">
      <c r="A442377" t="s">
        <v>343</v>
      </c>
      <c r="B442377" t="s">
        <v>1371</v>
      </c>
    </row>
    <row r="442378" spans="1:2">
      <c r="A442378" t="s">
        <v>344</v>
      </c>
      <c r="B442378" t="s">
        <v>1372</v>
      </c>
    </row>
    <row r="442379" spans="1:2">
      <c r="A442379" t="s">
        <v>345</v>
      </c>
      <c r="B442379" t="s">
        <v>1373</v>
      </c>
    </row>
    <row r="442380" spans="1:2">
      <c r="A442380" t="s">
        <v>346</v>
      </c>
      <c r="B442380" t="s">
        <v>1374</v>
      </c>
    </row>
    <row r="442381" spans="1:2">
      <c r="A442381" t="s">
        <v>347</v>
      </c>
      <c r="B442381" t="s">
        <v>1375</v>
      </c>
    </row>
    <row r="442382" spans="1:2">
      <c r="A442382" t="s">
        <v>348</v>
      </c>
      <c r="B442382" t="s">
        <v>1376</v>
      </c>
    </row>
    <row r="442383" spans="1:2">
      <c r="A442383" t="s">
        <v>349</v>
      </c>
      <c r="B442383" t="s">
        <v>1377</v>
      </c>
    </row>
    <row r="442384" spans="1:2">
      <c r="A442384" t="s">
        <v>350</v>
      </c>
      <c r="B442384" t="s">
        <v>1378</v>
      </c>
    </row>
    <row r="442385" spans="1:2">
      <c r="A442385" t="s">
        <v>351</v>
      </c>
      <c r="B442385" t="s">
        <v>1379</v>
      </c>
    </row>
    <row r="442386" spans="1:2">
      <c r="A442386" t="s">
        <v>352</v>
      </c>
      <c r="B442386" t="s">
        <v>1380</v>
      </c>
    </row>
    <row r="442387" spans="1:2">
      <c r="A442387" t="s">
        <v>353</v>
      </c>
      <c r="B442387" t="s">
        <v>1381</v>
      </c>
    </row>
    <row r="442388" spans="1:2">
      <c r="A442388" t="s">
        <v>354</v>
      </c>
      <c r="B442388" t="s">
        <v>1382</v>
      </c>
    </row>
    <row r="442389" spans="1:2">
      <c r="A442389" t="s">
        <v>355</v>
      </c>
      <c r="B442389" t="s">
        <v>1383</v>
      </c>
    </row>
    <row r="442390" spans="1:2">
      <c r="A442390" t="s">
        <v>356</v>
      </c>
      <c r="B442390" t="s">
        <v>1384</v>
      </c>
    </row>
    <row r="442391" spans="1:2">
      <c r="A442391" t="s">
        <v>357</v>
      </c>
      <c r="B442391" t="s">
        <v>1385</v>
      </c>
    </row>
    <row r="442392" spans="1:2">
      <c r="A442392" t="s">
        <v>358</v>
      </c>
      <c r="B442392" t="s">
        <v>1386</v>
      </c>
    </row>
    <row r="442393" spans="1:2">
      <c r="A442393" t="s">
        <v>359</v>
      </c>
    </row>
    <row r="442394" spans="1:2">
      <c r="A442394" t="s">
        <v>360</v>
      </c>
    </row>
    <row r="442395" spans="1:2">
      <c r="A442395" t="s">
        <v>361</v>
      </c>
    </row>
    <row r="442396" spans="1:2">
      <c r="A442396" t="s">
        <v>362</v>
      </c>
    </row>
    <row r="442397" spans="1:2">
      <c r="A442397" t="s">
        <v>363</v>
      </c>
    </row>
    <row r="442398" spans="1:2">
      <c r="A442398" t="s">
        <v>364</v>
      </c>
    </row>
    <row r="442399" spans="1:2">
      <c r="A442399" t="s">
        <v>365</v>
      </c>
    </row>
    <row r="442400" spans="1:2">
      <c r="A442400" t="s">
        <v>366</v>
      </c>
    </row>
    <row r="442401" spans="1:1">
      <c r="A442401" t="s">
        <v>367</v>
      </c>
    </row>
    <row r="442402" spans="1:1">
      <c r="A442402" t="s">
        <v>368</v>
      </c>
    </row>
    <row r="442403" spans="1:1">
      <c r="A442403" t="s">
        <v>369</v>
      </c>
    </row>
    <row r="442404" spans="1:1">
      <c r="A442404" t="s">
        <v>370</v>
      </c>
    </row>
    <row r="442405" spans="1:1">
      <c r="A442405" t="s">
        <v>371</v>
      </c>
    </row>
    <row r="442406" spans="1:1">
      <c r="A442406" t="s">
        <v>372</v>
      </c>
    </row>
    <row r="442407" spans="1:1">
      <c r="A442407" t="s">
        <v>372</v>
      </c>
    </row>
    <row r="442410" spans="1:1">
      <c r="A442410" t="s">
        <v>373</v>
      </c>
    </row>
    <row r="442411" spans="1:1">
      <c r="A442411" t="s">
        <v>374</v>
      </c>
    </row>
    <row r="442412" spans="1:1">
      <c r="A442412" t="s">
        <v>375</v>
      </c>
    </row>
    <row r="442413" spans="1:1">
      <c r="A442413" t="s">
        <v>376</v>
      </c>
    </row>
    <row r="442414" spans="1:1">
      <c r="A442414" t="s">
        <v>377</v>
      </c>
    </row>
    <row r="442415" spans="1:1">
      <c r="A442415" t="s">
        <v>378</v>
      </c>
    </row>
    <row r="442416" spans="1:1">
      <c r="A442416" t="s">
        <v>379</v>
      </c>
    </row>
    <row r="442417" spans="1:1">
      <c r="A442417" t="s">
        <v>380</v>
      </c>
    </row>
    <row r="442418" spans="1:1">
      <c r="A442418" t="s">
        <v>381</v>
      </c>
    </row>
    <row r="442419" spans="1:1">
      <c r="A442419" t="s">
        <v>382</v>
      </c>
    </row>
    <row r="442420" spans="1:1">
      <c r="A442420" t="s">
        <v>4</v>
      </c>
    </row>
    <row r="442421" spans="1:1">
      <c r="A442421" t="s">
        <v>5</v>
      </c>
    </row>
    <row r="442422" spans="1:1">
      <c r="A442422" t="s">
        <v>383</v>
      </c>
    </row>
    <row r="442423" spans="1:1">
      <c r="A442423" t="s">
        <v>384</v>
      </c>
    </row>
    <row r="442424" spans="1:1">
      <c r="A442424" t="s">
        <v>385</v>
      </c>
    </row>
    <row r="442425" spans="1:1">
      <c r="A442425" t="s">
        <v>386</v>
      </c>
    </row>
    <row r="442426" spans="1:1">
      <c r="A442426" t="s">
        <v>387</v>
      </c>
    </row>
    <row r="442427" spans="1:1">
      <c r="A442427" t="s">
        <v>388</v>
      </c>
    </row>
    <row r="442428" spans="1:1">
      <c r="A442428" t="s">
        <v>389</v>
      </c>
    </row>
    <row r="442429" spans="1:1">
      <c r="A442429" t="s">
        <v>390</v>
      </c>
    </row>
    <row r="442430" spans="1:1">
      <c r="A442430" t="s">
        <v>391</v>
      </c>
    </row>
    <row r="442431" spans="1:1">
      <c r="A442431" t="s">
        <v>392</v>
      </c>
    </row>
    <row r="442432" spans="1:1">
      <c r="A442432" t="s">
        <v>393</v>
      </c>
    </row>
    <row r="442433" spans="1:1">
      <c r="A442433" t="s">
        <v>394</v>
      </c>
    </row>
    <row r="442434" spans="1:1">
      <c r="A442434" t="s">
        <v>395</v>
      </c>
    </row>
    <row r="442435" spans="1:1">
      <c r="A442435" t="s">
        <v>396</v>
      </c>
    </row>
    <row r="442436" spans="1:1">
      <c r="A442436" t="s">
        <v>397</v>
      </c>
    </row>
    <row r="442437" spans="1:1">
      <c r="A442437" t="s">
        <v>398</v>
      </c>
    </row>
    <row r="442438" spans="1:1">
      <c r="A442438" t="s">
        <v>1365</v>
      </c>
    </row>
    <row r="442439" spans="1:1">
      <c r="A442439" t="s">
        <v>1366</v>
      </c>
    </row>
    <row r="442440" spans="1:1">
      <c r="A442440" t="s">
        <v>399</v>
      </c>
    </row>
    <row r="442441" spans="1:1">
      <c r="A442441" t="s">
        <v>400</v>
      </c>
    </row>
    <row r="442442" spans="1:1">
      <c r="A442442" t="s">
        <v>401</v>
      </c>
    </row>
    <row r="442443" spans="1:1">
      <c r="A442443" t="s">
        <v>402</v>
      </c>
    </row>
    <row r="442444" spans="1:1">
      <c r="A442444" t="s">
        <v>403</v>
      </c>
    </row>
    <row r="442445" spans="1:1">
      <c r="A442445" t="s">
        <v>404</v>
      </c>
    </row>
    <row r="442446" spans="1:1">
      <c r="A442446" t="s">
        <v>405</v>
      </c>
    </row>
    <row r="442447" spans="1:1">
      <c r="A442447" t="s">
        <v>406</v>
      </c>
    </row>
    <row r="442448" spans="1:1">
      <c r="A442448" t="s">
        <v>407</v>
      </c>
    </row>
    <row r="442449" spans="1:1">
      <c r="A442449" t="s">
        <v>408</v>
      </c>
    </row>
    <row r="442450" spans="1:1">
      <c r="A442450" t="s">
        <v>409</v>
      </c>
    </row>
    <row r="442451" spans="1:1">
      <c r="A442451" t="s">
        <v>410</v>
      </c>
    </row>
    <row r="442452" spans="1:1">
      <c r="A442452" t="s">
        <v>411</v>
      </c>
    </row>
    <row r="442453" spans="1:1">
      <c r="A442453" t="s">
        <v>412</v>
      </c>
    </row>
    <row r="442454" spans="1:1">
      <c r="A442454" t="s">
        <v>413</v>
      </c>
    </row>
    <row r="442455" spans="1:1">
      <c r="A442455" t="s">
        <v>414</v>
      </c>
    </row>
    <row r="442456" spans="1:1">
      <c r="A442456" t="s">
        <v>415</v>
      </c>
    </row>
    <row r="442457" spans="1:1">
      <c r="A442457" t="s">
        <v>416</v>
      </c>
    </row>
    <row r="442458" spans="1:1">
      <c r="A442458" t="s">
        <v>417</v>
      </c>
    </row>
    <row r="442459" spans="1:1">
      <c r="A442459" t="s">
        <v>418</v>
      </c>
    </row>
    <row r="442460" spans="1:1">
      <c r="A442460" t="s">
        <v>419</v>
      </c>
    </row>
    <row r="442461" spans="1:1">
      <c r="A442461" t="s">
        <v>420</v>
      </c>
    </row>
    <row r="442462" spans="1:1">
      <c r="A442462" t="s">
        <v>421</v>
      </c>
    </row>
    <row r="442463" spans="1:1">
      <c r="A442463" t="s">
        <v>422</v>
      </c>
    </row>
    <row r="442464" spans="1:1">
      <c r="A442464" t="s">
        <v>423</v>
      </c>
    </row>
    <row r="442465" spans="1:1">
      <c r="A442465" t="s">
        <v>1408</v>
      </c>
    </row>
    <row r="442466" spans="1:1">
      <c r="A442466" t="s">
        <v>1411</v>
      </c>
    </row>
    <row r="458753" spans="1:2">
      <c r="B458753" t="s">
        <v>0</v>
      </c>
    </row>
    <row r="458754" spans="1:2">
      <c r="A458754" t="s">
        <v>338</v>
      </c>
      <c r="B458754" t="s">
        <v>280</v>
      </c>
    </row>
    <row r="458755" spans="1:2">
      <c r="A458755" t="s">
        <v>1</v>
      </c>
      <c r="B458755" t="s">
        <v>1367</v>
      </c>
    </row>
    <row r="458756" spans="1:2">
      <c r="A458756" t="s">
        <v>339</v>
      </c>
      <c r="B458756" t="s">
        <v>1365</v>
      </c>
    </row>
    <row r="458757" spans="1:2">
      <c r="A458757" t="s">
        <v>0</v>
      </c>
      <c r="B458757" t="s">
        <v>1366</v>
      </c>
    </row>
    <row r="458758" spans="1:2">
      <c r="A458758" t="s">
        <v>340</v>
      </c>
      <c r="B458758" t="s">
        <v>1368</v>
      </c>
    </row>
    <row r="458759" spans="1:2">
      <c r="A458759" t="s">
        <v>341</v>
      </c>
      <c r="B458759" t="s">
        <v>1369</v>
      </c>
    </row>
    <row r="458760" spans="1:2">
      <c r="A458760" t="s">
        <v>342</v>
      </c>
      <c r="B458760" t="s">
        <v>1370</v>
      </c>
    </row>
    <row r="458761" spans="1:2">
      <c r="A458761" t="s">
        <v>343</v>
      </c>
      <c r="B458761" t="s">
        <v>1371</v>
      </c>
    </row>
    <row r="458762" spans="1:2">
      <c r="A458762" t="s">
        <v>344</v>
      </c>
      <c r="B458762" t="s">
        <v>1372</v>
      </c>
    </row>
    <row r="458763" spans="1:2">
      <c r="A458763" t="s">
        <v>345</v>
      </c>
      <c r="B458763" t="s">
        <v>1373</v>
      </c>
    </row>
    <row r="458764" spans="1:2">
      <c r="A458764" t="s">
        <v>346</v>
      </c>
      <c r="B458764" t="s">
        <v>1374</v>
      </c>
    </row>
    <row r="458765" spans="1:2">
      <c r="A458765" t="s">
        <v>347</v>
      </c>
      <c r="B458765" t="s">
        <v>1375</v>
      </c>
    </row>
    <row r="458766" spans="1:2">
      <c r="A458766" t="s">
        <v>348</v>
      </c>
      <c r="B458766" t="s">
        <v>1376</v>
      </c>
    </row>
    <row r="458767" spans="1:2">
      <c r="A458767" t="s">
        <v>349</v>
      </c>
      <c r="B458767" t="s">
        <v>1377</v>
      </c>
    </row>
    <row r="458768" spans="1:2">
      <c r="A458768" t="s">
        <v>350</v>
      </c>
      <c r="B458768" t="s">
        <v>1378</v>
      </c>
    </row>
    <row r="458769" spans="1:2">
      <c r="A458769" t="s">
        <v>351</v>
      </c>
      <c r="B458769" t="s">
        <v>1379</v>
      </c>
    </row>
    <row r="458770" spans="1:2">
      <c r="A458770" t="s">
        <v>352</v>
      </c>
      <c r="B458770" t="s">
        <v>1380</v>
      </c>
    </row>
    <row r="458771" spans="1:2">
      <c r="A458771" t="s">
        <v>353</v>
      </c>
      <c r="B458771" t="s">
        <v>1381</v>
      </c>
    </row>
    <row r="458772" spans="1:2">
      <c r="A458772" t="s">
        <v>354</v>
      </c>
      <c r="B458772" t="s">
        <v>1382</v>
      </c>
    </row>
    <row r="458773" spans="1:2">
      <c r="A458773" t="s">
        <v>355</v>
      </c>
      <c r="B458773" t="s">
        <v>1383</v>
      </c>
    </row>
    <row r="458774" spans="1:2">
      <c r="A458774" t="s">
        <v>356</v>
      </c>
      <c r="B458774" t="s">
        <v>1384</v>
      </c>
    </row>
    <row r="458775" spans="1:2">
      <c r="A458775" t="s">
        <v>357</v>
      </c>
      <c r="B458775" t="s">
        <v>1385</v>
      </c>
    </row>
    <row r="458776" spans="1:2">
      <c r="A458776" t="s">
        <v>358</v>
      </c>
      <c r="B458776" t="s">
        <v>1386</v>
      </c>
    </row>
    <row r="458777" spans="1:2">
      <c r="A458777" t="s">
        <v>359</v>
      </c>
    </row>
    <row r="458778" spans="1:2">
      <c r="A458778" t="s">
        <v>360</v>
      </c>
    </row>
    <row r="458779" spans="1:2">
      <c r="A458779" t="s">
        <v>361</v>
      </c>
    </row>
    <row r="458780" spans="1:2">
      <c r="A458780" t="s">
        <v>362</v>
      </c>
    </row>
    <row r="458781" spans="1:2">
      <c r="A458781" t="s">
        <v>363</v>
      </c>
    </row>
    <row r="458782" spans="1:2">
      <c r="A458782" t="s">
        <v>364</v>
      </c>
    </row>
    <row r="458783" spans="1:2">
      <c r="A458783" t="s">
        <v>365</v>
      </c>
    </row>
    <row r="458784" spans="1:2">
      <c r="A458784" t="s">
        <v>366</v>
      </c>
    </row>
    <row r="458785" spans="1:1">
      <c r="A458785" t="s">
        <v>367</v>
      </c>
    </row>
    <row r="458786" spans="1:1">
      <c r="A458786" t="s">
        <v>368</v>
      </c>
    </row>
    <row r="458787" spans="1:1">
      <c r="A458787" t="s">
        <v>369</v>
      </c>
    </row>
    <row r="458788" spans="1:1">
      <c r="A458788" t="s">
        <v>370</v>
      </c>
    </row>
    <row r="458789" spans="1:1">
      <c r="A458789" t="s">
        <v>371</v>
      </c>
    </row>
    <row r="458790" spans="1:1">
      <c r="A458790" t="s">
        <v>372</v>
      </c>
    </row>
    <row r="458791" spans="1:1">
      <c r="A458791" t="s">
        <v>372</v>
      </c>
    </row>
    <row r="458794" spans="1:1">
      <c r="A458794" t="s">
        <v>373</v>
      </c>
    </row>
    <row r="458795" spans="1:1">
      <c r="A458795" t="s">
        <v>374</v>
      </c>
    </row>
    <row r="458796" spans="1:1">
      <c r="A458796" t="s">
        <v>375</v>
      </c>
    </row>
    <row r="458797" spans="1:1">
      <c r="A458797" t="s">
        <v>376</v>
      </c>
    </row>
    <row r="458798" spans="1:1">
      <c r="A458798" t="s">
        <v>377</v>
      </c>
    </row>
    <row r="458799" spans="1:1">
      <c r="A458799" t="s">
        <v>378</v>
      </c>
    </row>
    <row r="458800" spans="1:1">
      <c r="A458800" t="s">
        <v>379</v>
      </c>
    </row>
    <row r="458801" spans="1:1">
      <c r="A458801" t="s">
        <v>380</v>
      </c>
    </row>
    <row r="458802" spans="1:1">
      <c r="A458802" t="s">
        <v>381</v>
      </c>
    </row>
    <row r="458803" spans="1:1">
      <c r="A458803" t="s">
        <v>382</v>
      </c>
    </row>
    <row r="458804" spans="1:1">
      <c r="A458804" t="s">
        <v>4</v>
      </c>
    </row>
    <row r="458805" spans="1:1">
      <c r="A458805" t="s">
        <v>5</v>
      </c>
    </row>
    <row r="458806" spans="1:1">
      <c r="A458806" t="s">
        <v>383</v>
      </c>
    </row>
    <row r="458807" spans="1:1">
      <c r="A458807" t="s">
        <v>384</v>
      </c>
    </row>
    <row r="458808" spans="1:1">
      <c r="A458808" t="s">
        <v>385</v>
      </c>
    </row>
    <row r="458809" spans="1:1">
      <c r="A458809" t="s">
        <v>386</v>
      </c>
    </row>
    <row r="458810" spans="1:1">
      <c r="A458810" t="s">
        <v>387</v>
      </c>
    </row>
    <row r="458811" spans="1:1">
      <c r="A458811" t="s">
        <v>388</v>
      </c>
    </row>
    <row r="458812" spans="1:1">
      <c r="A458812" t="s">
        <v>389</v>
      </c>
    </row>
    <row r="458813" spans="1:1">
      <c r="A458813" t="s">
        <v>390</v>
      </c>
    </row>
    <row r="458814" spans="1:1">
      <c r="A458814" t="s">
        <v>391</v>
      </c>
    </row>
    <row r="458815" spans="1:1">
      <c r="A458815" t="s">
        <v>392</v>
      </c>
    </row>
    <row r="458816" spans="1:1">
      <c r="A458816" t="s">
        <v>393</v>
      </c>
    </row>
    <row r="458817" spans="1:1">
      <c r="A458817" t="s">
        <v>394</v>
      </c>
    </row>
    <row r="458818" spans="1:1">
      <c r="A458818" t="s">
        <v>395</v>
      </c>
    </row>
    <row r="458819" spans="1:1">
      <c r="A458819" t="s">
        <v>396</v>
      </c>
    </row>
    <row r="458820" spans="1:1">
      <c r="A458820" t="s">
        <v>397</v>
      </c>
    </row>
    <row r="458821" spans="1:1">
      <c r="A458821" t="s">
        <v>398</v>
      </c>
    </row>
    <row r="458822" spans="1:1">
      <c r="A458822" t="s">
        <v>1365</v>
      </c>
    </row>
    <row r="458823" spans="1:1">
      <c r="A458823" t="s">
        <v>1366</v>
      </c>
    </row>
    <row r="458824" spans="1:1">
      <c r="A458824" t="s">
        <v>399</v>
      </c>
    </row>
    <row r="458825" spans="1:1">
      <c r="A458825" t="s">
        <v>400</v>
      </c>
    </row>
    <row r="458826" spans="1:1">
      <c r="A458826" t="s">
        <v>401</v>
      </c>
    </row>
    <row r="458827" spans="1:1">
      <c r="A458827" t="s">
        <v>402</v>
      </c>
    </row>
    <row r="458828" spans="1:1">
      <c r="A458828" t="s">
        <v>403</v>
      </c>
    </row>
    <row r="458829" spans="1:1">
      <c r="A458829" t="s">
        <v>404</v>
      </c>
    </row>
    <row r="458830" spans="1:1">
      <c r="A458830" t="s">
        <v>405</v>
      </c>
    </row>
    <row r="458831" spans="1:1">
      <c r="A458831" t="s">
        <v>406</v>
      </c>
    </row>
    <row r="458832" spans="1:1">
      <c r="A458832" t="s">
        <v>407</v>
      </c>
    </row>
    <row r="458833" spans="1:1">
      <c r="A458833" t="s">
        <v>408</v>
      </c>
    </row>
    <row r="458834" spans="1:1">
      <c r="A458834" t="s">
        <v>409</v>
      </c>
    </row>
    <row r="458835" spans="1:1">
      <c r="A458835" t="s">
        <v>410</v>
      </c>
    </row>
    <row r="458836" spans="1:1">
      <c r="A458836" t="s">
        <v>411</v>
      </c>
    </row>
    <row r="458837" spans="1:1">
      <c r="A458837" t="s">
        <v>412</v>
      </c>
    </row>
    <row r="458838" spans="1:1">
      <c r="A458838" t="s">
        <v>413</v>
      </c>
    </row>
    <row r="458839" spans="1:1">
      <c r="A458839" t="s">
        <v>414</v>
      </c>
    </row>
    <row r="458840" spans="1:1">
      <c r="A458840" t="s">
        <v>415</v>
      </c>
    </row>
    <row r="458841" spans="1:1">
      <c r="A458841" t="s">
        <v>416</v>
      </c>
    </row>
    <row r="458842" spans="1:1">
      <c r="A458842" t="s">
        <v>417</v>
      </c>
    </row>
    <row r="458843" spans="1:1">
      <c r="A458843" t="s">
        <v>418</v>
      </c>
    </row>
    <row r="458844" spans="1:1">
      <c r="A458844" t="s">
        <v>419</v>
      </c>
    </row>
    <row r="458845" spans="1:1">
      <c r="A458845" t="s">
        <v>420</v>
      </c>
    </row>
    <row r="458846" spans="1:1">
      <c r="A458846" t="s">
        <v>421</v>
      </c>
    </row>
    <row r="458847" spans="1:1">
      <c r="A458847" t="s">
        <v>422</v>
      </c>
    </row>
    <row r="458848" spans="1:1">
      <c r="A458848" t="s">
        <v>423</v>
      </c>
    </row>
    <row r="458849" spans="1:1">
      <c r="A458849" t="s">
        <v>1408</v>
      </c>
    </row>
    <row r="458850" spans="1:1">
      <c r="A458850" t="s">
        <v>1411</v>
      </c>
    </row>
    <row r="475137" spans="1:2">
      <c r="B475137" t="s">
        <v>0</v>
      </c>
    </row>
    <row r="475138" spans="1:2">
      <c r="A475138" t="s">
        <v>338</v>
      </c>
      <c r="B475138" t="s">
        <v>280</v>
      </c>
    </row>
    <row r="475139" spans="1:2">
      <c r="A475139" t="s">
        <v>1</v>
      </c>
      <c r="B475139" t="s">
        <v>1367</v>
      </c>
    </row>
    <row r="475140" spans="1:2">
      <c r="A475140" t="s">
        <v>339</v>
      </c>
      <c r="B475140" t="s">
        <v>1365</v>
      </c>
    </row>
    <row r="475141" spans="1:2">
      <c r="A475141" t="s">
        <v>0</v>
      </c>
      <c r="B475141" t="s">
        <v>1366</v>
      </c>
    </row>
    <row r="475142" spans="1:2">
      <c r="A475142" t="s">
        <v>340</v>
      </c>
      <c r="B475142" t="s">
        <v>1368</v>
      </c>
    </row>
    <row r="475143" spans="1:2">
      <c r="A475143" t="s">
        <v>341</v>
      </c>
      <c r="B475143" t="s">
        <v>1369</v>
      </c>
    </row>
    <row r="475144" spans="1:2">
      <c r="A475144" t="s">
        <v>342</v>
      </c>
      <c r="B475144" t="s">
        <v>1370</v>
      </c>
    </row>
    <row r="475145" spans="1:2">
      <c r="A475145" t="s">
        <v>343</v>
      </c>
      <c r="B475145" t="s">
        <v>1371</v>
      </c>
    </row>
    <row r="475146" spans="1:2">
      <c r="A475146" t="s">
        <v>344</v>
      </c>
      <c r="B475146" t="s">
        <v>1372</v>
      </c>
    </row>
    <row r="475147" spans="1:2">
      <c r="A475147" t="s">
        <v>345</v>
      </c>
      <c r="B475147" t="s">
        <v>1373</v>
      </c>
    </row>
    <row r="475148" spans="1:2">
      <c r="A475148" t="s">
        <v>346</v>
      </c>
      <c r="B475148" t="s">
        <v>1374</v>
      </c>
    </row>
    <row r="475149" spans="1:2">
      <c r="A475149" t="s">
        <v>347</v>
      </c>
      <c r="B475149" t="s">
        <v>1375</v>
      </c>
    </row>
    <row r="475150" spans="1:2">
      <c r="A475150" t="s">
        <v>348</v>
      </c>
      <c r="B475150" t="s">
        <v>1376</v>
      </c>
    </row>
    <row r="475151" spans="1:2">
      <c r="A475151" t="s">
        <v>349</v>
      </c>
      <c r="B475151" t="s">
        <v>1377</v>
      </c>
    </row>
    <row r="475152" spans="1:2">
      <c r="A475152" t="s">
        <v>350</v>
      </c>
      <c r="B475152" t="s">
        <v>1378</v>
      </c>
    </row>
    <row r="475153" spans="1:2">
      <c r="A475153" t="s">
        <v>351</v>
      </c>
      <c r="B475153" t="s">
        <v>1379</v>
      </c>
    </row>
    <row r="475154" spans="1:2">
      <c r="A475154" t="s">
        <v>352</v>
      </c>
      <c r="B475154" t="s">
        <v>1380</v>
      </c>
    </row>
    <row r="475155" spans="1:2">
      <c r="A475155" t="s">
        <v>353</v>
      </c>
      <c r="B475155" t="s">
        <v>1381</v>
      </c>
    </row>
    <row r="475156" spans="1:2">
      <c r="A475156" t="s">
        <v>354</v>
      </c>
      <c r="B475156" t="s">
        <v>1382</v>
      </c>
    </row>
    <row r="475157" spans="1:2">
      <c r="A475157" t="s">
        <v>355</v>
      </c>
      <c r="B475157" t="s">
        <v>1383</v>
      </c>
    </row>
    <row r="475158" spans="1:2">
      <c r="A475158" t="s">
        <v>356</v>
      </c>
      <c r="B475158" t="s">
        <v>1384</v>
      </c>
    </row>
    <row r="475159" spans="1:2">
      <c r="A475159" t="s">
        <v>357</v>
      </c>
      <c r="B475159" t="s">
        <v>1385</v>
      </c>
    </row>
    <row r="475160" spans="1:2">
      <c r="A475160" t="s">
        <v>358</v>
      </c>
      <c r="B475160" t="s">
        <v>1386</v>
      </c>
    </row>
    <row r="475161" spans="1:2">
      <c r="A475161" t="s">
        <v>359</v>
      </c>
    </row>
    <row r="475162" spans="1:2">
      <c r="A475162" t="s">
        <v>360</v>
      </c>
    </row>
    <row r="475163" spans="1:2">
      <c r="A475163" t="s">
        <v>361</v>
      </c>
    </row>
    <row r="475164" spans="1:2">
      <c r="A475164" t="s">
        <v>362</v>
      </c>
    </row>
    <row r="475165" spans="1:2">
      <c r="A475165" t="s">
        <v>363</v>
      </c>
    </row>
    <row r="475166" spans="1:2">
      <c r="A475166" t="s">
        <v>364</v>
      </c>
    </row>
    <row r="475167" spans="1:2">
      <c r="A475167" t="s">
        <v>365</v>
      </c>
    </row>
    <row r="475168" spans="1:2">
      <c r="A475168" t="s">
        <v>366</v>
      </c>
    </row>
    <row r="475169" spans="1:1">
      <c r="A475169" t="s">
        <v>367</v>
      </c>
    </row>
    <row r="475170" spans="1:1">
      <c r="A475170" t="s">
        <v>368</v>
      </c>
    </row>
    <row r="475171" spans="1:1">
      <c r="A475171" t="s">
        <v>369</v>
      </c>
    </row>
    <row r="475172" spans="1:1">
      <c r="A475172" t="s">
        <v>370</v>
      </c>
    </row>
    <row r="475173" spans="1:1">
      <c r="A475173" t="s">
        <v>371</v>
      </c>
    </row>
    <row r="475174" spans="1:1">
      <c r="A475174" t="s">
        <v>372</v>
      </c>
    </row>
    <row r="475175" spans="1:1">
      <c r="A475175" t="s">
        <v>372</v>
      </c>
    </row>
    <row r="475178" spans="1:1">
      <c r="A475178" t="s">
        <v>373</v>
      </c>
    </row>
    <row r="475179" spans="1:1">
      <c r="A475179" t="s">
        <v>374</v>
      </c>
    </row>
    <row r="475180" spans="1:1">
      <c r="A475180" t="s">
        <v>375</v>
      </c>
    </row>
    <row r="475181" spans="1:1">
      <c r="A475181" t="s">
        <v>376</v>
      </c>
    </row>
    <row r="475182" spans="1:1">
      <c r="A475182" t="s">
        <v>377</v>
      </c>
    </row>
    <row r="475183" spans="1:1">
      <c r="A475183" t="s">
        <v>378</v>
      </c>
    </row>
    <row r="475184" spans="1:1">
      <c r="A475184" t="s">
        <v>379</v>
      </c>
    </row>
    <row r="475185" spans="1:1">
      <c r="A475185" t="s">
        <v>380</v>
      </c>
    </row>
    <row r="475186" spans="1:1">
      <c r="A475186" t="s">
        <v>381</v>
      </c>
    </row>
    <row r="475187" spans="1:1">
      <c r="A475187" t="s">
        <v>382</v>
      </c>
    </row>
    <row r="475188" spans="1:1">
      <c r="A475188" t="s">
        <v>4</v>
      </c>
    </row>
    <row r="475189" spans="1:1">
      <c r="A475189" t="s">
        <v>5</v>
      </c>
    </row>
    <row r="475190" spans="1:1">
      <c r="A475190" t="s">
        <v>383</v>
      </c>
    </row>
    <row r="475191" spans="1:1">
      <c r="A475191" t="s">
        <v>384</v>
      </c>
    </row>
    <row r="475192" spans="1:1">
      <c r="A475192" t="s">
        <v>385</v>
      </c>
    </row>
    <row r="475193" spans="1:1">
      <c r="A475193" t="s">
        <v>386</v>
      </c>
    </row>
    <row r="475194" spans="1:1">
      <c r="A475194" t="s">
        <v>387</v>
      </c>
    </row>
    <row r="475195" spans="1:1">
      <c r="A475195" t="s">
        <v>388</v>
      </c>
    </row>
    <row r="475196" spans="1:1">
      <c r="A475196" t="s">
        <v>389</v>
      </c>
    </row>
    <row r="475197" spans="1:1">
      <c r="A475197" t="s">
        <v>390</v>
      </c>
    </row>
    <row r="475198" spans="1:1">
      <c r="A475198" t="s">
        <v>391</v>
      </c>
    </row>
    <row r="475199" spans="1:1">
      <c r="A475199" t="s">
        <v>392</v>
      </c>
    </row>
    <row r="475200" spans="1:1">
      <c r="A475200" t="s">
        <v>393</v>
      </c>
    </row>
    <row r="475201" spans="1:1">
      <c r="A475201" t="s">
        <v>394</v>
      </c>
    </row>
    <row r="475202" spans="1:1">
      <c r="A475202" t="s">
        <v>395</v>
      </c>
    </row>
    <row r="475203" spans="1:1">
      <c r="A475203" t="s">
        <v>396</v>
      </c>
    </row>
    <row r="475204" spans="1:1">
      <c r="A475204" t="s">
        <v>397</v>
      </c>
    </row>
    <row r="475205" spans="1:1">
      <c r="A475205" t="s">
        <v>398</v>
      </c>
    </row>
    <row r="475206" spans="1:1">
      <c r="A475206" t="s">
        <v>1365</v>
      </c>
    </row>
    <row r="475207" spans="1:1">
      <c r="A475207" t="s">
        <v>1366</v>
      </c>
    </row>
    <row r="475208" spans="1:1">
      <c r="A475208" t="s">
        <v>399</v>
      </c>
    </row>
    <row r="475209" spans="1:1">
      <c r="A475209" t="s">
        <v>400</v>
      </c>
    </row>
    <row r="475210" spans="1:1">
      <c r="A475210" t="s">
        <v>401</v>
      </c>
    </row>
    <row r="475211" spans="1:1">
      <c r="A475211" t="s">
        <v>402</v>
      </c>
    </row>
    <row r="475212" spans="1:1">
      <c r="A475212" t="s">
        <v>403</v>
      </c>
    </row>
    <row r="475213" spans="1:1">
      <c r="A475213" t="s">
        <v>404</v>
      </c>
    </row>
    <row r="475214" spans="1:1">
      <c r="A475214" t="s">
        <v>405</v>
      </c>
    </row>
    <row r="475215" spans="1:1">
      <c r="A475215" t="s">
        <v>406</v>
      </c>
    </row>
    <row r="475216" spans="1:1">
      <c r="A475216" t="s">
        <v>407</v>
      </c>
    </row>
    <row r="475217" spans="1:1">
      <c r="A475217" t="s">
        <v>408</v>
      </c>
    </row>
    <row r="475218" spans="1:1">
      <c r="A475218" t="s">
        <v>409</v>
      </c>
    </row>
    <row r="475219" spans="1:1">
      <c r="A475219" t="s">
        <v>410</v>
      </c>
    </row>
    <row r="475220" spans="1:1">
      <c r="A475220" t="s">
        <v>411</v>
      </c>
    </row>
    <row r="475221" spans="1:1">
      <c r="A475221" t="s">
        <v>412</v>
      </c>
    </row>
    <row r="475222" spans="1:1">
      <c r="A475222" t="s">
        <v>413</v>
      </c>
    </row>
    <row r="475223" spans="1:1">
      <c r="A475223" t="s">
        <v>414</v>
      </c>
    </row>
    <row r="475224" spans="1:1">
      <c r="A475224" t="s">
        <v>415</v>
      </c>
    </row>
    <row r="475225" spans="1:1">
      <c r="A475225" t="s">
        <v>416</v>
      </c>
    </row>
    <row r="475226" spans="1:1">
      <c r="A475226" t="s">
        <v>417</v>
      </c>
    </row>
    <row r="475227" spans="1:1">
      <c r="A475227" t="s">
        <v>418</v>
      </c>
    </row>
    <row r="475228" spans="1:1">
      <c r="A475228" t="s">
        <v>419</v>
      </c>
    </row>
    <row r="475229" spans="1:1">
      <c r="A475229" t="s">
        <v>420</v>
      </c>
    </row>
    <row r="475230" spans="1:1">
      <c r="A475230" t="s">
        <v>421</v>
      </c>
    </row>
    <row r="475231" spans="1:1">
      <c r="A475231" t="s">
        <v>422</v>
      </c>
    </row>
    <row r="475232" spans="1:1">
      <c r="A475232" t="s">
        <v>423</v>
      </c>
    </row>
    <row r="475233" spans="1:1">
      <c r="A475233" t="s">
        <v>1408</v>
      </c>
    </row>
    <row r="475234" spans="1:1">
      <c r="A475234" t="s">
        <v>1411</v>
      </c>
    </row>
    <row r="491521" spans="1:2">
      <c r="B491521" t="s">
        <v>0</v>
      </c>
    </row>
    <row r="491522" spans="1:2">
      <c r="A491522" t="s">
        <v>338</v>
      </c>
      <c r="B491522" t="s">
        <v>280</v>
      </c>
    </row>
    <row r="491523" spans="1:2">
      <c r="A491523" t="s">
        <v>1</v>
      </c>
      <c r="B491523" t="s">
        <v>1367</v>
      </c>
    </row>
    <row r="491524" spans="1:2">
      <c r="A491524" t="s">
        <v>339</v>
      </c>
      <c r="B491524" t="s">
        <v>1365</v>
      </c>
    </row>
    <row r="491525" spans="1:2">
      <c r="A491525" t="s">
        <v>0</v>
      </c>
      <c r="B491525" t="s">
        <v>1366</v>
      </c>
    </row>
    <row r="491526" spans="1:2">
      <c r="A491526" t="s">
        <v>340</v>
      </c>
      <c r="B491526" t="s">
        <v>1368</v>
      </c>
    </row>
    <row r="491527" spans="1:2">
      <c r="A491527" t="s">
        <v>341</v>
      </c>
      <c r="B491527" t="s">
        <v>1369</v>
      </c>
    </row>
    <row r="491528" spans="1:2">
      <c r="A491528" t="s">
        <v>342</v>
      </c>
      <c r="B491528" t="s">
        <v>1370</v>
      </c>
    </row>
    <row r="491529" spans="1:2">
      <c r="A491529" t="s">
        <v>343</v>
      </c>
      <c r="B491529" t="s">
        <v>1371</v>
      </c>
    </row>
    <row r="491530" spans="1:2">
      <c r="A491530" t="s">
        <v>344</v>
      </c>
      <c r="B491530" t="s">
        <v>1372</v>
      </c>
    </row>
    <row r="491531" spans="1:2">
      <c r="A491531" t="s">
        <v>345</v>
      </c>
      <c r="B491531" t="s">
        <v>1373</v>
      </c>
    </row>
    <row r="491532" spans="1:2">
      <c r="A491532" t="s">
        <v>346</v>
      </c>
      <c r="B491532" t="s">
        <v>1374</v>
      </c>
    </row>
    <row r="491533" spans="1:2">
      <c r="A491533" t="s">
        <v>347</v>
      </c>
      <c r="B491533" t="s">
        <v>1375</v>
      </c>
    </row>
    <row r="491534" spans="1:2">
      <c r="A491534" t="s">
        <v>348</v>
      </c>
      <c r="B491534" t="s">
        <v>1376</v>
      </c>
    </row>
    <row r="491535" spans="1:2">
      <c r="A491535" t="s">
        <v>349</v>
      </c>
      <c r="B491535" t="s">
        <v>1377</v>
      </c>
    </row>
    <row r="491536" spans="1:2">
      <c r="A491536" t="s">
        <v>350</v>
      </c>
      <c r="B491536" t="s">
        <v>1378</v>
      </c>
    </row>
    <row r="491537" spans="1:2">
      <c r="A491537" t="s">
        <v>351</v>
      </c>
      <c r="B491537" t="s">
        <v>1379</v>
      </c>
    </row>
    <row r="491538" spans="1:2">
      <c r="A491538" t="s">
        <v>352</v>
      </c>
      <c r="B491538" t="s">
        <v>1380</v>
      </c>
    </row>
    <row r="491539" spans="1:2">
      <c r="A491539" t="s">
        <v>353</v>
      </c>
      <c r="B491539" t="s">
        <v>1381</v>
      </c>
    </row>
    <row r="491540" spans="1:2">
      <c r="A491540" t="s">
        <v>354</v>
      </c>
      <c r="B491540" t="s">
        <v>1382</v>
      </c>
    </row>
    <row r="491541" spans="1:2">
      <c r="A491541" t="s">
        <v>355</v>
      </c>
      <c r="B491541" t="s">
        <v>1383</v>
      </c>
    </row>
    <row r="491542" spans="1:2">
      <c r="A491542" t="s">
        <v>356</v>
      </c>
      <c r="B491542" t="s">
        <v>1384</v>
      </c>
    </row>
    <row r="491543" spans="1:2">
      <c r="A491543" t="s">
        <v>357</v>
      </c>
      <c r="B491543" t="s">
        <v>1385</v>
      </c>
    </row>
    <row r="491544" spans="1:2">
      <c r="A491544" t="s">
        <v>358</v>
      </c>
      <c r="B491544" t="s">
        <v>1386</v>
      </c>
    </row>
    <row r="491545" spans="1:2">
      <c r="A491545" t="s">
        <v>359</v>
      </c>
    </row>
    <row r="491546" spans="1:2">
      <c r="A491546" t="s">
        <v>360</v>
      </c>
    </row>
    <row r="491547" spans="1:2">
      <c r="A491547" t="s">
        <v>361</v>
      </c>
    </row>
    <row r="491548" spans="1:2">
      <c r="A491548" t="s">
        <v>362</v>
      </c>
    </row>
    <row r="491549" spans="1:2">
      <c r="A491549" t="s">
        <v>363</v>
      </c>
    </row>
    <row r="491550" spans="1:2">
      <c r="A491550" t="s">
        <v>364</v>
      </c>
    </row>
    <row r="491551" spans="1:2">
      <c r="A491551" t="s">
        <v>365</v>
      </c>
    </row>
    <row r="491552" spans="1:2">
      <c r="A491552" t="s">
        <v>366</v>
      </c>
    </row>
    <row r="491553" spans="1:1">
      <c r="A491553" t="s">
        <v>367</v>
      </c>
    </row>
    <row r="491554" spans="1:1">
      <c r="A491554" t="s">
        <v>368</v>
      </c>
    </row>
    <row r="491555" spans="1:1">
      <c r="A491555" t="s">
        <v>369</v>
      </c>
    </row>
    <row r="491556" spans="1:1">
      <c r="A491556" t="s">
        <v>370</v>
      </c>
    </row>
    <row r="491557" spans="1:1">
      <c r="A491557" t="s">
        <v>371</v>
      </c>
    </row>
    <row r="491558" spans="1:1">
      <c r="A491558" t="s">
        <v>372</v>
      </c>
    </row>
    <row r="491559" spans="1:1">
      <c r="A491559" t="s">
        <v>372</v>
      </c>
    </row>
    <row r="491562" spans="1:1">
      <c r="A491562" t="s">
        <v>373</v>
      </c>
    </row>
    <row r="491563" spans="1:1">
      <c r="A491563" t="s">
        <v>374</v>
      </c>
    </row>
    <row r="491564" spans="1:1">
      <c r="A491564" t="s">
        <v>375</v>
      </c>
    </row>
    <row r="491565" spans="1:1">
      <c r="A491565" t="s">
        <v>376</v>
      </c>
    </row>
    <row r="491566" spans="1:1">
      <c r="A491566" t="s">
        <v>377</v>
      </c>
    </row>
    <row r="491567" spans="1:1">
      <c r="A491567" t="s">
        <v>378</v>
      </c>
    </row>
    <row r="491568" spans="1:1">
      <c r="A491568" t="s">
        <v>379</v>
      </c>
    </row>
    <row r="491569" spans="1:1">
      <c r="A491569" t="s">
        <v>380</v>
      </c>
    </row>
    <row r="491570" spans="1:1">
      <c r="A491570" t="s">
        <v>381</v>
      </c>
    </row>
    <row r="491571" spans="1:1">
      <c r="A491571" t="s">
        <v>382</v>
      </c>
    </row>
    <row r="491572" spans="1:1">
      <c r="A491572" t="s">
        <v>4</v>
      </c>
    </row>
    <row r="491573" spans="1:1">
      <c r="A491573" t="s">
        <v>5</v>
      </c>
    </row>
    <row r="491574" spans="1:1">
      <c r="A491574" t="s">
        <v>383</v>
      </c>
    </row>
    <row r="491575" spans="1:1">
      <c r="A491575" t="s">
        <v>384</v>
      </c>
    </row>
    <row r="491576" spans="1:1">
      <c r="A491576" t="s">
        <v>385</v>
      </c>
    </row>
    <row r="491577" spans="1:1">
      <c r="A491577" t="s">
        <v>386</v>
      </c>
    </row>
    <row r="491578" spans="1:1">
      <c r="A491578" t="s">
        <v>387</v>
      </c>
    </row>
    <row r="491579" spans="1:1">
      <c r="A491579" t="s">
        <v>388</v>
      </c>
    </row>
    <row r="491580" spans="1:1">
      <c r="A491580" t="s">
        <v>389</v>
      </c>
    </row>
    <row r="491581" spans="1:1">
      <c r="A491581" t="s">
        <v>390</v>
      </c>
    </row>
    <row r="491582" spans="1:1">
      <c r="A491582" t="s">
        <v>391</v>
      </c>
    </row>
    <row r="491583" spans="1:1">
      <c r="A491583" t="s">
        <v>392</v>
      </c>
    </row>
    <row r="491584" spans="1:1">
      <c r="A491584" t="s">
        <v>393</v>
      </c>
    </row>
    <row r="491585" spans="1:1">
      <c r="A491585" t="s">
        <v>394</v>
      </c>
    </row>
    <row r="491586" spans="1:1">
      <c r="A491586" t="s">
        <v>395</v>
      </c>
    </row>
    <row r="491587" spans="1:1">
      <c r="A491587" t="s">
        <v>396</v>
      </c>
    </row>
    <row r="491588" spans="1:1">
      <c r="A491588" t="s">
        <v>397</v>
      </c>
    </row>
    <row r="491589" spans="1:1">
      <c r="A491589" t="s">
        <v>398</v>
      </c>
    </row>
    <row r="491590" spans="1:1">
      <c r="A491590" t="s">
        <v>1365</v>
      </c>
    </row>
    <row r="491591" spans="1:1">
      <c r="A491591" t="s">
        <v>1366</v>
      </c>
    </row>
    <row r="491592" spans="1:1">
      <c r="A491592" t="s">
        <v>399</v>
      </c>
    </row>
    <row r="491593" spans="1:1">
      <c r="A491593" t="s">
        <v>400</v>
      </c>
    </row>
    <row r="491594" spans="1:1">
      <c r="A491594" t="s">
        <v>401</v>
      </c>
    </row>
    <row r="491595" spans="1:1">
      <c r="A491595" t="s">
        <v>402</v>
      </c>
    </row>
    <row r="491596" spans="1:1">
      <c r="A491596" t="s">
        <v>403</v>
      </c>
    </row>
    <row r="491597" spans="1:1">
      <c r="A491597" t="s">
        <v>404</v>
      </c>
    </row>
    <row r="491598" spans="1:1">
      <c r="A491598" t="s">
        <v>405</v>
      </c>
    </row>
    <row r="491599" spans="1:1">
      <c r="A491599" t="s">
        <v>406</v>
      </c>
    </row>
    <row r="491600" spans="1:1">
      <c r="A491600" t="s">
        <v>407</v>
      </c>
    </row>
    <row r="491601" spans="1:1">
      <c r="A491601" t="s">
        <v>408</v>
      </c>
    </row>
    <row r="491602" spans="1:1">
      <c r="A491602" t="s">
        <v>409</v>
      </c>
    </row>
    <row r="491603" spans="1:1">
      <c r="A491603" t="s">
        <v>410</v>
      </c>
    </row>
    <row r="491604" spans="1:1">
      <c r="A491604" t="s">
        <v>411</v>
      </c>
    </row>
    <row r="491605" spans="1:1">
      <c r="A491605" t="s">
        <v>412</v>
      </c>
    </row>
    <row r="491606" spans="1:1">
      <c r="A491606" t="s">
        <v>413</v>
      </c>
    </row>
    <row r="491607" spans="1:1">
      <c r="A491607" t="s">
        <v>414</v>
      </c>
    </row>
    <row r="491608" spans="1:1">
      <c r="A491608" t="s">
        <v>415</v>
      </c>
    </row>
    <row r="491609" spans="1:1">
      <c r="A491609" t="s">
        <v>416</v>
      </c>
    </row>
    <row r="491610" spans="1:1">
      <c r="A491610" t="s">
        <v>417</v>
      </c>
    </row>
    <row r="491611" spans="1:1">
      <c r="A491611" t="s">
        <v>418</v>
      </c>
    </row>
    <row r="491612" spans="1:1">
      <c r="A491612" t="s">
        <v>419</v>
      </c>
    </row>
    <row r="491613" spans="1:1">
      <c r="A491613" t="s">
        <v>420</v>
      </c>
    </row>
    <row r="491614" spans="1:1">
      <c r="A491614" t="s">
        <v>421</v>
      </c>
    </row>
    <row r="491615" spans="1:1">
      <c r="A491615" t="s">
        <v>422</v>
      </c>
    </row>
    <row r="491616" spans="1:1">
      <c r="A491616" t="s">
        <v>423</v>
      </c>
    </row>
    <row r="491617" spans="1:1">
      <c r="A491617" t="s">
        <v>1408</v>
      </c>
    </row>
    <row r="491618" spans="1:1">
      <c r="A491618" t="s">
        <v>1411</v>
      </c>
    </row>
    <row r="507905" spans="1:2">
      <c r="B507905" t="s">
        <v>0</v>
      </c>
    </row>
    <row r="507906" spans="1:2">
      <c r="A507906" t="s">
        <v>338</v>
      </c>
      <c r="B507906" t="s">
        <v>280</v>
      </c>
    </row>
    <row r="507907" spans="1:2">
      <c r="A507907" t="s">
        <v>1</v>
      </c>
      <c r="B507907" t="s">
        <v>1367</v>
      </c>
    </row>
    <row r="507908" spans="1:2">
      <c r="A507908" t="s">
        <v>339</v>
      </c>
      <c r="B507908" t="s">
        <v>1365</v>
      </c>
    </row>
    <row r="507909" spans="1:2">
      <c r="A507909" t="s">
        <v>0</v>
      </c>
      <c r="B507909" t="s">
        <v>1366</v>
      </c>
    </row>
    <row r="507910" spans="1:2">
      <c r="A507910" t="s">
        <v>340</v>
      </c>
      <c r="B507910" t="s">
        <v>1368</v>
      </c>
    </row>
    <row r="507911" spans="1:2">
      <c r="A507911" t="s">
        <v>341</v>
      </c>
      <c r="B507911" t="s">
        <v>1369</v>
      </c>
    </row>
    <row r="507912" spans="1:2">
      <c r="A507912" t="s">
        <v>342</v>
      </c>
      <c r="B507912" t="s">
        <v>1370</v>
      </c>
    </row>
    <row r="507913" spans="1:2">
      <c r="A507913" t="s">
        <v>343</v>
      </c>
      <c r="B507913" t="s">
        <v>1371</v>
      </c>
    </row>
    <row r="507914" spans="1:2">
      <c r="A507914" t="s">
        <v>344</v>
      </c>
      <c r="B507914" t="s">
        <v>1372</v>
      </c>
    </row>
    <row r="507915" spans="1:2">
      <c r="A507915" t="s">
        <v>345</v>
      </c>
      <c r="B507915" t="s">
        <v>1373</v>
      </c>
    </row>
    <row r="507916" spans="1:2">
      <c r="A507916" t="s">
        <v>346</v>
      </c>
      <c r="B507916" t="s">
        <v>1374</v>
      </c>
    </row>
    <row r="507917" spans="1:2">
      <c r="A507917" t="s">
        <v>347</v>
      </c>
      <c r="B507917" t="s">
        <v>1375</v>
      </c>
    </row>
    <row r="507918" spans="1:2">
      <c r="A507918" t="s">
        <v>348</v>
      </c>
      <c r="B507918" t="s">
        <v>1376</v>
      </c>
    </row>
    <row r="507919" spans="1:2">
      <c r="A507919" t="s">
        <v>349</v>
      </c>
      <c r="B507919" t="s">
        <v>1377</v>
      </c>
    </row>
    <row r="507920" spans="1:2">
      <c r="A507920" t="s">
        <v>350</v>
      </c>
      <c r="B507920" t="s">
        <v>1378</v>
      </c>
    </row>
    <row r="507921" spans="1:2">
      <c r="A507921" t="s">
        <v>351</v>
      </c>
      <c r="B507921" t="s">
        <v>1379</v>
      </c>
    </row>
    <row r="507922" spans="1:2">
      <c r="A507922" t="s">
        <v>352</v>
      </c>
      <c r="B507922" t="s">
        <v>1380</v>
      </c>
    </row>
    <row r="507923" spans="1:2">
      <c r="A507923" t="s">
        <v>353</v>
      </c>
      <c r="B507923" t="s">
        <v>1381</v>
      </c>
    </row>
    <row r="507924" spans="1:2">
      <c r="A507924" t="s">
        <v>354</v>
      </c>
      <c r="B507924" t="s">
        <v>1382</v>
      </c>
    </row>
    <row r="507925" spans="1:2">
      <c r="A507925" t="s">
        <v>355</v>
      </c>
      <c r="B507925" t="s">
        <v>1383</v>
      </c>
    </row>
    <row r="507926" spans="1:2">
      <c r="A507926" t="s">
        <v>356</v>
      </c>
      <c r="B507926" t="s">
        <v>1384</v>
      </c>
    </row>
    <row r="507927" spans="1:2">
      <c r="A507927" t="s">
        <v>357</v>
      </c>
      <c r="B507927" t="s">
        <v>1385</v>
      </c>
    </row>
    <row r="507928" spans="1:2">
      <c r="A507928" t="s">
        <v>358</v>
      </c>
      <c r="B507928" t="s">
        <v>1386</v>
      </c>
    </row>
    <row r="507929" spans="1:2">
      <c r="A507929" t="s">
        <v>359</v>
      </c>
    </row>
    <row r="507930" spans="1:2">
      <c r="A507930" t="s">
        <v>360</v>
      </c>
    </row>
    <row r="507931" spans="1:2">
      <c r="A507931" t="s">
        <v>361</v>
      </c>
    </row>
    <row r="507932" spans="1:2">
      <c r="A507932" t="s">
        <v>362</v>
      </c>
    </row>
    <row r="507933" spans="1:2">
      <c r="A507933" t="s">
        <v>363</v>
      </c>
    </row>
    <row r="507934" spans="1:2">
      <c r="A507934" t="s">
        <v>364</v>
      </c>
    </row>
    <row r="507935" spans="1:2">
      <c r="A507935" t="s">
        <v>365</v>
      </c>
    </row>
    <row r="507936" spans="1:2">
      <c r="A507936" t="s">
        <v>366</v>
      </c>
    </row>
    <row r="507937" spans="1:1">
      <c r="A507937" t="s">
        <v>367</v>
      </c>
    </row>
    <row r="507938" spans="1:1">
      <c r="A507938" t="s">
        <v>368</v>
      </c>
    </row>
    <row r="507939" spans="1:1">
      <c r="A507939" t="s">
        <v>369</v>
      </c>
    </row>
    <row r="507940" spans="1:1">
      <c r="A507940" t="s">
        <v>370</v>
      </c>
    </row>
    <row r="507941" spans="1:1">
      <c r="A507941" t="s">
        <v>371</v>
      </c>
    </row>
    <row r="507942" spans="1:1">
      <c r="A507942" t="s">
        <v>372</v>
      </c>
    </row>
    <row r="507943" spans="1:1">
      <c r="A507943" t="s">
        <v>372</v>
      </c>
    </row>
    <row r="507946" spans="1:1">
      <c r="A507946" t="s">
        <v>373</v>
      </c>
    </row>
    <row r="507947" spans="1:1">
      <c r="A507947" t="s">
        <v>374</v>
      </c>
    </row>
    <row r="507948" spans="1:1">
      <c r="A507948" t="s">
        <v>375</v>
      </c>
    </row>
    <row r="507949" spans="1:1">
      <c r="A507949" t="s">
        <v>376</v>
      </c>
    </row>
    <row r="507950" spans="1:1">
      <c r="A507950" t="s">
        <v>377</v>
      </c>
    </row>
    <row r="507951" spans="1:1">
      <c r="A507951" t="s">
        <v>378</v>
      </c>
    </row>
    <row r="507952" spans="1:1">
      <c r="A507952" t="s">
        <v>379</v>
      </c>
    </row>
    <row r="507953" spans="1:1">
      <c r="A507953" t="s">
        <v>380</v>
      </c>
    </row>
    <row r="507954" spans="1:1">
      <c r="A507954" t="s">
        <v>381</v>
      </c>
    </row>
    <row r="507955" spans="1:1">
      <c r="A507955" t="s">
        <v>382</v>
      </c>
    </row>
    <row r="507956" spans="1:1">
      <c r="A507956" t="s">
        <v>4</v>
      </c>
    </row>
    <row r="507957" spans="1:1">
      <c r="A507957" t="s">
        <v>5</v>
      </c>
    </row>
    <row r="507958" spans="1:1">
      <c r="A507958" t="s">
        <v>383</v>
      </c>
    </row>
    <row r="507959" spans="1:1">
      <c r="A507959" t="s">
        <v>384</v>
      </c>
    </row>
    <row r="507960" spans="1:1">
      <c r="A507960" t="s">
        <v>385</v>
      </c>
    </row>
    <row r="507961" spans="1:1">
      <c r="A507961" t="s">
        <v>386</v>
      </c>
    </row>
    <row r="507962" spans="1:1">
      <c r="A507962" t="s">
        <v>387</v>
      </c>
    </row>
    <row r="507963" spans="1:1">
      <c r="A507963" t="s">
        <v>388</v>
      </c>
    </row>
    <row r="507964" spans="1:1">
      <c r="A507964" t="s">
        <v>389</v>
      </c>
    </row>
    <row r="507965" spans="1:1">
      <c r="A507965" t="s">
        <v>390</v>
      </c>
    </row>
    <row r="507966" spans="1:1">
      <c r="A507966" t="s">
        <v>391</v>
      </c>
    </row>
    <row r="507967" spans="1:1">
      <c r="A507967" t="s">
        <v>392</v>
      </c>
    </row>
    <row r="507968" spans="1:1">
      <c r="A507968" t="s">
        <v>393</v>
      </c>
    </row>
    <row r="507969" spans="1:1">
      <c r="A507969" t="s">
        <v>394</v>
      </c>
    </row>
    <row r="507970" spans="1:1">
      <c r="A507970" t="s">
        <v>395</v>
      </c>
    </row>
    <row r="507971" spans="1:1">
      <c r="A507971" t="s">
        <v>396</v>
      </c>
    </row>
    <row r="507972" spans="1:1">
      <c r="A507972" t="s">
        <v>397</v>
      </c>
    </row>
    <row r="507973" spans="1:1">
      <c r="A507973" t="s">
        <v>398</v>
      </c>
    </row>
    <row r="507974" spans="1:1">
      <c r="A507974" t="s">
        <v>1365</v>
      </c>
    </row>
    <row r="507975" spans="1:1">
      <c r="A507975" t="s">
        <v>1366</v>
      </c>
    </row>
    <row r="507976" spans="1:1">
      <c r="A507976" t="s">
        <v>399</v>
      </c>
    </row>
    <row r="507977" spans="1:1">
      <c r="A507977" t="s">
        <v>400</v>
      </c>
    </row>
    <row r="507978" spans="1:1">
      <c r="A507978" t="s">
        <v>401</v>
      </c>
    </row>
    <row r="507979" spans="1:1">
      <c r="A507979" t="s">
        <v>402</v>
      </c>
    </row>
    <row r="507980" spans="1:1">
      <c r="A507980" t="s">
        <v>403</v>
      </c>
    </row>
    <row r="507981" spans="1:1">
      <c r="A507981" t="s">
        <v>404</v>
      </c>
    </row>
    <row r="507982" spans="1:1">
      <c r="A507982" t="s">
        <v>405</v>
      </c>
    </row>
    <row r="507983" spans="1:1">
      <c r="A507983" t="s">
        <v>406</v>
      </c>
    </row>
    <row r="507984" spans="1:1">
      <c r="A507984" t="s">
        <v>407</v>
      </c>
    </row>
    <row r="507985" spans="1:1">
      <c r="A507985" t="s">
        <v>408</v>
      </c>
    </row>
    <row r="507986" spans="1:1">
      <c r="A507986" t="s">
        <v>409</v>
      </c>
    </row>
    <row r="507987" spans="1:1">
      <c r="A507987" t="s">
        <v>410</v>
      </c>
    </row>
    <row r="507988" spans="1:1">
      <c r="A507988" t="s">
        <v>411</v>
      </c>
    </row>
    <row r="507989" spans="1:1">
      <c r="A507989" t="s">
        <v>412</v>
      </c>
    </row>
    <row r="507990" spans="1:1">
      <c r="A507990" t="s">
        <v>413</v>
      </c>
    </row>
    <row r="507991" spans="1:1">
      <c r="A507991" t="s">
        <v>414</v>
      </c>
    </row>
    <row r="507992" spans="1:1">
      <c r="A507992" t="s">
        <v>415</v>
      </c>
    </row>
    <row r="507993" spans="1:1">
      <c r="A507993" t="s">
        <v>416</v>
      </c>
    </row>
    <row r="507994" spans="1:1">
      <c r="A507994" t="s">
        <v>417</v>
      </c>
    </row>
    <row r="507995" spans="1:1">
      <c r="A507995" t="s">
        <v>418</v>
      </c>
    </row>
    <row r="507996" spans="1:1">
      <c r="A507996" t="s">
        <v>419</v>
      </c>
    </row>
    <row r="507997" spans="1:1">
      <c r="A507997" t="s">
        <v>420</v>
      </c>
    </row>
    <row r="507998" spans="1:1">
      <c r="A507998" t="s">
        <v>421</v>
      </c>
    </row>
    <row r="507999" spans="1:1">
      <c r="A507999" t="s">
        <v>422</v>
      </c>
    </row>
    <row r="508000" spans="1:1">
      <c r="A508000" t="s">
        <v>423</v>
      </c>
    </row>
    <row r="508001" spans="1:1">
      <c r="A508001" t="s">
        <v>1408</v>
      </c>
    </row>
    <row r="508002" spans="1:1">
      <c r="A508002" t="s">
        <v>1411</v>
      </c>
    </row>
    <row r="524289" spans="1:2">
      <c r="B524289" t="s">
        <v>0</v>
      </c>
    </row>
    <row r="524290" spans="1:2">
      <c r="A524290" t="s">
        <v>338</v>
      </c>
      <c r="B524290" t="s">
        <v>280</v>
      </c>
    </row>
    <row r="524291" spans="1:2">
      <c r="A524291" t="s">
        <v>1</v>
      </c>
      <c r="B524291" t="s">
        <v>1367</v>
      </c>
    </row>
    <row r="524292" spans="1:2">
      <c r="A524292" t="s">
        <v>339</v>
      </c>
      <c r="B524292" t="s">
        <v>1365</v>
      </c>
    </row>
    <row r="524293" spans="1:2">
      <c r="A524293" t="s">
        <v>0</v>
      </c>
      <c r="B524293" t="s">
        <v>1366</v>
      </c>
    </row>
    <row r="524294" spans="1:2">
      <c r="A524294" t="s">
        <v>340</v>
      </c>
      <c r="B524294" t="s">
        <v>1368</v>
      </c>
    </row>
    <row r="524295" spans="1:2">
      <c r="A524295" t="s">
        <v>341</v>
      </c>
      <c r="B524295" t="s">
        <v>1369</v>
      </c>
    </row>
    <row r="524296" spans="1:2">
      <c r="A524296" t="s">
        <v>342</v>
      </c>
      <c r="B524296" t="s">
        <v>1370</v>
      </c>
    </row>
    <row r="524297" spans="1:2">
      <c r="A524297" t="s">
        <v>343</v>
      </c>
      <c r="B524297" t="s">
        <v>1371</v>
      </c>
    </row>
    <row r="524298" spans="1:2">
      <c r="A524298" t="s">
        <v>344</v>
      </c>
      <c r="B524298" t="s">
        <v>1372</v>
      </c>
    </row>
    <row r="524299" spans="1:2">
      <c r="A524299" t="s">
        <v>345</v>
      </c>
      <c r="B524299" t="s">
        <v>1373</v>
      </c>
    </row>
    <row r="524300" spans="1:2">
      <c r="A524300" t="s">
        <v>346</v>
      </c>
      <c r="B524300" t="s">
        <v>1374</v>
      </c>
    </row>
    <row r="524301" spans="1:2">
      <c r="A524301" t="s">
        <v>347</v>
      </c>
      <c r="B524301" t="s">
        <v>1375</v>
      </c>
    </row>
    <row r="524302" spans="1:2">
      <c r="A524302" t="s">
        <v>348</v>
      </c>
      <c r="B524302" t="s">
        <v>1376</v>
      </c>
    </row>
    <row r="524303" spans="1:2">
      <c r="A524303" t="s">
        <v>349</v>
      </c>
      <c r="B524303" t="s">
        <v>1377</v>
      </c>
    </row>
    <row r="524304" spans="1:2">
      <c r="A524304" t="s">
        <v>350</v>
      </c>
      <c r="B524304" t="s">
        <v>1378</v>
      </c>
    </row>
    <row r="524305" spans="1:2">
      <c r="A524305" t="s">
        <v>351</v>
      </c>
      <c r="B524305" t="s">
        <v>1379</v>
      </c>
    </row>
    <row r="524306" spans="1:2">
      <c r="A524306" t="s">
        <v>352</v>
      </c>
      <c r="B524306" t="s">
        <v>1380</v>
      </c>
    </row>
    <row r="524307" spans="1:2">
      <c r="A524307" t="s">
        <v>353</v>
      </c>
      <c r="B524307" t="s">
        <v>1381</v>
      </c>
    </row>
    <row r="524308" spans="1:2">
      <c r="A524308" t="s">
        <v>354</v>
      </c>
      <c r="B524308" t="s">
        <v>1382</v>
      </c>
    </row>
    <row r="524309" spans="1:2">
      <c r="A524309" t="s">
        <v>355</v>
      </c>
      <c r="B524309" t="s">
        <v>1383</v>
      </c>
    </row>
    <row r="524310" spans="1:2">
      <c r="A524310" t="s">
        <v>356</v>
      </c>
      <c r="B524310" t="s">
        <v>1384</v>
      </c>
    </row>
    <row r="524311" spans="1:2">
      <c r="A524311" t="s">
        <v>357</v>
      </c>
      <c r="B524311" t="s">
        <v>1385</v>
      </c>
    </row>
    <row r="524312" spans="1:2">
      <c r="A524312" t="s">
        <v>358</v>
      </c>
      <c r="B524312" t="s">
        <v>1386</v>
      </c>
    </row>
    <row r="524313" spans="1:2">
      <c r="A524313" t="s">
        <v>359</v>
      </c>
    </row>
    <row r="524314" spans="1:2">
      <c r="A524314" t="s">
        <v>360</v>
      </c>
    </row>
    <row r="524315" spans="1:2">
      <c r="A524315" t="s">
        <v>361</v>
      </c>
    </row>
    <row r="524316" spans="1:2">
      <c r="A524316" t="s">
        <v>362</v>
      </c>
    </row>
    <row r="524317" spans="1:2">
      <c r="A524317" t="s">
        <v>363</v>
      </c>
    </row>
    <row r="524318" spans="1:2">
      <c r="A524318" t="s">
        <v>364</v>
      </c>
    </row>
    <row r="524319" spans="1:2">
      <c r="A524319" t="s">
        <v>365</v>
      </c>
    </row>
    <row r="524320" spans="1:2">
      <c r="A524320" t="s">
        <v>366</v>
      </c>
    </row>
    <row r="524321" spans="1:1">
      <c r="A524321" t="s">
        <v>367</v>
      </c>
    </row>
    <row r="524322" spans="1:1">
      <c r="A524322" t="s">
        <v>368</v>
      </c>
    </row>
    <row r="524323" spans="1:1">
      <c r="A524323" t="s">
        <v>369</v>
      </c>
    </row>
    <row r="524324" spans="1:1">
      <c r="A524324" t="s">
        <v>370</v>
      </c>
    </row>
    <row r="524325" spans="1:1">
      <c r="A524325" t="s">
        <v>371</v>
      </c>
    </row>
    <row r="524326" spans="1:1">
      <c r="A524326" t="s">
        <v>372</v>
      </c>
    </row>
    <row r="524327" spans="1:1">
      <c r="A524327" t="s">
        <v>372</v>
      </c>
    </row>
    <row r="524330" spans="1:1">
      <c r="A524330" t="s">
        <v>373</v>
      </c>
    </row>
    <row r="524331" spans="1:1">
      <c r="A524331" t="s">
        <v>374</v>
      </c>
    </row>
    <row r="524332" spans="1:1">
      <c r="A524332" t="s">
        <v>375</v>
      </c>
    </row>
    <row r="524333" spans="1:1">
      <c r="A524333" t="s">
        <v>376</v>
      </c>
    </row>
    <row r="524334" spans="1:1">
      <c r="A524334" t="s">
        <v>377</v>
      </c>
    </row>
    <row r="524335" spans="1:1">
      <c r="A524335" t="s">
        <v>378</v>
      </c>
    </row>
    <row r="524336" spans="1:1">
      <c r="A524336" t="s">
        <v>379</v>
      </c>
    </row>
    <row r="524337" spans="1:1">
      <c r="A524337" t="s">
        <v>380</v>
      </c>
    </row>
    <row r="524338" spans="1:1">
      <c r="A524338" t="s">
        <v>381</v>
      </c>
    </row>
    <row r="524339" spans="1:1">
      <c r="A524339" t="s">
        <v>382</v>
      </c>
    </row>
    <row r="524340" spans="1:1">
      <c r="A524340" t="s">
        <v>4</v>
      </c>
    </row>
    <row r="524341" spans="1:1">
      <c r="A524341" t="s">
        <v>5</v>
      </c>
    </row>
    <row r="524342" spans="1:1">
      <c r="A524342" t="s">
        <v>383</v>
      </c>
    </row>
    <row r="524343" spans="1:1">
      <c r="A524343" t="s">
        <v>384</v>
      </c>
    </row>
    <row r="524344" spans="1:1">
      <c r="A524344" t="s">
        <v>385</v>
      </c>
    </row>
    <row r="524345" spans="1:1">
      <c r="A524345" t="s">
        <v>386</v>
      </c>
    </row>
    <row r="524346" spans="1:1">
      <c r="A524346" t="s">
        <v>387</v>
      </c>
    </row>
    <row r="524347" spans="1:1">
      <c r="A524347" t="s">
        <v>388</v>
      </c>
    </row>
    <row r="524348" spans="1:1">
      <c r="A524348" t="s">
        <v>389</v>
      </c>
    </row>
    <row r="524349" spans="1:1">
      <c r="A524349" t="s">
        <v>390</v>
      </c>
    </row>
    <row r="524350" spans="1:1">
      <c r="A524350" t="s">
        <v>391</v>
      </c>
    </row>
    <row r="524351" spans="1:1">
      <c r="A524351" t="s">
        <v>392</v>
      </c>
    </row>
    <row r="524352" spans="1:1">
      <c r="A524352" t="s">
        <v>393</v>
      </c>
    </row>
    <row r="524353" spans="1:1">
      <c r="A524353" t="s">
        <v>394</v>
      </c>
    </row>
    <row r="524354" spans="1:1">
      <c r="A524354" t="s">
        <v>395</v>
      </c>
    </row>
    <row r="524355" spans="1:1">
      <c r="A524355" t="s">
        <v>396</v>
      </c>
    </row>
    <row r="524356" spans="1:1">
      <c r="A524356" t="s">
        <v>397</v>
      </c>
    </row>
    <row r="524357" spans="1:1">
      <c r="A524357" t="s">
        <v>398</v>
      </c>
    </row>
    <row r="524358" spans="1:1">
      <c r="A524358" t="s">
        <v>1365</v>
      </c>
    </row>
    <row r="524359" spans="1:1">
      <c r="A524359" t="s">
        <v>1366</v>
      </c>
    </row>
    <row r="524360" spans="1:1">
      <c r="A524360" t="s">
        <v>399</v>
      </c>
    </row>
    <row r="524361" spans="1:1">
      <c r="A524361" t="s">
        <v>400</v>
      </c>
    </row>
    <row r="524362" spans="1:1">
      <c r="A524362" t="s">
        <v>401</v>
      </c>
    </row>
    <row r="524363" spans="1:1">
      <c r="A524363" t="s">
        <v>402</v>
      </c>
    </row>
    <row r="524364" spans="1:1">
      <c r="A524364" t="s">
        <v>403</v>
      </c>
    </row>
    <row r="524365" spans="1:1">
      <c r="A524365" t="s">
        <v>404</v>
      </c>
    </row>
    <row r="524366" spans="1:1">
      <c r="A524366" t="s">
        <v>405</v>
      </c>
    </row>
    <row r="524367" spans="1:1">
      <c r="A524367" t="s">
        <v>406</v>
      </c>
    </row>
    <row r="524368" spans="1:1">
      <c r="A524368" t="s">
        <v>407</v>
      </c>
    </row>
    <row r="524369" spans="1:1">
      <c r="A524369" t="s">
        <v>408</v>
      </c>
    </row>
    <row r="524370" spans="1:1">
      <c r="A524370" t="s">
        <v>409</v>
      </c>
    </row>
    <row r="524371" spans="1:1">
      <c r="A524371" t="s">
        <v>410</v>
      </c>
    </row>
    <row r="524372" spans="1:1">
      <c r="A524372" t="s">
        <v>411</v>
      </c>
    </row>
    <row r="524373" spans="1:1">
      <c r="A524373" t="s">
        <v>412</v>
      </c>
    </row>
    <row r="524374" spans="1:1">
      <c r="A524374" t="s">
        <v>413</v>
      </c>
    </row>
    <row r="524375" spans="1:1">
      <c r="A524375" t="s">
        <v>414</v>
      </c>
    </row>
    <row r="524376" spans="1:1">
      <c r="A524376" t="s">
        <v>415</v>
      </c>
    </row>
    <row r="524377" spans="1:1">
      <c r="A524377" t="s">
        <v>416</v>
      </c>
    </row>
    <row r="524378" spans="1:1">
      <c r="A524378" t="s">
        <v>417</v>
      </c>
    </row>
    <row r="524379" spans="1:1">
      <c r="A524379" t="s">
        <v>418</v>
      </c>
    </row>
    <row r="524380" spans="1:1">
      <c r="A524380" t="s">
        <v>419</v>
      </c>
    </row>
    <row r="524381" spans="1:1">
      <c r="A524381" t="s">
        <v>420</v>
      </c>
    </row>
    <row r="524382" spans="1:1">
      <c r="A524382" t="s">
        <v>421</v>
      </c>
    </row>
    <row r="524383" spans="1:1">
      <c r="A524383" t="s">
        <v>422</v>
      </c>
    </row>
    <row r="524384" spans="1:1">
      <c r="A524384" t="s">
        <v>423</v>
      </c>
    </row>
    <row r="524385" spans="1:1">
      <c r="A524385" t="s">
        <v>1408</v>
      </c>
    </row>
    <row r="524386" spans="1:1">
      <c r="A524386" t="s">
        <v>1411</v>
      </c>
    </row>
    <row r="540673" spans="1:2">
      <c r="B540673" t="s">
        <v>0</v>
      </c>
    </row>
    <row r="540674" spans="1:2">
      <c r="A540674" t="s">
        <v>338</v>
      </c>
      <c r="B540674" t="s">
        <v>280</v>
      </c>
    </row>
    <row r="540675" spans="1:2">
      <c r="A540675" t="s">
        <v>1</v>
      </c>
      <c r="B540675" t="s">
        <v>1367</v>
      </c>
    </row>
    <row r="540676" spans="1:2">
      <c r="A540676" t="s">
        <v>339</v>
      </c>
      <c r="B540676" t="s">
        <v>1365</v>
      </c>
    </row>
    <row r="540677" spans="1:2">
      <c r="A540677" t="s">
        <v>0</v>
      </c>
      <c r="B540677" t="s">
        <v>1366</v>
      </c>
    </row>
    <row r="540678" spans="1:2">
      <c r="A540678" t="s">
        <v>340</v>
      </c>
      <c r="B540678" t="s">
        <v>1368</v>
      </c>
    </row>
    <row r="540679" spans="1:2">
      <c r="A540679" t="s">
        <v>341</v>
      </c>
      <c r="B540679" t="s">
        <v>1369</v>
      </c>
    </row>
    <row r="540680" spans="1:2">
      <c r="A540680" t="s">
        <v>342</v>
      </c>
      <c r="B540680" t="s">
        <v>1370</v>
      </c>
    </row>
    <row r="540681" spans="1:2">
      <c r="A540681" t="s">
        <v>343</v>
      </c>
      <c r="B540681" t="s">
        <v>1371</v>
      </c>
    </row>
    <row r="540682" spans="1:2">
      <c r="A540682" t="s">
        <v>344</v>
      </c>
      <c r="B540682" t="s">
        <v>1372</v>
      </c>
    </row>
    <row r="540683" spans="1:2">
      <c r="A540683" t="s">
        <v>345</v>
      </c>
      <c r="B540683" t="s">
        <v>1373</v>
      </c>
    </row>
    <row r="540684" spans="1:2">
      <c r="A540684" t="s">
        <v>346</v>
      </c>
      <c r="B540684" t="s">
        <v>1374</v>
      </c>
    </row>
    <row r="540685" spans="1:2">
      <c r="A540685" t="s">
        <v>347</v>
      </c>
      <c r="B540685" t="s">
        <v>1375</v>
      </c>
    </row>
    <row r="540686" spans="1:2">
      <c r="A540686" t="s">
        <v>348</v>
      </c>
      <c r="B540686" t="s">
        <v>1376</v>
      </c>
    </row>
    <row r="540687" spans="1:2">
      <c r="A540687" t="s">
        <v>349</v>
      </c>
      <c r="B540687" t="s">
        <v>1377</v>
      </c>
    </row>
    <row r="540688" spans="1:2">
      <c r="A540688" t="s">
        <v>350</v>
      </c>
      <c r="B540688" t="s">
        <v>1378</v>
      </c>
    </row>
    <row r="540689" spans="1:2">
      <c r="A540689" t="s">
        <v>351</v>
      </c>
      <c r="B540689" t="s">
        <v>1379</v>
      </c>
    </row>
    <row r="540690" spans="1:2">
      <c r="A540690" t="s">
        <v>352</v>
      </c>
      <c r="B540690" t="s">
        <v>1380</v>
      </c>
    </row>
    <row r="540691" spans="1:2">
      <c r="A540691" t="s">
        <v>353</v>
      </c>
      <c r="B540691" t="s">
        <v>1381</v>
      </c>
    </row>
    <row r="540692" spans="1:2">
      <c r="A540692" t="s">
        <v>354</v>
      </c>
      <c r="B540692" t="s">
        <v>1382</v>
      </c>
    </row>
    <row r="540693" spans="1:2">
      <c r="A540693" t="s">
        <v>355</v>
      </c>
      <c r="B540693" t="s">
        <v>1383</v>
      </c>
    </row>
    <row r="540694" spans="1:2">
      <c r="A540694" t="s">
        <v>356</v>
      </c>
      <c r="B540694" t="s">
        <v>1384</v>
      </c>
    </row>
    <row r="540695" spans="1:2">
      <c r="A540695" t="s">
        <v>357</v>
      </c>
      <c r="B540695" t="s">
        <v>1385</v>
      </c>
    </row>
    <row r="540696" spans="1:2">
      <c r="A540696" t="s">
        <v>358</v>
      </c>
      <c r="B540696" t="s">
        <v>1386</v>
      </c>
    </row>
    <row r="540697" spans="1:2">
      <c r="A540697" t="s">
        <v>359</v>
      </c>
    </row>
    <row r="540698" spans="1:2">
      <c r="A540698" t="s">
        <v>360</v>
      </c>
    </row>
    <row r="540699" spans="1:2">
      <c r="A540699" t="s">
        <v>361</v>
      </c>
    </row>
    <row r="540700" spans="1:2">
      <c r="A540700" t="s">
        <v>362</v>
      </c>
    </row>
    <row r="540701" spans="1:2">
      <c r="A540701" t="s">
        <v>363</v>
      </c>
    </row>
    <row r="540702" spans="1:2">
      <c r="A540702" t="s">
        <v>364</v>
      </c>
    </row>
    <row r="540703" spans="1:2">
      <c r="A540703" t="s">
        <v>365</v>
      </c>
    </row>
    <row r="540704" spans="1:2">
      <c r="A540704" t="s">
        <v>366</v>
      </c>
    </row>
    <row r="540705" spans="1:1">
      <c r="A540705" t="s">
        <v>367</v>
      </c>
    </row>
    <row r="540706" spans="1:1">
      <c r="A540706" t="s">
        <v>368</v>
      </c>
    </row>
    <row r="540707" spans="1:1">
      <c r="A540707" t="s">
        <v>369</v>
      </c>
    </row>
    <row r="540708" spans="1:1">
      <c r="A540708" t="s">
        <v>370</v>
      </c>
    </row>
    <row r="540709" spans="1:1">
      <c r="A540709" t="s">
        <v>371</v>
      </c>
    </row>
    <row r="540710" spans="1:1">
      <c r="A540710" t="s">
        <v>372</v>
      </c>
    </row>
    <row r="540711" spans="1:1">
      <c r="A540711" t="s">
        <v>372</v>
      </c>
    </row>
    <row r="540714" spans="1:1">
      <c r="A540714" t="s">
        <v>373</v>
      </c>
    </row>
    <row r="540715" spans="1:1">
      <c r="A540715" t="s">
        <v>374</v>
      </c>
    </row>
    <row r="540716" spans="1:1">
      <c r="A540716" t="s">
        <v>375</v>
      </c>
    </row>
    <row r="540717" spans="1:1">
      <c r="A540717" t="s">
        <v>376</v>
      </c>
    </row>
    <row r="540718" spans="1:1">
      <c r="A540718" t="s">
        <v>377</v>
      </c>
    </row>
    <row r="540719" spans="1:1">
      <c r="A540719" t="s">
        <v>378</v>
      </c>
    </row>
    <row r="540720" spans="1:1">
      <c r="A540720" t="s">
        <v>379</v>
      </c>
    </row>
    <row r="540721" spans="1:1">
      <c r="A540721" t="s">
        <v>380</v>
      </c>
    </row>
    <row r="540722" spans="1:1">
      <c r="A540722" t="s">
        <v>381</v>
      </c>
    </row>
    <row r="540723" spans="1:1">
      <c r="A540723" t="s">
        <v>382</v>
      </c>
    </row>
    <row r="540724" spans="1:1">
      <c r="A540724" t="s">
        <v>4</v>
      </c>
    </row>
    <row r="540725" spans="1:1">
      <c r="A540725" t="s">
        <v>5</v>
      </c>
    </row>
    <row r="540726" spans="1:1">
      <c r="A540726" t="s">
        <v>383</v>
      </c>
    </row>
    <row r="540727" spans="1:1">
      <c r="A540727" t="s">
        <v>384</v>
      </c>
    </row>
    <row r="540728" spans="1:1">
      <c r="A540728" t="s">
        <v>385</v>
      </c>
    </row>
    <row r="540729" spans="1:1">
      <c r="A540729" t="s">
        <v>386</v>
      </c>
    </row>
    <row r="540730" spans="1:1">
      <c r="A540730" t="s">
        <v>387</v>
      </c>
    </row>
    <row r="540731" spans="1:1">
      <c r="A540731" t="s">
        <v>388</v>
      </c>
    </row>
    <row r="540732" spans="1:1">
      <c r="A540732" t="s">
        <v>389</v>
      </c>
    </row>
    <row r="540733" spans="1:1">
      <c r="A540733" t="s">
        <v>390</v>
      </c>
    </row>
    <row r="540734" spans="1:1">
      <c r="A540734" t="s">
        <v>391</v>
      </c>
    </row>
    <row r="540735" spans="1:1">
      <c r="A540735" t="s">
        <v>392</v>
      </c>
    </row>
    <row r="540736" spans="1:1">
      <c r="A540736" t="s">
        <v>393</v>
      </c>
    </row>
    <row r="540737" spans="1:1">
      <c r="A540737" t="s">
        <v>394</v>
      </c>
    </row>
    <row r="540738" spans="1:1">
      <c r="A540738" t="s">
        <v>395</v>
      </c>
    </row>
    <row r="540739" spans="1:1">
      <c r="A540739" t="s">
        <v>396</v>
      </c>
    </row>
    <row r="540740" spans="1:1">
      <c r="A540740" t="s">
        <v>397</v>
      </c>
    </row>
    <row r="540741" spans="1:1">
      <c r="A540741" t="s">
        <v>398</v>
      </c>
    </row>
    <row r="540742" spans="1:1">
      <c r="A540742" t="s">
        <v>1365</v>
      </c>
    </row>
    <row r="540743" spans="1:1">
      <c r="A540743" t="s">
        <v>1366</v>
      </c>
    </row>
    <row r="540744" spans="1:1">
      <c r="A540744" t="s">
        <v>399</v>
      </c>
    </row>
    <row r="540745" spans="1:1">
      <c r="A540745" t="s">
        <v>400</v>
      </c>
    </row>
    <row r="540746" spans="1:1">
      <c r="A540746" t="s">
        <v>401</v>
      </c>
    </row>
    <row r="540747" spans="1:1">
      <c r="A540747" t="s">
        <v>402</v>
      </c>
    </row>
    <row r="540748" spans="1:1">
      <c r="A540748" t="s">
        <v>403</v>
      </c>
    </row>
    <row r="540749" spans="1:1">
      <c r="A540749" t="s">
        <v>404</v>
      </c>
    </row>
    <row r="540750" spans="1:1">
      <c r="A540750" t="s">
        <v>405</v>
      </c>
    </row>
    <row r="540751" spans="1:1">
      <c r="A540751" t="s">
        <v>406</v>
      </c>
    </row>
    <row r="540752" spans="1:1">
      <c r="A540752" t="s">
        <v>407</v>
      </c>
    </row>
    <row r="540753" spans="1:1">
      <c r="A540753" t="s">
        <v>408</v>
      </c>
    </row>
    <row r="540754" spans="1:1">
      <c r="A540754" t="s">
        <v>409</v>
      </c>
    </row>
    <row r="540755" spans="1:1">
      <c r="A540755" t="s">
        <v>410</v>
      </c>
    </row>
    <row r="540756" spans="1:1">
      <c r="A540756" t="s">
        <v>411</v>
      </c>
    </row>
    <row r="540757" spans="1:1">
      <c r="A540757" t="s">
        <v>412</v>
      </c>
    </row>
    <row r="540758" spans="1:1">
      <c r="A540758" t="s">
        <v>413</v>
      </c>
    </row>
    <row r="540759" spans="1:1">
      <c r="A540759" t="s">
        <v>414</v>
      </c>
    </row>
    <row r="540760" spans="1:1">
      <c r="A540760" t="s">
        <v>415</v>
      </c>
    </row>
    <row r="540761" spans="1:1">
      <c r="A540761" t="s">
        <v>416</v>
      </c>
    </row>
    <row r="540762" spans="1:1">
      <c r="A540762" t="s">
        <v>417</v>
      </c>
    </row>
    <row r="540763" spans="1:1">
      <c r="A540763" t="s">
        <v>418</v>
      </c>
    </row>
    <row r="540764" spans="1:1">
      <c r="A540764" t="s">
        <v>419</v>
      </c>
    </row>
    <row r="540765" spans="1:1">
      <c r="A540765" t="s">
        <v>420</v>
      </c>
    </row>
    <row r="540766" spans="1:1">
      <c r="A540766" t="s">
        <v>421</v>
      </c>
    </row>
    <row r="540767" spans="1:1">
      <c r="A540767" t="s">
        <v>422</v>
      </c>
    </row>
    <row r="540768" spans="1:1">
      <c r="A540768" t="s">
        <v>423</v>
      </c>
    </row>
    <row r="540769" spans="1:1">
      <c r="A540769" t="s">
        <v>1408</v>
      </c>
    </row>
    <row r="540770" spans="1:1">
      <c r="A540770" t="s">
        <v>1411</v>
      </c>
    </row>
    <row r="557057" spans="1:2">
      <c r="B557057" t="s">
        <v>0</v>
      </c>
    </row>
    <row r="557058" spans="1:2">
      <c r="A557058" t="s">
        <v>338</v>
      </c>
      <c r="B557058" t="s">
        <v>280</v>
      </c>
    </row>
    <row r="557059" spans="1:2">
      <c r="A557059" t="s">
        <v>1</v>
      </c>
      <c r="B557059" t="s">
        <v>1367</v>
      </c>
    </row>
    <row r="557060" spans="1:2">
      <c r="A557060" t="s">
        <v>339</v>
      </c>
      <c r="B557060" t="s">
        <v>1365</v>
      </c>
    </row>
    <row r="557061" spans="1:2">
      <c r="A557061" t="s">
        <v>0</v>
      </c>
      <c r="B557061" t="s">
        <v>1366</v>
      </c>
    </row>
    <row r="557062" spans="1:2">
      <c r="A557062" t="s">
        <v>340</v>
      </c>
      <c r="B557062" t="s">
        <v>1368</v>
      </c>
    </row>
    <row r="557063" spans="1:2">
      <c r="A557063" t="s">
        <v>341</v>
      </c>
      <c r="B557063" t="s">
        <v>1369</v>
      </c>
    </row>
    <row r="557064" spans="1:2">
      <c r="A557064" t="s">
        <v>342</v>
      </c>
      <c r="B557064" t="s">
        <v>1370</v>
      </c>
    </row>
    <row r="557065" spans="1:2">
      <c r="A557065" t="s">
        <v>343</v>
      </c>
      <c r="B557065" t="s">
        <v>1371</v>
      </c>
    </row>
    <row r="557066" spans="1:2">
      <c r="A557066" t="s">
        <v>344</v>
      </c>
      <c r="B557066" t="s">
        <v>1372</v>
      </c>
    </row>
    <row r="557067" spans="1:2">
      <c r="A557067" t="s">
        <v>345</v>
      </c>
      <c r="B557067" t="s">
        <v>1373</v>
      </c>
    </row>
    <row r="557068" spans="1:2">
      <c r="A557068" t="s">
        <v>346</v>
      </c>
      <c r="B557068" t="s">
        <v>1374</v>
      </c>
    </row>
    <row r="557069" spans="1:2">
      <c r="A557069" t="s">
        <v>347</v>
      </c>
      <c r="B557069" t="s">
        <v>1375</v>
      </c>
    </row>
    <row r="557070" spans="1:2">
      <c r="A557070" t="s">
        <v>348</v>
      </c>
      <c r="B557070" t="s">
        <v>1376</v>
      </c>
    </row>
    <row r="557071" spans="1:2">
      <c r="A557071" t="s">
        <v>349</v>
      </c>
      <c r="B557071" t="s">
        <v>1377</v>
      </c>
    </row>
    <row r="557072" spans="1:2">
      <c r="A557072" t="s">
        <v>350</v>
      </c>
      <c r="B557072" t="s">
        <v>1378</v>
      </c>
    </row>
    <row r="557073" spans="1:2">
      <c r="A557073" t="s">
        <v>351</v>
      </c>
      <c r="B557073" t="s">
        <v>1379</v>
      </c>
    </row>
    <row r="557074" spans="1:2">
      <c r="A557074" t="s">
        <v>352</v>
      </c>
      <c r="B557074" t="s">
        <v>1380</v>
      </c>
    </row>
    <row r="557075" spans="1:2">
      <c r="A557075" t="s">
        <v>353</v>
      </c>
      <c r="B557075" t="s">
        <v>1381</v>
      </c>
    </row>
    <row r="557076" spans="1:2">
      <c r="A557076" t="s">
        <v>354</v>
      </c>
      <c r="B557076" t="s">
        <v>1382</v>
      </c>
    </row>
    <row r="557077" spans="1:2">
      <c r="A557077" t="s">
        <v>355</v>
      </c>
      <c r="B557077" t="s">
        <v>1383</v>
      </c>
    </row>
    <row r="557078" spans="1:2">
      <c r="A557078" t="s">
        <v>356</v>
      </c>
      <c r="B557078" t="s">
        <v>1384</v>
      </c>
    </row>
    <row r="557079" spans="1:2">
      <c r="A557079" t="s">
        <v>357</v>
      </c>
      <c r="B557079" t="s">
        <v>1385</v>
      </c>
    </row>
    <row r="557080" spans="1:2">
      <c r="A557080" t="s">
        <v>358</v>
      </c>
      <c r="B557080" t="s">
        <v>1386</v>
      </c>
    </row>
    <row r="557081" spans="1:2">
      <c r="A557081" t="s">
        <v>359</v>
      </c>
    </row>
    <row r="557082" spans="1:2">
      <c r="A557082" t="s">
        <v>360</v>
      </c>
    </row>
    <row r="557083" spans="1:2">
      <c r="A557083" t="s">
        <v>361</v>
      </c>
    </row>
    <row r="557084" spans="1:2">
      <c r="A557084" t="s">
        <v>362</v>
      </c>
    </row>
    <row r="557085" spans="1:2">
      <c r="A557085" t="s">
        <v>363</v>
      </c>
    </row>
    <row r="557086" spans="1:2">
      <c r="A557086" t="s">
        <v>364</v>
      </c>
    </row>
    <row r="557087" spans="1:2">
      <c r="A557087" t="s">
        <v>365</v>
      </c>
    </row>
    <row r="557088" spans="1:2">
      <c r="A557088" t="s">
        <v>366</v>
      </c>
    </row>
    <row r="557089" spans="1:1">
      <c r="A557089" t="s">
        <v>367</v>
      </c>
    </row>
    <row r="557090" spans="1:1">
      <c r="A557090" t="s">
        <v>368</v>
      </c>
    </row>
    <row r="557091" spans="1:1">
      <c r="A557091" t="s">
        <v>369</v>
      </c>
    </row>
    <row r="557092" spans="1:1">
      <c r="A557092" t="s">
        <v>370</v>
      </c>
    </row>
    <row r="557093" spans="1:1">
      <c r="A557093" t="s">
        <v>371</v>
      </c>
    </row>
    <row r="557094" spans="1:1">
      <c r="A557094" t="s">
        <v>372</v>
      </c>
    </row>
    <row r="557095" spans="1:1">
      <c r="A557095" t="s">
        <v>372</v>
      </c>
    </row>
    <row r="557098" spans="1:1">
      <c r="A557098" t="s">
        <v>373</v>
      </c>
    </row>
    <row r="557099" spans="1:1">
      <c r="A557099" t="s">
        <v>374</v>
      </c>
    </row>
    <row r="557100" spans="1:1">
      <c r="A557100" t="s">
        <v>375</v>
      </c>
    </row>
    <row r="557101" spans="1:1">
      <c r="A557101" t="s">
        <v>376</v>
      </c>
    </row>
    <row r="557102" spans="1:1">
      <c r="A557102" t="s">
        <v>377</v>
      </c>
    </row>
    <row r="557103" spans="1:1">
      <c r="A557103" t="s">
        <v>378</v>
      </c>
    </row>
    <row r="557104" spans="1:1">
      <c r="A557104" t="s">
        <v>379</v>
      </c>
    </row>
    <row r="557105" spans="1:1">
      <c r="A557105" t="s">
        <v>380</v>
      </c>
    </row>
    <row r="557106" spans="1:1">
      <c r="A557106" t="s">
        <v>381</v>
      </c>
    </row>
    <row r="557107" spans="1:1">
      <c r="A557107" t="s">
        <v>382</v>
      </c>
    </row>
    <row r="557108" spans="1:1">
      <c r="A557108" t="s">
        <v>4</v>
      </c>
    </row>
    <row r="557109" spans="1:1">
      <c r="A557109" t="s">
        <v>5</v>
      </c>
    </row>
    <row r="557110" spans="1:1">
      <c r="A557110" t="s">
        <v>383</v>
      </c>
    </row>
    <row r="557111" spans="1:1">
      <c r="A557111" t="s">
        <v>384</v>
      </c>
    </row>
    <row r="557112" spans="1:1">
      <c r="A557112" t="s">
        <v>385</v>
      </c>
    </row>
    <row r="557113" spans="1:1">
      <c r="A557113" t="s">
        <v>386</v>
      </c>
    </row>
    <row r="557114" spans="1:1">
      <c r="A557114" t="s">
        <v>387</v>
      </c>
    </row>
    <row r="557115" spans="1:1">
      <c r="A557115" t="s">
        <v>388</v>
      </c>
    </row>
    <row r="557116" spans="1:1">
      <c r="A557116" t="s">
        <v>389</v>
      </c>
    </row>
    <row r="557117" spans="1:1">
      <c r="A557117" t="s">
        <v>390</v>
      </c>
    </row>
    <row r="557118" spans="1:1">
      <c r="A557118" t="s">
        <v>391</v>
      </c>
    </row>
    <row r="557119" spans="1:1">
      <c r="A557119" t="s">
        <v>392</v>
      </c>
    </row>
    <row r="557120" spans="1:1">
      <c r="A557120" t="s">
        <v>393</v>
      </c>
    </row>
    <row r="557121" spans="1:1">
      <c r="A557121" t="s">
        <v>394</v>
      </c>
    </row>
    <row r="557122" spans="1:1">
      <c r="A557122" t="s">
        <v>395</v>
      </c>
    </row>
    <row r="557123" spans="1:1">
      <c r="A557123" t="s">
        <v>396</v>
      </c>
    </row>
    <row r="557124" spans="1:1">
      <c r="A557124" t="s">
        <v>397</v>
      </c>
    </row>
    <row r="557125" spans="1:1">
      <c r="A557125" t="s">
        <v>398</v>
      </c>
    </row>
    <row r="557126" spans="1:1">
      <c r="A557126" t="s">
        <v>1365</v>
      </c>
    </row>
    <row r="557127" spans="1:1">
      <c r="A557127" t="s">
        <v>1366</v>
      </c>
    </row>
    <row r="557128" spans="1:1">
      <c r="A557128" t="s">
        <v>399</v>
      </c>
    </row>
    <row r="557129" spans="1:1">
      <c r="A557129" t="s">
        <v>400</v>
      </c>
    </row>
    <row r="557130" spans="1:1">
      <c r="A557130" t="s">
        <v>401</v>
      </c>
    </row>
    <row r="557131" spans="1:1">
      <c r="A557131" t="s">
        <v>402</v>
      </c>
    </row>
    <row r="557132" spans="1:1">
      <c r="A557132" t="s">
        <v>403</v>
      </c>
    </row>
    <row r="557133" spans="1:1">
      <c r="A557133" t="s">
        <v>404</v>
      </c>
    </row>
    <row r="557134" spans="1:1">
      <c r="A557134" t="s">
        <v>405</v>
      </c>
    </row>
    <row r="557135" spans="1:1">
      <c r="A557135" t="s">
        <v>406</v>
      </c>
    </row>
    <row r="557136" spans="1:1">
      <c r="A557136" t="s">
        <v>407</v>
      </c>
    </row>
    <row r="557137" spans="1:1">
      <c r="A557137" t="s">
        <v>408</v>
      </c>
    </row>
    <row r="557138" spans="1:1">
      <c r="A557138" t="s">
        <v>409</v>
      </c>
    </row>
    <row r="557139" spans="1:1">
      <c r="A557139" t="s">
        <v>410</v>
      </c>
    </row>
    <row r="557140" spans="1:1">
      <c r="A557140" t="s">
        <v>411</v>
      </c>
    </row>
    <row r="557141" spans="1:1">
      <c r="A557141" t="s">
        <v>412</v>
      </c>
    </row>
    <row r="557142" spans="1:1">
      <c r="A557142" t="s">
        <v>413</v>
      </c>
    </row>
    <row r="557143" spans="1:1">
      <c r="A557143" t="s">
        <v>414</v>
      </c>
    </row>
    <row r="557144" spans="1:1">
      <c r="A557144" t="s">
        <v>415</v>
      </c>
    </row>
    <row r="557145" spans="1:1">
      <c r="A557145" t="s">
        <v>416</v>
      </c>
    </row>
    <row r="557146" spans="1:1">
      <c r="A557146" t="s">
        <v>417</v>
      </c>
    </row>
    <row r="557147" spans="1:1">
      <c r="A557147" t="s">
        <v>418</v>
      </c>
    </row>
    <row r="557148" spans="1:1">
      <c r="A557148" t="s">
        <v>419</v>
      </c>
    </row>
    <row r="557149" spans="1:1">
      <c r="A557149" t="s">
        <v>420</v>
      </c>
    </row>
    <row r="557150" spans="1:1">
      <c r="A557150" t="s">
        <v>421</v>
      </c>
    </row>
    <row r="557151" spans="1:1">
      <c r="A557151" t="s">
        <v>422</v>
      </c>
    </row>
    <row r="557152" spans="1:1">
      <c r="A557152" t="s">
        <v>423</v>
      </c>
    </row>
    <row r="557153" spans="1:1">
      <c r="A557153" t="s">
        <v>1408</v>
      </c>
    </row>
    <row r="557154" spans="1:1">
      <c r="A557154" t="s">
        <v>1411</v>
      </c>
    </row>
    <row r="573441" spans="1:2">
      <c r="B573441" t="s">
        <v>0</v>
      </c>
    </row>
    <row r="573442" spans="1:2">
      <c r="A573442" t="s">
        <v>338</v>
      </c>
      <c r="B573442" t="s">
        <v>280</v>
      </c>
    </row>
    <row r="573443" spans="1:2">
      <c r="A573443" t="s">
        <v>1</v>
      </c>
      <c r="B573443" t="s">
        <v>1367</v>
      </c>
    </row>
    <row r="573444" spans="1:2">
      <c r="A573444" t="s">
        <v>339</v>
      </c>
      <c r="B573444" t="s">
        <v>1365</v>
      </c>
    </row>
    <row r="573445" spans="1:2">
      <c r="A573445" t="s">
        <v>0</v>
      </c>
      <c r="B573445" t="s">
        <v>1366</v>
      </c>
    </row>
    <row r="573446" spans="1:2">
      <c r="A573446" t="s">
        <v>340</v>
      </c>
      <c r="B573446" t="s">
        <v>1368</v>
      </c>
    </row>
    <row r="573447" spans="1:2">
      <c r="A573447" t="s">
        <v>341</v>
      </c>
      <c r="B573447" t="s">
        <v>1369</v>
      </c>
    </row>
    <row r="573448" spans="1:2">
      <c r="A573448" t="s">
        <v>342</v>
      </c>
      <c r="B573448" t="s">
        <v>1370</v>
      </c>
    </row>
    <row r="573449" spans="1:2">
      <c r="A573449" t="s">
        <v>343</v>
      </c>
      <c r="B573449" t="s">
        <v>1371</v>
      </c>
    </row>
    <row r="573450" spans="1:2">
      <c r="A573450" t="s">
        <v>344</v>
      </c>
      <c r="B573450" t="s">
        <v>1372</v>
      </c>
    </row>
    <row r="573451" spans="1:2">
      <c r="A573451" t="s">
        <v>345</v>
      </c>
      <c r="B573451" t="s">
        <v>1373</v>
      </c>
    </row>
    <row r="573452" spans="1:2">
      <c r="A573452" t="s">
        <v>346</v>
      </c>
      <c r="B573452" t="s">
        <v>1374</v>
      </c>
    </row>
    <row r="573453" spans="1:2">
      <c r="A573453" t="s">
        <v>347</v>
      </c>
      <c r="B573453" t="s">
        <v>1375</v>
      </c>
    </row>
    <row r="573454" spans="1:2">
      <c r="A573454" t="s">
        <v>348</v>
      </c>
      <c r="B573454" t="s">
        <v>1376</v>
      </c>
    </row>
    <row r="573455" spans="1:2">
      <c r="A573455" t="s">
        <v>349</v>
      </c>
      <c r="B573455" t="s">
        <v>1377</v>
      </c>
    </row>
    <row r="573456" spans="1:2">
      <c r="A573456" t="s">
        <v>350</v>
      </c>
      <c r="B573456" t="s">
        <v>1378</v>
      </c>
    </row>
    <row r="573457" spans="1:2">
      <c r="A573457" t="s">
        <v>351</v>
      </c>
      <c r="B573457" t="s">
        <v>1379</v>
      </c>
    </row>
    <row r="573458" spans="1:2">
      <c r="A573458" t="s">
        <v>352</v>
      </c>
      <c r="B573458" t="s">
        <v>1380</v>
      </c>
    </row>
    <row r="573459" spans="1:2">
      <c r="A573459" t="s">
        <v>353</v>
      </c>
      <c r="B573459" t="s">
        <v>1381</v>
      </c>
    </row>
    <row r="573460" spans="1:2">
      <c r="A573460" t="s">
        <v>354</v>
      </c>
      <c r="B573460" t="s">
        <v>1382</v>
      </c>
    </row>
    <row r="573461" spans="1:2">
      <c r="A573461" t="s">
        <v>355</v>
      </c>
      <c r="B573461" t="s">
        <v>1383</v>
      </c>
    </row>
    <row r="573462" spans="1:2">
      <c r="A573462" t="s">
        <v>356</v>
      </c>
      <c r="B573462" t="s">
        <v>1384</v>
      </c>
    </row>
    <row r="573463" spans="1:2">
      <c r="A573463" t="s">
        <v>357</v>
      </c>
      <c r="B573463" t="s">
        <v>1385</v>
      </c>
    </row>
    <row r="573464" spans="1:2">
      <c r="A573464" t="s">
        <v>358</v>
      </c>
      <c r="B573464" t="s">
        <v>1386</v>
      </c>
    </row>
    <row r="573465" spans="1:2">
      <c r="A573465" t="s">
        <v>359</v>
      </c>
    </row>
    <row r="573466" spans="1:2">
      <c r="A573466" t="s">
        <v>360</v>
      </c>
    </row>
    <row r="573467" spans="1:2">
      <c r="A573467" t="s">
        <v>361</v>
      </c>
    </row>
    <row r="573468" spans="1:2">
      <c r="A573468" t="s">
        <v>362</v>
      </c>
    </row>
    <row r="573469" spans="1:2">
      <c r="A573469" t="s">
        <v>363</v>
      </c>
    </row>
    <row r="573470" spans="1:2">
      <c r="A573470" t="s">
        <v>364</v>
      </c>
    </row>
    <row r="573471" spans="1:2">
      <c r="A573471" t="s">
        <v>365</v>
      </c>
    </row>
    <row r="573472" spans="1:2">
      <c r="A573472" t="s">
        <v>366</v>
      </c>
    </row>
    <row r="573473" spans="1:1">
      <c r="A573473" t="s">
        <v>367</v>
      </c>
    </row>
    <row r="573474" spans="1:1">
      <c r="A573474" t="s">
        <v>368</v>
      </c>
    </row>
    <row r="573475" spans="1:1">
      <c r="A573475" t="s">
        <v>369</v>
      </c>
    </row>
    <row r="573476" spans="1:1">
      <c r="A573476" t="s">
        <v>370</v>
      </c>
    </row>
    <row r="573477" spans="1:1">
      <c r="A573477" t="s">
        <v>371</v>
      </c>
    </row>
    <row r="573478" spans="1:1">
      <c r="A573478" t="s">
        <v>372</v>
      </c>
    </row>
    <row r="573479" spans="1:1">
      <c r="A573479" t="s">
        <v>372</v>
      </c>
    </row>
    <row r="573482" spans="1:1">
      <c r="A573482" t="s">
        <v>373</v>
      </c>
    </row>
    <row r="573483" spans="1:1">
      <c r="A573483" t="s">
        <v>374</v>
      </c>
    </row>
    <row r="573484" spans="1:1">
      <c r="A573484" t="s">
        <v>375</v>
      </c>
    </row>
    <row r="573485" spans="1:1">
      <c r="A573485" t="s">
        <v>376</v>
      </c>
    </row>
    <row r="573486" spans="1:1">
      <c r="A573486" t="s">
        <v>377</v>
      </c>
    </row>
    <row r="573487" spans="1:1">
      <c r="A573487" t="s">
        <v>378</v>
      </c>
    </row>
    <row r="573488" spans="1:1">
      <c r="A573488" t="s">
        <v>379</v>
      </c>
    </row>
    <row r="573489" spans="1:1">
      <c r="A573489" t="s">
        <v>380</v>
      </c>
    </row>
    <row r="573490" spans="1:1">
      <c r="A573490" t="s">
        <v>381</v>
      </c>
    </row>
    <row r="573491" spans="1:1">
      <c r="A573491" t="s">
        <v>382</v>
      </c>
    </row>
    <row r="573492" spans="1:1">
      <c r="A573492" t="s">
        <v>4</v>
      </c>
    </row>
    <row r="573493" spans="1:1">
      <c r="A573493" t="s">
        <v>5</v>
      </c>
    </row>
    <row r="573494" spans="1:1">
      <c r="A573494" t="s">
        <v>383</v>
      </c>
    </row>
    <row r="573495" spans="1:1">
      <c r="A573495" t="s">
        <v>384</v>
      </c>
    </row>
    <row r="573496" spans="1:1">
      <c r="A573496" t="s">
        <v>385</v>
      </c>
    </row>
    <row r="573497" spans="1:1">
      <c r="A573497" t="s">
        <v>386</v>
      </c>
    </row>
    <row r="573498" spans="1:1">
      <c r="A573498" t="s">
        <v>387</v>
      </c>
    </row>
    <row r="573499" spans="1:1">
      <c r="A573499" t="s">
        <v>388</v>
      </c>
    </row>
    <row r="573500" spans="1:1">
      <c r="A573500" t="s">
        <v>389</v>
      </c>
    </row>
    <row r="573501" spans="1:1">
      <c r="A573501" t="s">
        <v>390</v>
      </c>
    </row>
    <row r="573502" spans="1:1">
      <c r="A573502" t="s">
        <v>391</v>
      </c>
    </row>
    <row r="573503" spans="1:1">
      <c r="A573503" t="s">
        <v>392</v>
      </c>
    </row>
    <row r="573504" spans="1:1">
      <c r="A573504" t="s">
        <v>393</v>
      </c>
    </row>
    <row r="573505" spans="1:1">
      <c r="A573505" t="s">
        <v>394</v>
      </c>
    </row>
    <row r="573506" spans="1:1">
      <c r="A573506" t="s">
        <v>395</v>
      </c>
    </row>
    <row r="573507" spans="1:1">
      <c r="A573507" t="s">
        <v>396</v>
      </c>
    </row>
    <row r="573508" spans="1:1">
      <c r="A573508" t="s">
        <v>397</v>
      </c>
    </row>
    <row r="573509" spans="1:1">
      <c r="A573509" t="s">
        <v>398</v>
      </c>
    </row>
    <row r="573510" spans="1:1">
      <c r="A573510" t="s">
        <v>1365</v>
      </c>
    </row>
    <row r="573511" spans="1:1">
      <c r="A573511" t="s">
        <v>1366</v>
      </c>
    </row>
    <row r="573512" spans="1:1">
      <c r="A573512" t="s">
        <v>399</v>
      </c>
    </row>
    <row r="573513" spans="1:1">
      <c r="A573513" t="s">
        <v>400</v>
      </c>
    </row>
    <row r="573514" spans="1:1">
      <c r="A573514" t="s">
        <v>401</v>
      </c>
    </row>
    <row r="573515" spans="1:1">
      <c r="A573515" t="s">
        <v>402</v>
      </c>
    </row>
    <row r="573516" spans="1:1">
      <c r="A573516" t="s">
        <v>403</v>
      </c>
    </row>
    <row r="573517" spans="1:1">
      <c r="A573517" t="s">
        <v>404</v>
      </c>
    </row>
    <row r="573518" spans="1:1">
      <c r="A573518" t="s">
        <v>405</v>
      </c>
    </row>
    <row r="573519" spans="1:1">
      <c r="A573519" t="s">
        <v>406</v>
      </c>
    </row>
    <row r="573520" spans="1:1">
      <c r="A573520" t="s">
        <v>407</v>
      </c>
    </row>
    <row r="573521" spans="1:1">
      <c r="A573521" t="s">
        <v>408</v>
      </c>
    </row>
    <row r="573522" spans="1:1">
      <c r="A573522" t="s">
        <v>409</v>
      </c>
    </row>
    <row r="573523" spans="1:1">
      <c r="A573523" t="s">
        <v>410</v>
      </c>
    </row>
    <row r="573524" spans="1:1">
      <c r="A573524" t="s">
        <v>411</v>
      </c>
    </row>
    <row r="573525" spans="1:1">
      <c r="A573525" t="s">
        <v>412</v>
      </c>
    </row>
    <row r="573526" spans="1:1">
      <c r="A573526" t="s">
        <v>413</v>
      </c>
    </row>
    <row r="573527" spans="1:1">
      <c r="A573527" t="s">
        <v>414</v>
      </c>
    </row>
    <row r="573528" spans="1:1">
      <c r="A573528" t="s">
        <v>415</v>
      </c>
    </row>
    <row r="573529" spans="1:1">
      <c r="A573529" t="s">
        <v>416</v>
      </c>
    </row>
    <row r="573530" spans="1:1">
      <c r="A573530" t="s">
        <v>417</v>
      </c>
    </row>
    <row r="573531" spans="1:1">
      <c r="A573531" t="s">
        <v>418</v>
      </c>
    </row>
    <row r="573532" spans="1:1">
      <c r="A573532" t="s">
        <v>419</v>
      </c>
    </row>
    <row r="573533" spans="1:1">
      <c r="A573533" t="s">
        <v>420</v>
      </c>
    </row>
    <row r="573534" spans="1:1">
      <c r="A573534" t="s">
        <v>421</v>
      </c>
    </row>
    <row r="573535" spans="1:1">
      <c r="A573535" t="s">
        <v>422</v>
      </c>
    </row>
    <row r="573536" spans="1:1">
      <c r="A573536" t="s">
        <v>423</v>
      </c>
    </row>
    <row r="573537" spans="1:1">
      <c r="A573537" t="s">
        <v>1408</v>
      </c>
    </row>
    <row r="573538" spans="1:1">
      <c r="A573538" t="s">
        <v>1411</v>
      </c>
    </row>
    <row r="589825" spans="1:2">
      <c r="B589825" t="s">
        <v>0</v>
      </c>
    </row>
    <row r="589826" spans="1:2">
      <c r="A589826" t="s">
        <v>338</v>
      </c>
      <c r="B589826" t="s">
        <v>280</v>
      </c>
    </row>
    <row r="589827" spans="1:2">
      <c r="A589827" t="s">
        <v>1</v>
      </c>
      <c r="B589827" t="s">
        <v>1367</v>
      </c>
    </row>
    <row r="589828" spans="1:2">
      <c r="A589828" t="s">
        <v>339</v>
      </c>
      <c r="B589828" t="s">
        <v>1365</v>
      </c>
    </row>
    <row r="589829" spans="1:2">
      <c r="A589829" t="s">
        <v>0</v>
      </c>
      <c r="B589829" t="s">
        <v>1366</v>
      </c>
    </row>
    <row r="589830" spans="1:2">
      <c r="A589830" t="s">
        <v>340</v>
      </c>
      <c r="B589830" t="s">
        <v>1368</v>
      </c>
    </row>
    <row r="589831" spans="1:2">
      <c r="A589831" t="s">
        <v>341</v>
      </c>
      <c r="B589831" t="s">
        <v>1369</v>
      </c>
    </row>
    <row r="589832" spans="1:2">
      <c r="A589832" t="s">
        <v>342</v>
      </c>
      <c r="B589832" t="s">
        <v>1370</v>
      </c>
    </row>
    <row r="589833" spans="1:2">
      <c r="A589833" t="s">
        <v>343</v>
      </c>
      <c r="B589833" t="s">
        <v>1371</v>
      </c>
    </row>
    <row r="589834" spans="1:2">
      <c r="A589834" t="s">
        <v>344</v>
      </c>
      <c r="B589834" t="s">
        <v>1372</v>
      </c>
    </row>
    <row r="589835" spans="1:2">
      <c r="A589835" t="s">
        <v>345</v>
      </c>
      <c r="B589835" t="s">
        <v>1373</v>
      </c>
    </row>
    <row r="589836" spans="1:2">
      <c r="A589836" t="s">
        <v>346</v>
      </c>
      <c r="B589836" t="s">
        <v>1374</v>
      </c>
    </row>
    <row r="589837" spans="1:2">
      <c r="A589837" t="s">
        <v>347</v>
      </c>
      <c r="B589837" t="s">
        <v>1375</v>
      </c>
    </row>
    <row r="589838" spans="1:2">
      <c r="A589838" t="s">
        <v>348</v>
      </c>
      <c r="B589838" t="s">
        <v>1376</v>
      </c>
    </row>
    <row r="589839" spans="1:2">
      <c r="A589839" t="s">
        <v>349</v>
      </c>
      <c r="B589839" t="s">
        <v>1377</v>
      </c>
    </row>
    <row r="589840" spans="1:2">
      <c r="A589840" t="s">
        <v>350</v>
      </c>
      <c r="B589840" t="s">
        <v>1378</v>
      </c>
    </row>
    <row r="589841" spans="1:2">
      <c r="A589841" t="s">
        <v>351</v>
      </c>
      <c r="B589841" t="s">
        <v>1379</v>
      </c>
    </row>
    <row r="589842" spans="1:2">
      <c r="A589842" t="s">
        <v>352</v>
      </c>
      <c r="B589842" t="s">
        <v>1380</v>
      </c>
    </row>
    <row r="589843" spans="1:2">
      <c r="A589843" t="s">
        <v>353</v>
      </c>
      <c r="B589843" t="s">
        <v>1381</v>
      </c>
    </row>
    <row r="589844" spans="1:2">
      <c r="A589844" t="s">
        <v>354</v>
      </c>
      <c r="B589844" t="s">
        <v>1382</v>
      </c>
    </row>
    <row r="589845" spans="1:2">
      <c r="A589845" t="s">
        <v>355</v>
      </c>
      <c r="B589845" t="s">
        <v>1383</v>
      </c>
    </row>
    <row r="589846" spans="1:2">
      <c r="A589846" t="s">
        <v>356</v>
      </c>
      <c r="B589846" t="s">
        <v>1384</v>
      </c>
    </row>
    <row r="589847" spans="1:2">
      <c r="A589847" t="s">
        <v>357</v>
      </c>
      <c r="B589847" t="s">
        <v>1385</v>
      </c>
    </row>
    <row r="589848" spans="1:2">
      <c r="A589848" t="s">
        <v>358</v>
      </c>
      <c r="B589848" t="s">
        <v>1386</v>
      </c>
    </row>
    <row r="589849" spans="1:2">
      <c r="A589849" t="s">
        <v>359</v>
      </c>
    </row>
    <row r="589850" spans="1:2">
      <c r="A589850" t="s">
        <v>360</v>
      </c>
    </row>
    <row r="589851" spans="1:2">
      <c r="A589851" t="s">
        <v>361</v>
      </c>
    </row>
    <row r="589852" spans="1:2">
      <c r="A589852" t="s">
        <v>362</v>
      </c>
    </row>
    <row r="589853" spans="1:2">
      <c r="A589853" t="s">
        <v>363</v>
      </c>
    </row>
    <row r="589854" spans="1:2">
      <c r="A589854" t="s">
        <v>364</v>
      </c>
    </row>
    <row r="589855" spans="1:2">
      <c r="A589855" t="s">
        <v>365</v>
      </c>
    </row>
    <row r="589856" spans="1:2">
      <c r="A589856" t="s">
        <v>366</v>
      </c>
    </row>
    <row r="589857" spans="1:1">
      <c r="A589857" t="s">
        <v>367</v>
      </c>
    </row>
    <row r="589858" spans="1:1">
      <c r="A589858" t="s">
        <v>368</v>
      </c>
    </row>
    <row r="589859" spans="1:1">
      <c r="A589859" t="s">
        <v>369</v>
      </c>
    </row>
    <row r="589860" spans="1:1">
      <c r="A589860" t="s">
        <v>370</v>
      </c>
    </row>
    <row r="589861" spans="1:1">
      <c r="A589861" t="s">
        <v>371</v>
      </c>
    </row>
    <row r="589862" spans="1:1">
      <c r="A589862" t="s">
        <v>372</v>
      </c>
    </row>
    <row r="589863" spans="1:1">
      <c r="A589863" t="s">
        <v>372</v>
      </c>
    </row>
    <row r="589866" spans="1:1">
      <c r="A589866" t="s">
        <v>373</v>
      </c>
    </row>
    <row r="589867" spans="1:1">
      <c r="A589867" t="s">
        <v>374</v>
      </c>
    </row>
    <row r="589868" spans="1:1">
      <c r="A589868" t="s">
        <v>375</v>
      </c>
    </row>
    <row r="589869" spans="1:1">
      <c r="A589869" t="s">
        <v>376</v>
      </c>
    </row>
    <row r="589870" spans="1:1">
      <c r="A589870" t="s">
        <v>377</v>
      </c>
    </row>
    <row r="589871" spans="1:1">
      <c r="A589871" t="s">
        <v>378</v>
      </c>
    </row>
    <row r="589872" spans="1:1">
      <c r="A589872" t="s">
        <v>379</v>
      </c>
    </row>
    <row r="589873" spans="1:1">
      <c r="A589873" t="s">
        <v>380</v>
      </c>
    </row>
    <row r="589874" spans="1:1">
      <c r="A589874" t="s">
        <v>381</v>
      </c>
    </row>
    <row r="589875" spans="1:1">
      <c r="A589875" t="s">
        <v>382</v>
      </c>
    </row>
    <row r="589876" spans="1:1">
      <c r="A589876" t="s">
        <v>4</v>
      </c>
    </row>
    <row r="589877" spans="1:1">
      <c r="A589877" t="s">
        <v>5</v>
      </c>
    </row>
    <row r="589878" spans="1:1">
      <c r="A589878" t="s">
        <v>383</v>
      </c>
    </row>
    <row r="589879" spans="1:1">
      <c r="A589879" t="s">
        <v>384</v>
      </c>
    </row>
    <row r="589880" spans="1:1">
      <c r="A589880" t="s">
        <v>385</v>
      </c>
    </row>
    <row r="589881" spans="1:1">
      <c r="A589881" t="s">
        <v>386</v>
      </c>
    </row>
    <row r="589882" spans="1:1">
      <c r="A589882" t="s">
        <v>387</v>
      </c>
    </row>
    <row r="589883" spans="1:1">
      <c r="A589883" t="s">
        <v>388</v>
      </c>
    </row>
    <row r="589884" spans="1:1">
      <c r="A589884" t="s">
        <v>389</v>
      </c>
    </row>
    <row r="589885" spans="1:1">
      <c r="A589885" t="s">
        <v>390</v>
      </c>
    </row>
    <row r="589886" spans="1:1">
      <c r="A589886" t="s">
        <v>391</v>
      </c>
    </row>
    <row r="589887" spans="1:1">
      <c r="A589887" t="s">
        <v>392</v>
      </c>
    </row>
    <row r="589888" spans="1:1">
      <c r="A589888" t="s">
        <v>393</v>
      </c>
    </row>
    <row r="589889" spans="1:1">
      <c r="A589889" t="s">
        <v>394</v>
      </c>
    </row>
    <row r="589890" spans="1:1">
      <c r="A589890" t="s">
        <v>395</v>
      </c>
    </row>
    <row r="589891" spans="1:1">
      <c r="A589891" t="s">
        <v>396</v>
      </c>
    </row>
    <row r="589892" spans="1:1">
      <c r="A589892" t="s">
        <v>397</v>
      </c>
    </row>
    <row r="589893" spans="1:1">
      <c r="A589893" t="s">
        <v>398</v>
      </c>
    </row>
    <row r="589894" spans="1:1">
      <c r="A589894" t="s">
        <v>1365</v>
      </c>
    </row>
    <row r="589895" spans="1:1">
      <c r="A589895" t="s">
        <v>1366</v>
      </c>
    </row>
    <row r="589896" spans="1:1">
      <c r="A589896" t="s">
        <v>399</v>
      </c>
    </row>
    <row r="589897" spans="1:1">
      <c r="A589897" t="s">
        <v>400</v>
      </c>
    </row>
    <row r="589898" spans="1:1">
      <c r="A589898" t="s">
        <v>401</v>
      </c>
    </row>
    <row r="589899" spans="1:1">
      <c r="A589899" t="s">
        <v>402</v>
      </c>
    </row>
    <row r="589900" spans="1:1">
      <c r="A589900" t="s">
        <v>403</v>
      </c>
    </row>
    <row r="589901" spans="1:1">
      <c r="A589901" t="s">
        <v>404</v>
      </c>
    </row>
    <row r="589902" spans="1:1">
      <c r="A589902" t="s">
        <v>405</v>
      </c>
    </row>
    <row r="589903" spans="1:1">
      <c r="A589903" t="s">
        <v>406</v>
      </c>
    </row>
    <row r="589904" spans="1:1">
      <c r="A589904" t="s">
        <v>407</v>
      </c>
    </row>
    <row r="589905" spans="1:1">
      <c r="A589905" t="s">
        <v>408</v>
      </c>
    </row>
    <row r="589906" spans="1:1">
      <c r="A589906" t="s">
        <v>409</v>
      </c>
    </row>
    <row r="589907" spans="1:1">
      <c r="A589907" t="s">
        <v>410</v>
      </c>
    </row>
    <row r="589908" spans="1:1">
      <c r="A589908" t="s">
        <v>411</v>
      </c>
    </row>
    <row r="589909" spans="1:1">
      <c r="A589909" t="s">
        <v>412</v>
      </c>
    </row>
    <row r="589910" spans="1:1">
      <c r="A589910" t="s">
        <v>413</v>
      </c>
    </row>
    <row r="589911" spans="1:1">
      <c r="A589911" t="s">
        <v>414</v>
      </c>
    </row>
    <row r="589912" spans="1:1">
      <c r="A589912" t="s">
        <v>415</v>
      </c>
    </row>
    <row r="589913" spans="1:1">
      <c r="A589913" t="s">
        <v>416</v>
      </c>
    </row>
    <row r="589914" spans="1:1">
      <c r="A589914" t="s">
        <v>417</v>
      </c>
    </row>
    <row r="589915" spans="1:1">
      <c r="A589915" t="s">
        <v>418</v>
      </c>
    </row>
    <row r="589916" spans="1:1">
      <c r="A589916" t="s">
        <v>419</v>
      </c>
    </row>
    <row r="589917" spans="1:1">
      <c r="A589917" t="s">
        <v>420</v>
      </c>
    </row>
    <row r="589918" spans="1:1">
      <c r="A589918" t="s">
        <v>421</v>
      </c>
    </row>
    <row r="589919" spans="1:1">
      <c r="A589919" t="s">
        <v>422</v>
      </c>
    </row>
    <row r="589920" spans="1:1">
      <c r="A589920" t="s">
        <v>423</v>
      </c>
    </row>
    <row r="589921" spans="1:1">
      <c r="A589921" t="s">
        <v>1408</v>
      </c>
    </row>
    <row r="589922" spans="1:1">
      <c r="A589922" t="s">
        <v>1411</v>
      </c>
    </row>
    <row r="606209" spans="1:2">
      <c r="B606209" t="s">
        <v>0</v>
      </c>
    </row>
    <row r="606210" spans="1:2">
      <c r="A606210" t="s">
        <v>338</v>
      </c>
      <c r="B606210" t="s">
        <v>280</v>
      </c>
    </row>
    <row r="606211" spans="1:2">
      <c r="A606211" t="s">
        <v>1</v>
      </c>
      <c r="B606211" t="s">
        <v>1367</v>
      </c>
    </row>
    <row r="606212" spans="1:2">
      <c r="A606212" t="s">
        <v>339</v>
      </c>
      <c r="B606212" t="s">
        <v>1365</v>
      </c>
    </row>
    <row r="606213" spans="1:2">
      <c r="A606213" t="s">
        <v>0</v>
      </c>
      <c r="B606213" t="s">
        <v>1366</v>
      </c>
    </row>
    <row r="606214" spans="1:2">
      <c r="A606214" t="s">
        <v>340</v>
      </c>
      <c r="B606214" t="s">
        <v>1368</v>
      </c>
    </row>
    <row r="606215" spans="1:2">
      <c r="A606215" t="s">
        <v>341</v>
      </c>
      <c r="B606215" t="s">
        <v>1369</v>
      </c>
    </row>
    <row r="606216" spans="1:2">
      <c r="A606216" t="s">
        <v>342</v>
      </c>
      <c r="B606216" t="s">
        <v>1370</v>
      </c>
    </row>
    <row r="606217" spans="1:2">
      <c r="A606217" t="s">
        <v>343</v>
      </c>
      <c r="B606217" t="s">
        <v>1371</v>
      </c>
    </row>
    <row r="606218" spans="1:2">
      <c r="A606218" t="s">
        <v>344</v>
      </c>
      <c r="B606218" t="s">
        <v>1372</v>
      </c>
    </row>
    <row r="606219" spans="1:2">
      <c r="A606219" t="s">
        <v>345</v>
      </c>
      <c r="B606219" t="s">
        <v>1373</v>
      </c>
    </row>
    <row r="606220" spans="1:2">
      <c r="A606220" t="s">
        <v>346</v>
      </c>
      <c r="B606220" t="s">
        <v>1374</v>
      </c>
    </row>
    <row r="606221" spans="1:2">
      <c r="A606221" t="s">
        <v>347</v>
      </c>
      <c r="B606221" t="s">
        <v>1375</v>
      </c>
    </row>
    <row r="606222" spans="1:2">
      <c r="A606222" t="s">
        <v>348</v>
      </c>
      <c r="B606222" t="s">
        <v>1376</v>
      </c>
    </row>
    <row r="606223" spans="1:2">
      <c r="A606223" t="s">
        <v>349</v>
      </c>
      <c r="B606223" t="s">
        <v>1377</v>
      </c>
    </row>
    <row r="606224" spans="1:2">
      <c r="A606224" t="s">
        <v>350</v>
      </c>
      <c r="B606224" t="s">
        <v>1378</v>
      </c>
    </row>
    <row r="606225" spans="1:2">
      <c r="A606225" t="s">
        <v>351</v>
      </c>
      <c r="B606225" t="s">
        <v>1379</v>
      </c>
    </row>
    <row r="606226" spans="1:2">
      <c r="A606226" t="s">
        <v>352</v>
      </c>
      <c r="B606226" t="s">
        <v>1380</v>
      </c>
    </row>
    <row r="606227" spans="1:2">
      <c r="A606227" t="s">
        <v>353</v>
      </c>
      <c r="B606227" t="s">
        <v>1381</v>
      </c>
    </row>
    <row r="606228" spans="1:2">
      <c r="A606228" t="s">
        <v>354</v>
      </c>
      <c r="B606228" t="s">
        <v>1382</v>
      </c>
    </row>
    <row r="606229" spans="1:2">
      <c r="A606229" t="s">
        <v>355</v>
      </c>
      <c r="B606229" t="s">
        <v>1383</v>
      </c>
    </row>
    <row r="606230" spans="1:2">
      <c r="A606230" t="s">
        <v>356</v>
      </c>
      <c r="B606230" t="s">
        <v>1384</v>
      </c>
    </row>
    <row r="606231" spans="1:2">
      <c r="A606231" t="s">
        <v>357</v>
      </c>
      <c r="B606231" t="s">
        <v>1385</v>
      </c>
    </row>
    <row r="606232" spans="1:2">
      <c r="A606232" t="s">
        <v>358</v>
      </c>
      <c r="B606232" t="s">
        <v>1386</v>
      </c>
    </row>
    <row r="606233" spans="1:2">
      <c r="A606233" t="s">
        <v>359</v>
      </c>
    </row>
    <row r="606234" spans="1:2">
      <c r="A606234" t="s">
        <v>360</v>
      </c>
    </row>
    <row r="606235" spans="1:2">
      <c r="A606235" t="s">
        <v>361</v>
      </c>
    </row>
    <row r="606236" spans="1:2">
      <c r="A606236" t="s">
        <v>362</v>
      </c>
    </row>
    <row r="606237" spans="1:2">
      <c r="A606237" t="s">
        <v>363</v>
      </c>
    </row>
    <row r="606238" spans="1:2">
      <c r="A606238" t="s">
        <v>364</v>
      </c>
    </row>
    <row r="606239" spans="1:2">
      <c r="A606239" t="s">
        <v>365</v>
      </c>
    </row>
    <row r="606240" spans="1:2">
      <c r="A606240" t="s">
        <v>366</v>
      </c>
    </row>
    <row r="606241" spans="1:1">
      <c r="A606241" t="s">
        <v>367</v>
      </c>
    </row>
    <row r="606242" spans="1:1">
      <c r="A606242" t="s">
        <v>368</v>
      </c>
    </row>
    <row r="606243" spans="1:1">
      <c r="A606243" t="s">
        <v>369</v>
      </c>
    </row>
    <row r="606244" spans="1:1">
      <c r="A606244" t="s">
        <v>370</v>
      </c>
    </row>
    <row r="606245" spans="1:1">
      <c r="A606245" t="s">
        <v>371</v>
      </c>
    </row>
    <row r="606246" spans="1:1">
      <c r="A606246" t="s">
        <v>372</v>
      </c>
    </row>
    <row r="606247" spans="1:1">
      <c r="A606247" t="s">
        <v>372</v>
      </c>
    </row>
    <row r="606250" spans="1:1">
      <c r="A606250" t="s">
        <v>373</v>
      </c>
    </row>
    <row r="606251" spans="1:1">
      <c r="A606251" t="s">
        <v>374</v>
      </c>
    </row>
    <row r="606252" spans="1:1">
      <c r="A606252" t="s">
        <v>375</v>
      </c>
    </row>
    <row r="606253" spans="1:1">
      <c r="A606253" t="s">
        <v>376</v>
      </c>
    </row>
    <row r="606254" spans="1:1">
      <c r="A606254" t="s">
        <v>377</v>
      </c>
    </row>
    <row r="606255" spans="1:1">
      <c r="A606255" t="s">
        <v>378</v>
      </c>
    </row>
    <row r="606256" spans="1:1">
      <c r="A606256" t="s">
        <v>379</v>
      </c>
    </row>
    <row r="606257" spans="1:1">
      <c r="A606257" t="s">
        <v>380</v>
      </c>
    </row>
    <row r="606258" spans="1:1">
      <c r="A606258" t="s">
        <v>381</v>
      </c>
    </row>
    <row r="606259" spans="1:1">
      <c r="A606259" t="s">
        <v>382</v>
      </c>
    </row>
    <row r="606260" spans="1:1">
      <c r="A606260" t="s">
        <v>4</v>
      </c>
    </row>
    <row r="606261" spans="1:1">
      <c r="A606261" t="s">
        <v>5</v>
      </c>
    </row>
    <row r="606262" spans="1:1">
      <c r="A606262" t="s">
        <v>383</v>
      </c>
    </row>
    <row r="606263" spans="1:1">
      <c r="A606263" t="s">
        <v>384</v>
      </c>
    </row>
    <row r="606264" spans="1:1">
      <c r="A606264" t="s">
        <v>385</v>
      </c>
    </row>
    <row r="606265" spans="1:1">
      <c r="A606265" t="s">
        <v>386</v>
      </c>
    </row>
    <row r="606266" spans="1:1">
      <c r="A606266" t="s">
        <v>387</v>
      </c>
    </row>
    <row r="606267" spans="1:1">
      <c r="A606267" t="s">
        <v>388</v>
      </c>
    </row>
    <row r="606268" spans="1:1">
      <c r="A606268" t="s">
        <v>389</v>
      </c>
    </row>
    <row r="606269" spans="1:1">
      <c r="A606269" t="s">
        <v>390</v>
      </c>
    </row>
    <row r="606270" spans="1:1">
      <c r="A606270" t="s">
        <v>391</v>
      </c>
    </row>
    <row r="606271" spans="1:1">
      <c r="A606271" t="s">
        <v>392</v>
      </c>
    </row>
    <row r="606272" spans="1:1">
      <c r="A606272" t="s">
        <v>393</v>
      </c>
    </row>
    <row r="606273" spans="1:1">
      <c r="A606273" t="s">
        <v>394</v>
      </c>
    </row>
    <row r="606274" spans="1:1">
      <c r="A606274" t="s">
        <v>395</v>
      </c>
    </row>
    <row r="606275" spans="1:1">
      <c r="A606275" t="s">
        <v>396</v>
      </c>
    </row>
    <row r="606276" spans="1:1">
      <c r="A606276" t="s">
        <v>397</v>
      </c>
    </row>
    <row r="606277" spans="1:1">
      <c r="A606277" t="s">
        <v>398</v>
      </c>
    </row>
    <row r="606278" spans="1:1">
      <c r="A606278" t="s">
        <v>1365</v>
      </c>
    </row>
    <row r="606279" spans="1:1">
      <c r="A606279" t="s">
        <v>1366</v>
      </c>
    </row>
    <row r="606280" spans="1:1">
      <c r="A606280" t="s">
        <v>399</v>
      </c>
    </row>
    <row r="606281" spans="1:1">
      <c r="A606281" t="s">
        <v>400</v>
      </c>
    </row>
    <row r="606282" spans="1:1">
      <c r="A606282" t="s">
        <v>401</v>
      </c>
    </row>
    <row r="606283" spans="1:1">
      <c r="A606283" t="s">
        <v>402</v>
      </c>
    </row>
    <row r="606284" spans="1:1">
      <c r="A606284" t="s">
        <v>403</v>
      </c>
    </row>
    <row r="606285" spans="1:1">
      <c r="A606285" t="s">
        <v>404</v>
      </c>
    </row>
    <row r="606286" spans="1:1">
      <c r="A606286" t="s">
        <v>405</v>
      </c>
    </row>
    <row r="606287" spans="1:1">
      <c r="A606287" t="s">
        <v>406</v>
      </c>
    </row>
    <row r="606288" spans="1:1">
      <c r="A606288" t="s">
        <v>407</v>
      </c>
    </row>
    <row r="606289" spans="1:1">
      <c r="A606289" t="s">
        <v>408</v>
      </c>
    </row>
    <row r="606290" spans="1:1">
      <c r="A606290" t="s">
        <v>409</v>
      </c>
    </row>
    <row r="606291" spans="1:1">
      <c r="A606291" t="s">
        <v>410</v>
      </c>
    </row>
    <row r="606292" spans="1:1">
      <c r="A606292" t="s">
        <v>411</v>
      </c>
    </row>
    <row r="606293" spans="1:1">
      <c r="A606293" t="s">
        <v>412</v>
      </c>
    </row>
    <row r="606294" spans="1:1">
      <c r="A606294" t="s">
        <v>413</v>
      </c>
    </row>
    <row r="606295" spans="1:1">
      <c r="A606295" t="s">
        <v>414</v>
      </c>
    </row>
    <row r="606296" spans="1:1">
      <c r="A606296" t="s">
        <v>415</v>
      </c>
    </row>
    <row r="606297" spans="1:1">
      <c r="A606297" t="s">
        <v>416</v>
      </c>
    </row>
    <row r="606298" spans="1:1">
      <c r="A606298" t="s">
        <v>417</v>
      </c>
    </row>
    <row r="606299" spans="1:1">
      <c r="A606299" t="s">
        <v>418</v>
      </c>
    </row>
    <row r="606300" spans="1:1">
      <c r="A606300" t="s">
        <v>419</v>
      </c>
    </row>
    <row r="606301" spans="1:1">
      <c r="A606301" t="s">
        <v>420</v>
      </c>
    </row>
    <row r="606302" spans="1:1">
      <c r="A606302" t="s">
        <v>421</v>
      </c>
    </row>
    <row r="606303" spans="1:1">
      <c r="A606303" t="s">
        <v>422</v>
      </c>
    </row>
    <row r="606304" spans="1:1">
      <c r="A606304" t="s">
        <v>423</v>
      </c>
    </row>
    <row r="606305" spans="1:1">
      <c r="A606305" t="s">
        <v>1408</v>
      </c>
    </row>
    <row r="606306" spans="1:1">
      <c r="A606306" t="s">
        <v>1411</v>
      </c>
    </row>
    <row r="622593" spans="1:2">
      <c r="B622593" t="s">
        <v>0</v>
      </c>
    </row>
    <row r="622594" spans="1:2">
      <c r="A622594" t="s">
        <v>338</v>
      </c>
      <c r="B622594" t="s">
        <v>280</v>
      </c>
    </row>
    <row r="622595" spans="1:2">
      <c r="A622595" t="s">
        <v>1</v>
      </c>
      <c r="B622595" t="s">
        <v>1367</v>
      </c>
    </row>
    <row r="622596" spans="1:2">
      <c r="A622596" t="s">
        <v>339</v>
      </c>
      <c r="B622596" t="s">
        <v>1365</v>
      </c>
    </row>
    <row r="622597" spans="1:2">
      <c r="A622597" t="s">
        <v>0</v>
      </c>
      <c r="B622597" t="s">
        <v>1366</v>
      </c>
    </row>
    <row r="622598" spans="1:2">
      <c r="A622598" t="s">
        <v>340</v>
      </c>
      <c r="B622598" t="s">
        <v>1368</v>
      </c>
    </row>
    <row r="622599" spans="1:2">
      <c r="A622599" t="s">
        <v>341</v>
      </c>
      <c r="B622599" t="s">
        <v>1369</v>
      </c>
    </row>
    <row r="622600" spans="1:2">
      <c r="A622600" t="s">
        <v>342</v>
      </c>
      <c r="B622600" t="s">
        <v>1370</v>
      </c>
    </row>
    <row r="622601" spans="1:2">
      <c r="A622601" t="s">
        <v>343</v>
      </c>
      <c r="B622601" t="s">
        <v>1371</v>
      </c>
    </row>
    <row r="622602" spans="1:2">
      <c r="A622602" t="s">
        <v>344</v>
      </c>
      <c r="B622602" t="s">
        <v>1372</v>
      </c>
    </row>
    <row r="622603" spans="1:2">
      <c r="A622603" t="s">
        <v>345</v>
      </c>
      <c r="B622603" t="s">
        <v>1373</v>
      </c>
    </row>
    <row r="622604" spans="1:2">
      <c r="A622604" t="s">
        <v>346</v>
      </c>
      <c r="B622604" t="s">
        <v>1374</v>
      </c>
    </row>
    <row r="622605" spans="1:2">
      <c r="A622605" t="s">
        <v>347</v>
      </c>
      <c r="B622605" t="s">
        <v>1375</v>
      </c>
    </row>
    <row r="622606" spans="1:2">
      <c r="A622606" t="s">
        <v>348</v>
      </c>
      <c r="B622606" t="s">
        <v>1376</v>
      </c>
    </row>
    <row r="622607" spans="1:2">
      <c r="A622607" t="s">
        <v>349</v>
      </c>
      <c r="B622607" t="s">
        <v>1377</v>
      </c>
    </row>
    <row r="622608" spans="1:2">
      <c r="A622608" t="s">
        <v>350</v>
      </c>
      <c r="B622608" t="s">
        <v>1378</v>
      </c>
    </row>
    <row r="622609" spans="1:2">
      <c r="A622609" t="s">
        <v>351</v>
      </c>
      <c r="B622609" t="s">
        <v>1379</v>
      </c>
    </row>
    <row r="622610" spans="1:2">
      <c r="A622610" t="s">
        <v>352</v>
      </c>
      <c r="B622610" t="s">
        <v>1380</v>
      </c>
    </row>
    <row r="622611" spans="1:2">
      <c r="A622611" t="s">
        <v>353</v>
      </c>
      <c r="B622611" t="s">
        <v>1381</v>
      </c>
    </row>
    <row r="622612" spans="1:2">
      <c r="A622612" t="s">
        <v>354</v>
      </c>
      <c r="B622612" t="s">
        <v>1382</v>
      </c>
    </row>
    <row r="622613" spans="1:2">
      <c r="A622613" t="s">
        <v>355</v>
      </c>
      <c r="B622613" t="s">
        <v>1383</v>
      </c>
    </row>
    <row r="622614" spans="1:2">
      <c r="A622614" t="s">
        <v>356</v>
      </c>
      <c r="B622614" t="s">
        <v>1384</v>
      </c>
    </row>
    <row r="622615" spans="1:2">
      <c r="A622615" t="s">
        <v>357</v>
      </c>
      <c r="B622615" t="s">
        <v>1385</v>
      </c>
    </row>
    <row r="622616" spans="1:2">
      <c r="A622616" t="s">
        <v>358</v>
      </c>
      <c r="B622616" t="s">
        <v>1386</v>
      </c>
    </row>
    <row r="622617" spans="1:2">
      <c r="A622617" t="s">
        <v>359</v>
      </c>
    </row>
    <row r="622618" spans="1:2">
      <c r="A622618" t="s">
        <v>360</v>
      </c>
    </row>
    <row r="622619" spans="1:2">
      <c r="A622619" t="s">
        <v>361</v>
      </c>
    </row>
    <row r="622620" spans="1:2">
      <c r="A622620" t="s">
        <v>362</v>
      </c>
    </row>
    <row r="622621" spans="1:2">
      <c r="A622621" t="s">
        <v>363</v>
      </c>
    </row>
    <row r="622622" spans="1:2">
      <c r="A622622" t="s">
        <v>364</v>
      </c>
    </row>
    <row r="622623" spans="1:2">
      <c r="A622623" t="s">
        <v>365</v>
      </c>
    </row>
    <row r="622624" spans="1:2">
      <c r="A622624" t="s">
        <v>366</v>
      </c>
    </row>
    <row r="622625" spans="1:1">
      <c r="A622625" t="s">
        <v>367</v>
      </c>
    </row>
    <row r="622626" spans="1:1">
      <c r="A622626" t="s">
        <v>368</v>
      </c>
    </row>
    <row r="622627" spans="1:1">
      <c r="A622627" t="s">
        <v>369</v>
      </c>
    </row>
    <row r="622628" spans="1:1">
      <c r="A622628" t="s">
        <v>370</v>
      </c>
    </row>
    <row r="622629" spans="1:1">
      <c r="A622629" t="s">
        <v>371</v>
      </c>
    </row>
    <row r="622630" spans="1:1">
      <c r="A622630" t="s">
        <v>372</v>
      </c>
    </row>
    <row r="622631" spans="1:1">
      <c r="A622631" t="s">
        <v>372</v>
      </c>
    </row>
    <row r="622634" spans="1:1">
      <c r="A622634" t="s">
        <v>373</v>
      </c>
    </row>
    <row r="622635" spans="1:1">
      <c r="A622635" t="s">
        <v>374</v>
      </c>
    </row>
    <row r="622636" spans="1:1">
      <c r="A622636" t="s">
        <v>375</v>
      </c>
    </row>
    <row r="622637" spans="1:1">
      <c r="A622637" t="s">
        <v>376</v>
      </c>
    </row>
    <row r="622638" spans="1:1">
      <c r="A622638" t="s">
        <v>377</v>
      </c>
    </row>
    <row r="622639" spans="1:1">
      <c r="A622639" t="s">
        <v>378</v>
      </c>
    </row>
    <row r="622640" spans="1:1">
      <c r="A622640" t="s">
        <v>379</v>
      </c>
    </row>
    <row r="622641" spans="1:1">
      <c r="A622641" t="s">
        <v>380</v>
      </c>
    </row>
    <row r="622642" spans="1:1">
      <c r="A622642" t="s">
        <v>381</v>
      </c>
    </row>
    <row r="622643" spans="1:1">
      <c r="A622643" t="s">
        <v>382</v>
      </c>
    </row>
    <row r="622644" spans="1:1">
      <c r="A622644" t="s">
        <v>4</v>
      </c>
    </row>
    <row r="622645" spans="1:1">
      <c r="A622645" t="s">
        <v>5</v>
      </c>
    </row>
    <row r="622646" spans="1:1">
      <c r="A622646" t="s">
        <v>383</v>
      </c>
    </row>
    <row r="622647" spans="1:1">
      <c r="A622647" t="s">
        <v>384</v>
      </c>
    </row>
    <row r="622648" spans="1:1">
      <c r="A622648" t="s">
        <v>385</v>
      </c>
    </row>
    <row r="622649" spans="1:1">
      <c r="A622649" t="s">
        <v>386</v>
      </c>
    </row>
    <row r="622650" spans="1:1">
      <c r="A622650" t="s">
        <v>387</v>
      </c>
    </row>
    <row r="622651" spans="1:1">
      <c r="A622651" t="s">
        <v>388</v>
      </c>
    </row>
    <row r="622652" spans="1:1">
      <c r="A622652" t="s">
        <v>389</v>
      </c>
    </row>
    <row r="622653" spans="1:1">
      <c r="A622653" t="s">
        <v>390</v>
      </c>
    </row>
    <row r="622654" spans="1:1">
      <c r="A622654" t="s">
        <v>391</v>
      </c>
    </row>
    <row r="622655" spans="1:1">
      <c r="A622655" t="s">
        <v>392</v>
      </c>
    </row>
    <row r="622656" spans="1:1">
      <c r="A622656" t="s">
        <v>393</v>
      </c>
    </row>
    <row r="622657" spans="1:1">
      <c r="A622657" t="s">
        <v>394</v>
      </c>
    </row>
    <row r="622658" spans="1:1">
      <c r="A622658" t="s">
        <v>395</v>
      </c>
    </row>
    <row r="622659" spans="1:1">
      <c r="A622659" t="s">
        <v>396</v>
      </c>
    </row>
    <row r="622660" spans="1:1">
      <c r="A622660" t="s">
        <v>397</v>
      </c>
    </row>
    <row r="622661" spans="1:1">
      <c r="A622661" t="s">
        <v>398</v>
      </c>
    </row>
    <row r="622662" spans="1:1">
      <c r="A622662" t="s">
        <v>1365</v>
      </c>
    </row>
    <row r="622663" spans="1:1">
      <c r="A622663" t="s">
        <v>1366</v>
      </c>
    </row>
    <row r="622664" spans="1:1">
      <c r="A622664" t="s">
        <v>399</v>
      </c>
    </row>
    <row r="622665" spans="1:1">
      <c r="A622665" t="s">
        <v>400</v>
      </c>
    </row>
    <row r="622666" spans="1:1">
      <c r="A622666" t="s">
        <v>401</v>
      </c>
    </row>
    <row r="622667" spans="1:1">
      <c r="A622667" t="s">
        <v>402</v>
      </c>
    </row>
    <row r="622668" spans="1:1">
      <c r="A622668" t="s">
        <v>403</v>
      </c>
    </row>
    <row r="622669" spans="1:1">
      <c r="A622669" t="s">
        <v>404</v>
      </c>
    </row>
    <row r="622670" spans="1:1">
      <c r="A622670" t="s">
        <v>405</v>
      </c>
    </row>
    <row r="622671" spans="1:1">
      <c r="A622671" t="s">
        <v>406</v>
      </c>
    </row>
    <row r="622672" spans="1:1">
      <c r="A622672" t="s">
        <v>407</v>
      </c>
    </row>
    <row r="622673" spans="1:1">
      <c r="A622673" t="s">
        <v>408</v>
      </c>
    </row>
    <row r="622674" spans="1:1">
      <c r="A622674" t="s">
        <v>409</v>
      </c>
    </row>
    <row r="622675" spans="1:1">
      <c r="A622675" t="s">
        <v>410</v>
      </c>
    </row>
    <row r="622676" spans="1:1">
      <c r="A622676" t="s">
        <v>411</v>
      </c>
    </row>
    <row r="622677" spans="1:1">
      <c r="A622677" t="s">
        <v>412</v>
      </c>
    </row>
    <row r="622678" spans="1:1">
      <c r="A622678" t="s">
        <v>413</v>
      </c>
    </row>
    <row r="622679" spans="1:1">
      <c r="A622679" t="s">
        <v>414</v>
      </c>
    </row>
    <row r="622680" spans="1:1">
      <c r="A622680" t="s">
        <v>415</v>
      </c>
    </row>
    <row r="622681" spans="1:1">
      <c r="A622681" t="s">
        <v>416</v>
      </c>
    </row>
    <row r="622682" spans="1:1">
      <c r="A622682" t="s">
        <v>417</v>
      </c>
    </row>
    <row r="622683" spans="1:1">
      <c r="A622683" t="s">
        <v>418</v>
      </c>
    </row>
    <row r="622684" spans="1:1">
      <c r="A622684" t="s">
        <v>419</v>
      </c>
    </row>
    <row r="622685" spans="1:1">
      <c r="A622685" t="s">
        <v>420</v>
      </c>
    </row>
    <row r="622686" spans="1:1">
      <c r="A622686" t="s">
        <v>421</v>
      </c>
    </row>
    <row r="622687" spans="1:1">
      <c r="A622687" t="s">
        <v>422</v>
      </c>
    </row>
    <row r="622688" spans="1:1">
      <c r="A622688" t="s">
        <v>423</v>
      </c>
    </row>
    <row r="622689" spans="1:1">
      <c r="A622689" t="s">
        <v>1408</v>
      </c>
    </row>
    <row r="622690" spans="1:1">
      <c r="A622690" t="s">
        <v>1411</v>
      </c>
    </row>
    <row r="638977" spans="1:2">
      <c r="B638977" t="s">
        <v>0</v>
      </c>
    </row>
    <row r="638978" spans="1:2">
      <c r="A638978" t="s">
        <v>338</v>
      </c>
      <c r="B638978" t="s">
        <v>280</v>
      </c>
    </row>
    <row r="638979" spans="1:2">
      <c r="A638979" t="s">
        <v>1</v>
      </c>
      <c r="B638979" t="s">
        <v>1367</v>
      </c>
    </row>
    <row r="638980" spans="1:2">
      <c r="A638980" t="s">
        <v>339</v>
      </c>
      <c r="B638980" t="s">
        <v>1365</v>
      </c>
    </row>
    <row r="638981" spans="1:2">
      <c r="A638981" t="s">
        <v>0</v>
      </c>
      <c r="B638981" t="s">
        <v>1366</v>
      </c>
    </row>
    <row r="638982" spans="1:2">
      <c r="A638982" t="s">
        <v>340</v>
      </c>
      <c r="B638982" t="s">
        <v>1368</v>
      </c>
    </row>
    <row r="638983" spans="1:2">
      <c r="A638983" t="s">
        <v>341</v>
      </c>
      <c r="B638983" t="s">
        <v>1369</v>
      </c>
    </row>
    <row r="638984" spans="1:2">
      <c r="A638984" t="s">
        <v>342</v>
      </c>
      <c r="B638984" t="s">
        <v>1370</v>
      </c>
    </row>
    <row r="638985" spans="1:2">
      <c r="A638985" t="s">
        <v>343</v>
      </c>
      <c r="B638985" t="s">
        <v>1371</v>
      </c>
    </row>
    <row r="638986" spans="1:2">
      <c r="A638986" t="s">
        <v>344</v>
      </c>
      <c r="B638986" t="s">
        <v>1372</v>
      </c>
    </row>
    <row r="638987" spans="1:2">
      <c r="A638987" t="s">
        <v>345</v>
      </c>
      <c r="B638987" t="s">
        <v>1373</v>
      </c>
    </row>
    <row r="638988" spans="1:2">
      <c r="A638988" t="s">
        <v>346</v>
      </c>
      <c r="B638988" t="s">
        <v>1374</v>
      </c>
    </row>
    <row r="638989" spans="1:2">
      <c r="A638989" t="s">
        <v>347</v>
      </c>
      <c r="B638989" t="s">
        <v>1375</v>
      </c>
    </row>
    <row r="638990" spans="1:2">
      <c r="A638990" t="s">
        <v>348</v>
      </c>
      <c r="B638990" t="s">
        <v>1376</v>
      </c>
    </row>
    <row r="638991" spans="1:2">
      <c r="A638991" t="s">
        <v>349</v>
      </c>
      <c r="B638991" t="s">
        <v>1377</v>
      </c>
    </row>
    <row r="638992" spans="1:2">
      <c r="A638992" t="s">
        <v>350</v>
      </c>
      <c r="B638992" t="s">
        <v>1378</v>
      </c>
    </row>
    <row r="638993" spans="1:2">
      <c r="A638993" t="s">
        <v>351</v>
      </c>
      <c r="B638993" t="s">
        <v>1379</v>
      </c>
    </row>
    <row r="638994" spans="1:2">
      <c r="A638994" t="s">
        <v>352</v>
      </c>
      <c r="B638994" t="s">
        <v>1380</v>
      </c>
    </row>
    <row r="638995" spans="1:2">
      <c r="A638995" t="s">
        <v>353</v>
      </c>
      <c r="B638995" t="s">
        <v>1381</v>
      </c>
    </row>
    <row r="638996" spans="1:2">
      <c r="A638996" t="s">
        <v>354</v>
      </c>
      <c r="B638996" t="s">
        <v>1382</v>
      </c>
    </row>
    <row r="638997" spans="1:2">
      <c r="A638997" t="s">
        <v>355</v>
      </c>
      <c r="B638997" t="s">
        <v>1383</v>
      </c>
    </row>
    <row r="638998" spans="1:2">
      <c r="A638998" t="s">
        <v>356</v>
      </c>
      <c r="B638998" t="s">
        <v>1384</v>
      </c>
    </row>
    <row r="638999" spans="1:2">
      <c r="A638999" t="s">
        <v>357</v>
      </c>
      <c r="B638999" t="s">
        <v>1385</v>
      </c>
    </row>
    <row r="639000" spans="1:2">
      <c r="A639000" t="s">
        <v>358</v>
      </c>
      <c r="B639000" t="s">
        <v>1386</v>
      </c>
    </row>
    <row r="639001" spans="1:2">
      <c r="A639001" t="s">
        <v>359</v>
      </c>
    </row>
    <row r="639002" spans="1:2">
      <c r="A639002" t="s">
        <v>360</v>
      </c>
    </row>
    <row r="639003" spans="1:2">
      <c r="A639003" t="s">
        <v>361</v>
      </c>
    </row>
    <row r="639004" spans="1:2">
      <c r="A639004" t="s">
        <v>362</v>
      </c>
    </row>
    <row r="639005" spans="1:2">
      <c r="A639005" t="s">
        <v>363</v>
      </c>
    </row>
    <row r="639006" spans="1:2">
      <c r="A639006" t="s">
        <v>364</v>
      </c>
    </row>
    <row r="639007" spans="1:2">
      <c r="A639007" t="s">
        <v>365</v>
      </c>
    </row>
    <row r="639008" spans="1:2">
      <c r="A639008" t="s">
        <v>366</v>
      </c>
    </row>
    <row r="639009" spans="1:1">
      <c r="A639009" t="s">
        <v>367</v>
      </c>
    </row>
    <row r="639010" spans="1:1">
      <c r="A639010" t="s">
        <v>368</v>
      </c>
    </row>
    <row r="639011" spans="1:1">
      <c r="A639011" t="s">
        <v>369</v>
      </c>
    </row>
    <row r="639012" spans="1:1">
      <c r="A639012" t="s">
        <v>370</v>
      </c>
    </row>
    <row r="639013" spans="1:1">
      <c r="A639013" t="s">
        <v>371</v>
      </c>
    </row>
    <row r="639014" spans="1:1">
      <c r="A639014" t="s">
        <v>372</v>
      </c>
    </row>
    <row r="639015" spans="1:1">
      <c r="A639015" t="s">
        <v>372</v>
      </c>
    </row>
    <row r="639018" spans="1:1">
      <c r="A639018" t="s">
        <v>373</v>
      </c>
    </row>
    <row r="639019" spans="1:1">
      <c r="A639019" t="s">
        <v>374</v>
      </c>
    </row>
    <row r="639020" spans="1:1">
      <c r="A639020" t="s">
        <v>375</v>
      </c>
    </row>
    <row r="639021" spans="1:1">
      <c r="A639021" t="s">
        <v>376</v>
      </c>
    </row>
    <row r="639022" spans="1:1">
      <c r="A639022" t="s">
        <v>377</v>
      </c>
    </row>
    <row r="639023" spans="1:1">
      <c r="A639023" t="s">
        <v>378</v>
      </c>
    </row>
    <row r="639024" spans="1:1">
      <c r="A639024" t="s">
        <v>379</v>
      </c>
    </row>
    <row r="639025" spans="1:1">
      <c r="A639025" t="s">
        <v>380</v>
      </c>
    </row>
    <row r="639026" spans="1:1">
      <c r="A639026" t="s">
        <v>381</v>
      </c>
    </row>
    <row r="639027" spans="1:1">
      <c r="A639027" t="s">
        <v>382</v>
      </c>
    </row>
    <row r="639028" spans="1:1">
      <c r="A639028" t="s">
        <v>4</v>
      </c>
    </row>
    <row r="639029" spans="1:1">
      <c r="A639029" t="s">
        <v>5</v>
      </c>
    </row>
    <row r="639030" spans="1:1">
      <c r="A639030" t="s">
        <v>383</v>
      </c>
    </row>
    <row r="639031" spans="1:1">
      <c r="A639031" t="s">
        <v>384</v>
      </c>
    </row>
    <row r="639032" spans="1:1">
      <c r="A639032" t="s">
        <v>385</v>
      </c>
    </row>
    <row r="639033" spans="1:1">
      <c r="A639033" t="s">
        <v>386</v>
      </c>
    </row>
    <row r="639034" spans="1:1">
      <c r="A639034" t="s">
        <v>387</v>
      </c>
    </row>
    <row r="639035" spans="1:1">
      <c r="A639035" t="s">
        <v>388</v>
      </c>
    </row>
    <row r="639036" spans="1:1">
      <c r="A639036" t="s">
        <v>389</v>
      </c>
    </row>
    <row r="639037" spans="1:1">
      <c r="A639037" t="s">
        <v>390</v>
      </c>
    </row>
    <row r="639038" spans="1:1">
      <c r="A639038" t="s">
        <v>391</v>
      </c>
    </row>
    <row r="639039" spans="1:1">
      <c r="A639039" t="s">
        <v>392</v>
      </c>
    </row>
    <row r="639040" spans="1:1">
      <c r="A639040" t="s">
        <v>393</v>
      </c>
    </row>
    <row r="639041" spans="1:1">
      <c r="A639041" t="s">
        <v>394</v>
      </c>
    </row>
    <row r="639042" spans="1:1">
      <c r="A639042" t="s">
        <v>395</v>
      </c>
    </row>
    <row r="639043" spans="1:1">
      <c r="A639043" t="s">
        <v>396</v>
      </c>
    </row>
    <row r="639044" spans="1:1">
      <c r="A639044" t="s">
        <v>397</v>
      </c>
    </row>
    <row r="639045" spans="1:1">
      <c r="A639045" t="s">
        <v>398</v>
      </c>
    </row>
    <row r="639046" spans="1:1">
      <c r="A639046" t="s">
        <v>1365</v>
      </c>
    </row>
    <row r="639047" spans="1:1">
      <c r="A639047" t="s">
        <v>1366</v>
      </c>
    </row>
    <row r="639048" spans="1:1">
      <c r="A639048" t="s">
        <v>399</v>
      </c>
    </row>
    <row r="639049" spans="1:1">
      <c r="A639049" t="s">
        <v>400</v>
      </c>
    </row>
    <row r="639050" spans="1:1">
      <c r="A639050" t="s">
        <v>401</v>
      </c>
    </row>
    <row r="639051" spans="1:1">
      <c r="A639051" t="s">
        <v>402</v>
      </c>
    </row>
    <row r="639052" spans="1:1">
      <c r="A639052" t="s">
        <v>403</v>
      </c>
    </row>
    <row r="639053" spans="1:1">
      <c r="A639053" t="s">
        <v>404</v>
      </c>
    </row>
    <row r="639054" spans="1:1">
      <c r="A639054" t="s">
        <v>405</v>
      </c>
    </row>
    <row r="639055" spans="1:1">
      <c r="A639055" t="s">
        <v>406</v>
      </c>
    </row>
    <row r="639056" spans="1:1">
      <c r="A639056" t="s">
        <v>407</v>
      </c>
    </row>
    <row r="639057" spans="1:1">
      <c r="A639057" t="s">
        <v>408</v>
      </c>
    </row>
    <row r="639058" spans="1:1">
      <c r="A639058" t="s">
        <v>409</v>
      </c>
    </row>
    <row r="639059" spans="1:1">
      <c r="A639059" t="s">
        <v>410</v>
      </c>
    </row>
    <row r="639060" spans="1:1">
      <c r="A639060" t="s">
        <v>411</v>
      </c>
    </row>
    <row r="639061" spans="1:1">
      <c r="A639061" t="s">
        <v>412</v>
      </c>
    </row>
    <row r="639062" spans="1:1">
      <c r="A639062" t="s">
        <v>413</v>
      </c>
    </row>
    <row r="639063" spans="1:1">
      <c r="A639063" t="s">
        <v>414</v>
      </c>
    </row>
    <row r="639064" spans="1:1">
      <c r="A639064" t="s">
        <v>415</v>
      </c>
    </row>
    <row r="639065" spans="1:1">
      <c r="A639065" t="s">
        <v>416</v>
      </c>
    </row>
    <row r="639066" spans="1:1">
      <c r="A639066" t="s">
        <v>417</v>
      </c>
    </row>
    <row r="639067" spans="1:1">
      <c r="A639067" t="s">
        <v>418</v>
      </c>
    </row>
    <row r="639068" spans="1:1">
      <c r="A639068" t="s">
        <v>419</v>
      </c>
    </row>
    <row r="639069" spans="1:1">
      <c r="A639069" t="s">
        <v>420</v>
      </c>
    </row>
    <row r="639070" spans="1:1">
      <c r="A639070" t="s">
        <v>421</v>
      </c>
    </row>
    <row r="639071" spans="1:1">
      <c r="A639071" t="s">
        <v>422</v>
      </c>
    </row>
    <row r="639072" spans="1:1">
      <c r="A639072" t="s">
        <v>423</v>
      </c>
    </row>
    <row r="639073" spans="1:1">
      <c r="A639073" t="s">
        <v>1408</v>
      </c>
    </row>
    <row r="639074" spans="1:1">
      <c r="A639074" t="s">
        <v>1411</v>
      </c>
    </row>
    <row r="655361" spans="1:2">
      <c r="B655361" t="s">
        <v>0</v>
      </c>
    </row>
    <row r="655362" spans="1:2">
      <c r="A655362" t="s">
        <v>338</v>
      </c>
      <c r="B655362" t="s">
        <v>280</v>
      </c>
    </row>
    <row r="655363" spans="1:2">
      <c r="A655363" t="s">
        <v>1</v>
      </c>
      <c r="B655363" t="s">
        <v>1367</v>
      </c>
    </row>
    <row r="655364" spans="1:2">
      <c r="A655364" t="s">
        <v>339</v>
      </c>
      <c r="B655364" t="s">
        <v>1365</v>
      </c>
    </row>
    <row r="655365" spans="1:2">
      <c r="A655365" t="s">
        <v>0</v>
      </c>
      <c r="B655365" t="s">
        <v>1366</v>
      </c>
    </row>
    <row r="655366" spans="1:2">
      <c r="A655366" t="s">
        <v>340</v>
      </c>
      <c r="B655366" t="s">
        <v>1368</v>
      </c>
    </row>
    <row r="655367" spans="1:2">
      <c r="A655367" t="s">
        <v>341</v>
      </c>
      <c r="B655367" t="s">
        <v>1369</v>
      </c>
    </row>
    <row r="655368" spans="1:2">
      <c r="A655368" t="s">
        <v>342</v>
      </c>
      <c r="B655368" t="s">
        <v>1370</v>
      </c>
    </row>
    <row r="655369" spans="1:2">
      <c r="A655369" t="s">
        <v>343</v>
      </c>
      <c r="B655369" t="s">
        <v>1371</v>
      </c>
    </row>
    <row r="655370" spans="1:2">
      <c r="A655370" t="s">
        <v>344</v>
      </c>
      <c r="B655370" t="s">
        <v>1372</v>
      </c>
    </row>
    <row r="655371" spans="1:2">
      <c r="A655371" t="s">
        <v>345</v>
      </c>
      <c r="B655371" t="s">
        <v>1373</v>
      </c>
    </row>
    <row r="655372" spans="1:2">
      <c r="A655372" t="s">
        <v>346</v>
      </c>
      <c r="B655372" t="s">
        <v>1374</v>
      </c>
    </row>
    <row r="655373" spans="1:2">
      <c r="A655373" t="s">
        <v>347</v>
      </c>
      <c r="B655373" t="s">
        <v>1375</v>
      </c>
    </row>
    <row r="655374" spans="1:2">
      <c r="A655374" t="s">
        <v>348</v>
      </c>
      <c r="B655374" t="s">
        <v>1376</v>
      </c>
    </row>
    <row r="655375" spans="1:2">
      <c r="A655375" t="s">
        <v>349</v>
      </c>
      <c r="B655375" t="s">
        <v>1377</v>
      </c>
    </row>
    <row r="655376" spans="1:2">
      <c r="A655376" t="s">
        <v>350</v>
      </c>
      <c r="B655376" t="s">
        <v>1378</v>
      </c>
    </row>
    <row r="655377" spans="1:2">
      <c r="A655377" t="s">
        <v>351</v>
      </c>
      <c r="B655377" t="s">
        <v>1379</v>
      </c>
    </row>
    <row r="655378" spans="1:2">
      <c r="A655378" t="s">
        <v>352</v>
      </c>
      <c r="B655378" t="s">
        <v>1380</v>
      </c>
    </row>
    <row r="655379" spans="1:2">
      <c r="A655379" t="s">
        <v>353</v>
      </c>
      <c r="B655379" t="s">
        <v>1381</v>
      </c>
    </row>
    <row r="655380" spans="1:2">
      <c r="A655380" t="s">
        <v>354</v>
      </c>
      <c r="B655380" t="s">
        <v>1382</v>
      </c>
    </row>
    <row r="655381" spans="1:2">
      <c r="A655381" t="s">
        <v>355</v>
      </c>
      <c r="B655381" t="s">
        <v>1383</v>
      </c>
    </row>
    <row r="655382" spans="1:2">
      <c r="A655382" t="s">
        <v>356</v>
      </c>
      <c r="B655382" t="s">
        <v>1384</v>
      </c>
    </row>
    <row r="655383" spans="1:2">
      <c r="A655383" t="s">
        <v>357</v>
      </c>
      <c r="B655383" t="s">
        <v>1385</v>
      </c>
    </row>
    <row r="655384" spans="1:2">
      <c r="A655384" t="s">
        <v>358</v>
      </c>
      <c r="B655384" t="s">
        <v>1386</v>
      </c>
    </row>
    <row r="655385" spans="1:2">
      <c r="A655385" t="s">
        <v>359</v>
      </c>
    </row>
    <row r="655386" spans="1:2">
      <c r="A655386" t="s">
        <v>360</v>
      </c>
    </row>
    <row r="655387" spans="1:2">
      <c r="A655387" t="s">
        <v>361</v>
      </c>
    </row>
    <row r="655388" spans="1:2">
      <c r="A655388" t="s">
        <v>362</v>
      </c>
    </row>
    <row r="655389" spans="1:2">
      <c r="A655389" t="s">
        <v>363</v>
      </c>
    </row>
    <row r="655390" spans="1:2">
      <c r="A655390" t="s">
        <v>364</v>
      </c>
    </row>
    <row r="655391" spans="1:2">
      <c r="A655391" t="s">
        <v>365</v>
      </c>
    </row>
    <row r="655392" spans="1:2">
      <c r="A655392" t="s">
        <v>366</v>
      </c>
    </row>
    <row r="655393" spans="1:1">
      <c r="A655393" t="s">
        <v>367</v>
      </c>
    </row>
    <row r="655394" spans="1:1">
      <c r="A655394" t="s">
        <v>368</v>
      </c>
    </row>
    <row r="655395" spans="1:1">
      <c r="A655395" t="s">
        <v>369</v>
      </c>
    </row>
    <row r="655396" spans="1:1">
      <c r="A655396" t="s">
        <v>370</v>
      </c>
    </row>
    <row r="655397" spans="1:1">
      <c r="A655397" t="s">
        <v>371</v>
      </c>
    </row>
    <row r="655398" spans="1:1">
      <c r="A655398" t="s">
        <v>372</v>
      </c>
    </row>
    <row r="655399" spans="1:1">
      <c r="A655399" t="s">
        <v>372</v>
      </c>
    </row>
    <row r="655402" spans="1:1">
      <c r="A655402" t="s">
        <v>373</v>
      </c>
    </row>
    <row r="655403" spans="1:1">
      <c r="A655403" t="s">
        <v>374</v>
      </c>
    </row>
    <row r="655404" spans="1:1">
      <c r="A655404" t="s">
        <v>375</v>
      </c>
    </row>
    <row r="655405" spans="1:1">
      <c r="A655405" t="s">
        <v>376</v>
      </c>
    </row>
    <row r="655406" spans="1:1">
      <c r="A655406" t="s">
        <v>377</v>
      </c>
    </row>
    <row r="655407" spans="1:1">
      <c r="A655407" t="s">
        <v>378</v>
      </c>
    </row>
    <row r="655408" spans="1:1">
      <c r="A655408" t="s">
        <v>379</v>
      </c>
    </row>
    <row r="655409" spans="1:1">
      <c r="A655409" t="s">
        <v>380</v>
      </c>
    </row>
    <row r="655410" spans="1:1">
      <c r="A655410" t="s">
        <v>381</v>
      </c>
    </row>
    <row r="655411" spans="1:1">
      <c r="A655411" t="s">
        <v>382</v>
      </c>
    </row>
    <row r="655412" spans="1:1">
      <c r="A655412" t="s">
        <v>4</v>
      </c>
    </row>
    <row r="655413" spans="1:1">
      <c r="A655413" t="s">
        <v>5</v>
      </c>
    </row>
    <row r="655414" spans="1:1">
      <c r="A655414" t="s">
        <v>383</v>
      </c>
    </row>
    <row r="655415" spans="1:1">
      <c r="A655415" t="s">
        <v>384</v>
      </c>
    </row>
    <row r="655416" spans="1:1">
      <c r="A655416" t="s">
        <v>385</v>
      </c>
    </row>
    <row r="655417" spans="1:1">
      <c r="A655417" t="s">
        <v>386</v>
      </c>
    </row>
    <row r="655418" spans="1:1">
      <c r="A655418" t="s">
        <v>387</v>
      </c>
    </row>
    <row r="655419" spans="1:1">
      <c r="A655419" t="s">
        <v>388</v>
      </c>
    </row>
    <row r="655420" spans="1:1">
      <c r="A655420" t="s">
        <v>389</v>
      </c>
    </row>
    <row r="655421" spans="1:1">
      <c r="A655421" t="s">
        <v>390</v>
      </c>
    </row>
    <row r="655422" spans="1:1">
      <c r="A655422" t="s">
        <v>391</v>
      </c>
    </row>
    <row r="655423" spans="1:1">
      <c r="A655423" t="s">
        <v>392</v>
      </c>
    </row>
    <row r="655424" spans="1:1">
      <c r="A655424" t="s">
        <v>393</v>
      </c>
    </row>
    <row r="655425" spans="1:1">
      <c r="A655425" t="s">
        <v>394</v>
      </c>
    </row>
    <row r="655426" spans="1:1">
      <c r="A655426" t="s">
        <v>395</v>
      </c>
    </row>
    <row r="655427" spans="1:1">
      <c r="A655427" t="s">
        <v>396</v>
      </c>
    </row>
    <row r="655428" spans="1:1">
      <c r="A655428" t="s">
        <v>397</v>
      </c>
    </row>
    <row r="655429" spans="1:1">
      <c r="A655429" t="s">
        <v>398</v>
      </c>
    </row>
    <row r="655430" spans="1:1">
      <c r="A655430" t="s">
        <v>1365</v>
      </c>
    </row>
    <row r="655431" spans="1:1">
      <c r="A655431" t="s">
        <v>1366</v>
      </c>
    </row>
    <row r="655432" spans="1:1">
      <c r="A655432" t="s">
        <v>399</v>
      </c>
    </row>
    <row r="655433" spans="1:1">
      <c r="A655433" t="s">
        <v>400</v>
      </c>
    </row>
    <row r="655434" spans="1:1">
      <c r="A655434" t="s">
        <v>401</v>
      </c>
    </row>
    <row r="655435" spans="1:1">
      <c r="A655435" t="s">
        <v>402</v>
      </c>
    </row>
    <row r="655436" spans="1:1">
      <c r="A655436" t="s">
        <v>403</v>
      </c>
    </row>
    <row r="655437" spans="1:1">
      <c r="A655437" t="s">
        <v>404</v>
      </c>
    </row>
    <row r="655438" spans="1:1">
      <c r="A655438" t="s">
        <v>405</v>
      </c>
    </row>
    <row r="655439" spans="1:1">
      <c r="A655439" t="s">
        <v>406</v>
      </c>
    </row>
    <row r="655440" spans="1:1">
      <c r="A655440" t="s">
        <v>407</v>
      </c>
    </row>
    <row r="655441" spans="1:1">
      <c r="A655441" t="s">
        <v>408</v>
      </c>
    </row>
    <row r="655442" spans="1:1">
      <c r="A655442" t="s">
        <v>409</v>
      </c>
    </row>
    <row r="655443" spans="1:1">
      <c r="A655443" t="s">
        <v>410</v>
      </c>
    </row>
    <row r="655444" spans="1:1">
      <c r="A655444" t="s">
        <v>411</v>
      </c>
    </row>
    <row r="655445" spans="1:1">
      <c r="A655445" t="s">
        <v>412</v>
      </c>
    </row>
    <row r="655446" spans="1:1">
      <c r="A655446" t="s">
        <v>413</v>
      </c>
    </row>
    <row r="655447" spans="1:1">
      <c r="A655447" t="s">
        <v>414</v>
      </c>
    </row>
    <row r="655448" spans="1:1">
      <c r="A655448" t="s">
        <v>415</v>
      </c>
    </row>
    <row r="655449" spans="1:1">
      <c r="A655449" t="s">
        <v>416</v>
      </c>
    </row>
    <row r="655450" spans="1:1">
      <c r="A655450" t="s">
        <v>417</v>
      </c>
    </row>
    <row r="655451" spans="1:1">
      <c r="A655451" t="s">
        <v>418</v>
      </c>
    </row>
    <row r="655452" spans="1:1">
      <c r="A655452" t="s">
        <v>419</v>
      </c>
    </row>
    <row r="655453" spans="1:1">
      <c r="A655453" t="s">
        <v>420</v>
      </c>
    </row>
    <row r="655454" spans="1:1">
      <c r="A655454" t="s">
        <v>421</v>
      </c>
    </row>
    <row r="655455" spans="1:1">
      <c r="A655455" t="s">
        <v>422</v>
      </c>
    </row>
    <row r="655456" spans="1:1">
      <c r="A655456" t="s">
        <v>423</v>
      </c>
    </row>
    <row r="655457" spans="1:1">
      <c r="A655457" t="s">
        <v>1408</v>
      </c>
    </row>
    <row r="655458" spans="1:1">
      <c r="A655458" t="s">
        <v>1411</v>
      </c>
    </row>
    <row r="671745" spans="1:2">
      <c r="B671745" t="s">
        <v>0</v>
      </c>
    </row>
    <row r="671746" spans="1:2">
      <c r="A671746" t="s">
        <v>338</v>
      </c>
      <c r="B671746" t="s">
        <v>280</v>
      </c>
    </row>
    <row r="671747" spans="1:2">
      <c r="A671747" t="s">
        <v>1</v>
      </c>
      <c r="B671747" t="s">
        <v>1367</v>
      </c>
    </row>
    <row r="671748" spans="1:2">
      <c r="A671748" t="s">
        <v>339</v>
      </c>
      <c r="B671748" t="s">
        <v>1365</v>
      </c>
    </row>
    <row r="671749" spans="1:2">
      <c r="A671749" t="s">
        <v>0</v>
      </c>
      <c r="B671749" t="s">
        <v>1366</v>
      </c>
    </row>
    <row r="671750" spans="1:2">
      <c r="A671750" t="s">
        <v>340</v>
      </c>
      <c r="B671750" t="s">
        <v>1368</v>
      </c>
    </row>
    <row r="671751" spans="1:2">
      <c r="A671751" t="s">
        <v>341</v>
      </c>
      <c r="B671751" t="s">
        <v>1369</v>
      </c>
    </row>
    <row r="671752" spans="1:2">
      <c r="A671752" t="s">
        <v>342</v>
      </c>
      <c r="B671752" t="s">
        <v>1370</v>
      </c>
    </row>
    <row r="671753" spans="1:2">
      <c r="A671753" t="s">
        <v>343</v>
      </c>
      <c r="B671753" t="s">
        <v>1371</v>
      </c>
    </row>
    <row r="671754" spans="1:2">
      <c r="A671754" t="s">
        <v>344</v>
      </c>
      <c r="B671754" t="s">
        <v>1372</v>
      </c>
    </row>
    <row r="671755" spans="1:2">
      <c r="A671755" t="s">
        <v>345</v>
      </c>
      <c r="B671755" t="s">
        <v>1373</v>
      </c>
    </row>
    <row r="671756" spans="1:2">
      <c r="A671756" t="s">
        <v>346</v>
      </c>
      <c r="B671756" t="s">
        <v>1374</v>
      </c>
    </row>
    <row r="671757" spans="1:2">
      <c r="A671757" t="s">
        <v>347</v>
      </c>
      <c r="B671757" t="s">
        <v>1375</v>
      </c>
    </row>
    <row r="671758" spans="1:2">
      <c r="A671758" t="s">
        <v>348</v>
      </c>
      <c r="B671758" t="s">
        <v>1376</v>
      </c>
    </row>
    <row r="671759" spans="1:2">
      <c r="A671759" t="s">
        <v>349</v>
      </c>
      <c r="B671759" t="s">
        <v>1377</v>
      </c>
    </row>
    <row r="671760" spans="1:2">
      <c r="A671760" t="s">
        <v>350</v>
      </c>
      <c r="B671760" t="s">
        <v>1378</v>
      </c>
    </row>
    <row r="671761" spans="1:2">
      <c r="A671761" t="s">
        <v>351</v>
      </c>
      <c r="B671761" t="s">
        <v>1379</v>
      </c>
    </row>
    <row r="671762" spans="1:2">
      <c r="A671762" t="s">
        <v>352</v>
      </c>
      <c r="B671762" t="s">
        <v>1380</v>
      </c>
    </row>
    <row r="671763" spans="1:2">
      <c r="A671763" t="s">
        <v>353</v>
      </c>
      <c r="B671763" t="s">
        <v>1381</v>
      </c>
    </row>
    <row r="671764" spans="1:2">
      <c r="A671764" t="s">
        <v>354</v>
      </c>
      <c r="B671764" t="s">
        <v>1382</v>
      </c>
    </row>
    <row r="671765" spans="1:2">
      <c r="A671765" t="s">
        <v>355</v>
      </c>
      <c r="B671765" t="s">
        <v>1383</v>
      </c>
    </row>
    <row r="671766" spans="1:2">
      <c r="A671766" t="s">
        <v>356</v>
      </c>
      <c r="B671766" t="s">
        <v>1384</v>
      </c>
    </row>
    <row r="671767" spans="1:2">
      <c r="A671767" t="s">
        <v>357</v>
      </c>
      <c r="B671767" t="s">
        <v>1385</v>
      </c>
    </row>
    <row r="671768" spans="1:2">
      <c r="A671768" t="s">
        <v>358</v>
      </c>
      <c r="B671768" t="s">
        <v>1386</v>
      </c>
    </row>
    <row r="671769" spans="1:2">
      <c r="A671769" t="s">
        <v>359</v>
      </c>
    </row>
    <row r="671770" spans="1:2">
      <c r="A671770" t="s">
        <v>360</v>
      </c>
    </row>
    <row r="671771" spans="1:2">
      <c r="A671771" t="s">
        <v>361</v>
      </c>
    </row>
    <row r="671772" spans="1:2">
      <c r="A671772" t="s">
        <v>362</v>
      </c>
    </row>
    <row r="671773" spans="1:2">
      <c r="A671773" t="s">
        <v>363</v>
      </c>
    </row>
    <row r="671774" spans="1:2">
      <c r="A671774" t="s">
        <v>364</v>
      </c>
    </row>
    <row r="671775" spans="1:2">
      <c r="A671775" t="s">
        <v>365</v>
      </c>
    </row>
    <row r="671776" spans="1:2">
      <c r="A671776" t="s">
        <v>366</v>
      </c>
    </row>
    <row r="671777" spans="1:1">
      <c r="A671777" t="s">
        <v>367</v>
      </c>
    </row>
    <row r="671778" spans="1:1">
      <c r="A671778" t="s">
        <v>368</v>
      </c>
    </row>
    <row r="671779" spans="1:1">
      <c r="A671779" t="s">
        <v>369</v>
      </c>
    </row>
    <row r="671780" spans="1:1">
      <c r="A671780" t="s">
        <v>370</v>
      </c>
    </row>
    <row r="671781" spans="1:1">
      <c r="A671781" t="s">
        <v>371</v>
      </c>
    </row>
    <row r="671782" spans="1:1">
      <c r="A671782" t="s">
        <v>372</v>
      </c>
    </row>
    <row r="671783" spans="1:1">
      <c r="A671783" t="s">
        <v>372</v>
      </c>
    </row>
    <row r="671786" spans="1:1">
      <c r="A671786" t="s">
        <v>373</v>
      </c>
    </row>
    <row r="671787" spans="1:1">
      <c r="A671787" t="s">
        <v>374</v>
      </c>
    </row>
    <row r="671788" spans="1:1">
      <c r="A671788" t="s">
        <v>375</v>
      </c>
    </row>
    <row r="671789" spans="1:1">
      <c r="A671789" t="s">
        <v>376</v>
      </c>
    </row>
    <row r="671790" spans="1:1">
      <c r="A671790" t="s">
        <v>377</v>
      </c>
    </row>
    <row r="671791" spans="1:1">
      <c r="A671791" t="s">
        <v>378</v>
      </c>
    </row>
    <row r="671792" spans="1:1">
      <c r="A671792" t="s">
        <v>379</v>
      </c>
    </row>
    <row r="671793" spans="1:1">
      <c r="A671793" t="s">
        <v>380</v>
      </c>
    </row>
    <row r="671794" spans="1:1">
      <c r="A671794" t="s">
        <v>381</v>
      </c>
    </row>
    <row r="671795" spans="1:1">
      <c r="A671795" t="s">
        <v>382</v>
      </c>
    </row>
    <row r="671796" spans="1:1">
      <c r="A671796" t="s">
        <v>4</v>
      </c>
    </row>
    <row r="671797" spans="1:1">
      <c r="A671797" t="s">
        <v>5</v>
      </c>
    </row>
    <row r="671798" spans="1:1">
      <c r="A671798" t="s">
        <v>383</v>
      </c>
    </row>
    <row r="671799" spans="1:1">
      <c r="A671799" t="s">
        <v>384</v>
      </c>
    </row>
    <row r="671800" spans="1:1">
      <c r="A671800" t="s">
        <v>385</v>
      </c>
    </row>
    <row r="671801" spans="1:1">
      <c r="A671801" t="s">
        <v>386</v>
      </c>
    </row>
    <row r="671802" spans="1:1">
      <c r="A671802" t="s">
        <v>387</v>
      </c>
    </row>
    <row r="671803" spans="1:1">
      <c r="A671803" t="s">
        <v>388</v>
      </c>
    </row>
    <row r="671804" spans="1:1">
      <c r="A671804" t="s">
        <v>389</v>
      </c>
    </row>
    <row r="671805" spans="1:1">
      <c r="A671805" t="s">
        <v>390</v>
      </c>
    </row>
    <row r="671806" spans="1:1">
      <c r="A671806" t="s">
        <v>391</v>
      </c>
    </row>
    <row r="671807" spans="1:1">
      <c r="A671807" t="s">
        <v>392</v>
      </c>
    </row>
    <row r="671808" spans="1:1">
      <c r="A671808" t="s">
        <v>393</v>
      </c>
    </row>
    <row r="671809" spans="1:1">
      <c r="A671809" t="s">
        <v>394</v>
      </c>
    </row>
    <row r="671810" spans="1:1">
      <c r="A671810" t="s">
        <v>395</v>
      </c>
    </row>
    <row r="671811" spans="1:1">
      <c r="A671811" t="s">
        <v>396</v>
      </c>
    </row>
    <row r="671812" spans="1:1">
      <c r="A671812" t="s">
        <v>397</v>
      </c>
    </row>
    <row r="671813" spans="1:1">
      <c r="A671813" t="s">
        <v>398</v>
      </c>
    </row>
    <row r="671814" spans="1:1">
      <c r="A671814" t="s">
        <v>1365</v>
      </c>
    </row>
    <row r="671815" spans="1:1">
      <c r="A671815" t="s">
        <v>1366</v>
      </c>
    </row>
    <row r="671816" spans="1:1">
      <c r="A671816" t="s">
        <v>399</v>
      </c>
    </row>
    <row r="671817" spans="1:1">
      <c r="A671817" t="s">
        <v>400</v>
      </c>
    </row>
    <row r="671818" spans="1:1">
      <c r="A671818" t="s">
        <v>401</v>
      </c>
    </row>
    <row r="671819" spans="1:1">
      <c r="A671819" t="s">
        <v>402</v>
      </c>
    </row>
    <row r="671820" spans="1:1">
      <c r="A671820" t="s">
        <v>403</v>
      </c>
    </row>
    <row r="671821" spans="1:1">
      <c r="A671821" t="s">
        <v>404</v>
      </c>
    </row>
    <row r="671822" spans="1:1">
      <c r="A671822" t="s">
        <v>405</v>
      </c>
    </row>
    <row r="671823" spans="1:1">
      <c r="A671823" t="s">
        <v>406</v>
      </c>
    </row>
    <row r="671824" spans="1:1">
      <c r="A671824" t="s">
        <v>407</v>
      </c>
    </row>
    <row r="671825" spans="1:1">
      <c r="A671825" t="s">
        <v>408</v>
      </c>
    </row>
    <row r="671826" spans="1:1">
      <c r="A671826" t="s">
        <v>409</v>
      </c>
    </row>
    <row r="671827" spans="1:1">
      <c r="A671827" t="s">
        <v>410</v>
      </c>
    </row>
    <row r="671828" spans="1:1">
      <c r="A671828" t="s">
        <v>411</v>
      </c>
    </row>
    <row r="671829" spans="1:1">
      <c r="A671829" t="s">
        <v>412</v>
      </c>
    </row>
    <row r="671830" spans="1:1">
      <c r="A671830" t="s">
        <v>413</v>
      </c>
    </row>
    <row r="671831" spans="1:1">
      <c r="A671831" t="s">
        <v>414</v>
      </c>
    </row>
    <row r="671832" spans="1:1">
      <c r="A671832" t="s">
        <v>415</v>
      </c>
    </row>
    <row r="671833" spans="1:1">
      <c r="A671833" t="s">
        <v>416</v>
      </c>
    </row>
    <row r="671834" spans="1:1">
      <c r="A671834" t="s">
        <v>417</v>
      </c>
    </row>
    <row r="671835" spans="1:1">
      <c r="A671835" t="s">
        <v>418</v>
      </c>
    </row>
    <row r="671836" spans="1:1">
      <c r="A671836" t="s">
        <v>419</v>
      </c>
    </row>
    <row r="671837" spans="1:1">
      <c r="A671837" t="s">
        <v>420</v>
      </c>
    </row>
    <row r="671838" spans="1:1">
      <c r="A671838" t="s">
        <v>421</v>
      </c>
    </row>
    <row r="671839" spans="1:1">
      <c r="A671839" t="s">
        <v>422</v>
      </c>
    </row>
    <row r="671840" spans="1:1">
      <c r="A671840" t="s">
        <v>423</v>
      </c>
    </row>
    <row r="671841" spans="1:1">
      <c r="A671841" t="s">
        <v>1408</v>
      </c>
    </row>
    <row r="671842" spans="1:1">
      <c r="A671842" t="s">
        <v>1411</v>
      </c>
    </row>
    <row r="688129" spans="1:2">
      <c r="B688129" t="s">
        <v>0</v>
      </c>
    </row>
    <row r="688130" spans="1:2">
      <c r="A688130" t="s">
        <v>338</v>
      </c>
      <c r="B688130" t="s">
        <v>280</v>
      </c>
    </row>
    <row r="688131" spans="1:2">
      <c r="A688131" t="s">
        <v>1</v>
      </c>
      <c r="B688131" t="s">
        <v>1367</v>
      </c>
    </row>
    <row r="688132" spans="1:2">
      <c r="A688132" t="s">
        <v>339</v>
      </c>
      <c r="B688132" t="s">
        <v>1365</v>
      </c>
    </row>
    <row r="688133" spans="1:2">
      <c r="A688133" t="s">
        <v>0</v>
      </c>
      <c r="B688133" t="s">
        <v>1366</v>
      </c>
    </row>
    <row r="688134" spans="1:2">
      <c r="A688134" t="s">
        <v>340</v>
      </c>
      <c r="B688134" t="s">
        <v>1368</v>
      </c>
    </row>
    <row r="688135" spans="1:2">
      <c r="A688135" t="s">
        <v>341</v>
      </c>
      <c r="B688135" t="s">
        <v>1369</v>
      </c>
    </row>
    <row r="688136" spans="1:2">
      <c r="A688136" t="s">
        <v>342</v>
      </c>
      <c r="B688136" t="s">
        <v>1370</v>
      </c>
    </row>
    <row r="688137" spans="1:2">
      <c r="A688137" t="s">
        <v>343</v>
      </c>
      <c r="B688137" t="s">
        <v>1371</v>
      </c>
    </row>
    <row r="688138" spans="1:2">
      <c r="A688138" t="s">
        <v>344</v>
      </c>
      <c r="B688138" t="s">
        <v>1372</v>
      </c>
    </row>
    <row r="688139" spans="1:2">
      <c r="A688139" t="s">
        <v>345</v>
      </c>
      <c r="B688139" t="s">
        <v>1373</v>
      </c>
    </row>
    <row r="688140" spans="1:2">
      <c r="A688140" t="s">
        <v>346</v>
      </c>
      <c r="B688140" t="s">
        <v>1374</v>
      </c>
    </row>
    <row r="688141" spans="1:2">
      <c r="A688141" t="s">
        <v>347</v>
      </c>
      <c r="B688141" t="s">
        <v>1375</v>
      </c>
    </row>
    <row r="688142" spans="1:2">
      <c r="A688142" t="s">
        <v>348</v>
      </c>
      <c r="B688142" t="s">
        <v>1376</v>
      </c>
    </row>
    <row r="688143" spans="1:2">
      <c r="A688143" t="s">
        <v>349</v>
      </c>
      <c r="B688143" t="s">
        <v>1377</v>
      </c>
    </row>
    <row r="688144" spans="1:2">
      <c r="A688144" t="s">
        <v>350</v>
      </c>
      <c r="B688144" t="s">
        <v>1378</v>
      </c>
    </row>
    <row r="688145" spans="1:2">
      <c r="A688145" t="s">
        <v>351</v>
      </c>
      <c r="B688145" t="s">
        <v>1379</v>
      </c>
    </row>
    <row r="688146" spans="1:2">
      <c r="A688146" t="s">
        <v>352</v>
      </c>
      <c r="B688146" t="s">
        <v>1380</v>
      </c>
    </row>
    <row r="688147" spans="1:2">
      <c r="A688147" t="s">
        <v>353</v>
      </c>
      <c r="B688147" t="s">
        <v>1381</v>
      </c>
    </row>
    <row r="688148" spans="1:2">
      <c r="A688148" t="s">
        <v>354</v>
      </c>
      <c r="B688148" t="s">
        <v>1382</v>
      </c>
    </row>
    <row r="688149" spans="1:2">
      <c r="A688149" t="s">
        <v>355</v>
      </c>
      <c r="B688149" t="s">
        <v>1383</v>
      </c>
    </row>
    <row r="688150" spans="1:2">
      <c r="A688150" t="s">
        <v>356</v>
      </c>
      <c r="B688150" t="s">
        <v>1384</v>
      </c>
    </row>
    <row r="688151" spans="1:2">
      <c r="A688151" t="s">
        <v>357</v>
      </c>
      <c r="B688151" t="s">
        <v>1385</v>
      </c>
    </row>
    <row r="688152" spans="1:2">
      <c r="A688152" t="s">
        <v>358</v>
      </c>
      <c r="B688152" t="s">
        <v>1386</v>
      </c>
    </row>
    <row r="688153" spans="1:2">
      <c r="A688153" t="s">
        <v>359</v>
      </c>
    </row>
    <row r="688154" spans="1:2">
      <c r="A688154" t="s">
        <v>360</v>
      </c>
    </row>
    <row r="688155" spans="1:2">
      <c r="A688155" t="s">
        <v>361</v>
      </c>
    </row>
    <row r="688156" spans="1:2">
      <c r="A688156" t="s">
        <v>362</v>
      </c>
    </row>
    <row r="688157" spans="1:2">
      <c r="A688157" t="s">
        <v>363</v>
      </c>
    </row>
    <row r="688158" spans="1:2">
      <c r="A688158" t="s">
        <v>364</v>
      </c>
    </row>
    <row r="688159" spans="1:2">
      <c r="A688159" t="s">
        <v>365</v>
      </c>
    </row>
    <row r="688160" spans="1:2">
      <c r="A688160" t="s">
        <v>366</v>
      </c>
    </row>
    <row r="688161" spans="1:1">
      <c r="A688161" t="s">
        <v>367</v>
      </c>
    </row>
    <row r="688162" spans="1:1">
      <c r="A688162" t="s">
        <v>368</v>
      </c>
    </row>
    <row r="688163" spans="1:1">
      <c r="A688163" t="s">
        <v>369</v>
      </c>
    </row>
    <row r="688164" spans="1:1">
      <c r="A688164" t="s">
        <v>370</v>
      </c>
    </row>
    <row r="688165" spans="1:1">
      <c r="A688165" t="s">
        <v>371</v>
      </c>
    </row>
    <row r="688166" spans="1:1">
      <c r="A688166" t="s">
        <v>372</v>
      </c>
    </row>
    <row r="688167" spans="1:1">
      <c r="A688167" t="s">
        <v>372</v>
      </c>
    </row>
    <row r="688170" spans="1:1">
      <c r="A688170" t="s">
        <v>373</v>
      </c>
    </row>
    <row r="688171" spans="1:1">
      <c r="A688171" t="s">
        <v>374</v>
      </c>
    </row>
    <row r="688172" spans="1:1">
      <c r="A688172" t="s">
        <v>375</v>
      </c>
    </row>
    <row r="688173" spans="1:1">
      <c r="A688173" t="s">
        <v>376</v>
      </c>
    </row>
    <row r="688174" spans="1:1">
      <c r="A688174" t="s">
        <v>377</v>
      </c>
    </row>
    <row r="688175" spans="1:1">
      <c r="A688175" t="s">
        <v>378</v>
      </c>
    </row>
    <row r="688176" spans="1:1">
      <c r="A688176" t="s">
        <v>379</v>
      </c>
    </row>
    <row r="688177" spans="1:1">
      <c r="A688177" t="s">
        <v>380</v>
      </c>
    </row>
    <row r="688178" spans="1:1">
      <c r="A688178" t="s">
        <v>381</v>
      </c>
    </row>
    <row r="688179" spans="1:1">
      <c r="A688179" t="s">
        <v>382</v>
      </c>
    </row>
    <row r="688180" spans="1:1">
      <c r="A688180" t="s">
        <v>4</v>
      </c>
    </row>
    <row r="688181" spans="1:1">
      <c r="A688181" t="s">
        <v>5</v>
      </c>
    </row>
    <row r="688182" spans="1:1">
      <c r="A688182" t="s">
        <v>383</v>
      </c>
    </row>
    <row r="688183" spans="1:1">
      <c r="A688183" t="s">
        <v>384</v>
      </c>
    </row>
    <row r="688184" spans="1:1">
      <c r="A688184" t="s">
        <v>385</v>
      </c>
    </row>
    <row r="688185" spans="1:1">
      <c r="A688185" t="s">
        <v>386</v>
      </c>
    </row>
    <row r="688186" spans="1:1">
      <c r="A688186" t="s">
        <v>387</v>
      </c>
    </row>
    <row r="688187" spans="1:1">
      <c r="A688187" t="s">
        <v>388</v>
      </c>
    </row>
    <row r="688188" spans="1:1">
      <c r="A688188" t="s">
        <v>389</v>
      </c>
    </row>
    <row r="688189" spans="1:1">
      <c r="A688189" t="s">
        <v>390</v>
      </c>
    </row>
    <row r="688190" spans="1:1">
      <c r="A688190" t="s">
        <v>391</v>
      </c>
    </row>
    <row r="688191" spans="1:1">
      <c r="A688191" t="s">
        <v>392</v>
      </c>
    </row>
    <row r="688192" spans="1:1">
      <c r="A688192" t="s">
        <v>393</v>
      </c>
    </row>
    <row r="688193" spans="1:1">
      <c r="A688193" t="s">
        <v>394</v>
      </c>
    </row>
    <row r="688194" spans="1:1">
      <c r="A688194" t="s">
        <v>395</v>
      </c>
    </row>
    <row r="688195" spans="1:1">
      <c r="A688195" t="s">
        <v>396</v>
      </c>
    </row>
    <row r="688196" spans="1:1">
      <c r="A688196" t="s">
        <v>397</v>
      </c>
    </row>
    <row r="688197" spans="1:1">
      <c r="A688197" t="s">
        <v>398</v>
      </c>
    </row>
    <row r="688198" spans="1:1">
      <c r="A688198" t="s">
        <v>1365</v>
      </c>
    </row>
    <row r="688199" spans="1:1">
      <c r="A688199" t="s">
        <v>1366</v>
      </c>
    </row>
    <row r="688200" spans="1:1">
      <c r="A688200" t="s">
        <v>399</v>
      </c>
    </row>
    <row r="688201" spans="1:1">
      <c r="A688201" t="s">
        <v>400</v>
      </c>
    </row>
    <row r="688202" spans="1:1">
      <c r="A688202" t="s">
        <v>401</v>
      </c>
    </row>
    <row r="688203" spans="1:1">
      <c r="A688203" t="s">
        <v>402</v>
      </c>
    </row>
    <row r="688204" spans="1:1">
      <c r="A688204" t="s">
        <v>403</v>
      </c>
    </row>
    <row r="688205" spans="1:1">
      <c r="A688205" t="s">
        <v>404</v>
      </c>
    </row>
    <row r="688206" spans="1:1">
      <c r="A688206" t="s">
        <v>405</v>
      </c>
    </row>
    <row r="688207" spans="1:1">
      <c r="A688207" t="s">
        <v>406</v>
      </c>
    </row>
    <row r="688208" spans="1:1">
      <c r="A688208" t="s">
        <v>407</v>
      </c>
    </row>
    <row r="688209" spans="1:1">
      <c r="A688209" t="s">
        <v>408</v>
      </c>
    </row>
    <row r="688210" spans="1:1">
      <c r="A688210" t="s">
        <v>409</v>
      </c>
    </row>
    <row r="688211" spans="1:1">
      <c r="A688211" t="s">
        <v>410</v>
      </c>
    </row>
    <row r="688212" spans="1:1">
      <c r="A688212" t="s">
        <v>411</v>
      </c>
    </row>
    <row r="688213" spans="1:1">
      <c r="A688213" t="s">
        <v>412</v>
      </c>
    </row>
    <row r="688214" spans="1:1">
      <c r="A688214" t="s">
        <v>413</v>
      </c>
    </row>
    <row r="688215" spans="1:1">
      <c r="A688215" t="s">
        <v>414</v>
      </c>
    </row>
    <row r="688216" spans="1:1">
      <c r="A688216" t="s">
        <v>415</v>
      </c>
    </row>
    <row r="688217" spans="1:1">
      <c r="A688217" t="s">
        <v>416</v>
      </c>
    </row>
    <row r="688218" spans="1:1">
      <c r="A688218" t="s">
        <v>417</v>
      </c>
    </row>
    <row r="688219" spans="1:1">
      <c r="A688219" t="s">
        <v>418</v>
      </c>
    </row>
    <row r="688220" spans="1:1">
      <c r="A688220" t="s">
        <v>419</v>
      </c>
    </row>
    <row r="688221" spans="1:1">
      <c r="A688221" t="s">
        <v>420</v>
      </c>
    </row>
    <row r="688222" spans="1:1">
      <c r="A688222" t="s">
        <v>421</v>
      </c>
    </row>
    <row r="688223" spans="1:1">
      <c r="A688223" t="s">
        <v>422</v>
      </c>
    </row>
    <row r="688224" spans="1:1">
      <c r="A688224" t="s">
        <v>423</v>
      </c>
    </row>
    <row r="688225" spans="1:1">
      <c r="A688225" t="s">
        <v>1408</v>
      </c>
    </row>
    <row r="688226" spans="1:1">
      <c r="A688226" t="s">
        <v>1411</v>
      </c>
    </row>
    <row r="704513" spans="1:2">
      <c r="B704513" t="s">
        <v>0</v>
      </c>
    </row>
    <row r="704514" spans="1:2">
      <c r="A704514" t="s">
        <v>338</v>
      </c>
      <c r="B704514" t="s">
        <v>280</v>
      </c>
    </row>
    <row r="704515" spans="1:2">
      <c r="A704515" t="s">
        <v>1</v>
      </c>
      <c r="B704515" t="s">
        <v>1367</v>
      </c>
    </row>
    <row r="704516" spans="1:2">
      <c r="A704516" t="s">
        <v>339</v>
      </c>
      <c r="B704516" t="s">
        <v>1365</v>
      </c>
    </row>
    <row r="704517" spans="1:2">
      <c r="A704517" t="s">
        <v>0</v>
      </c>
      <c r="B704517" t="s">
        <v>1366</v>
      </c>
    </row>
    <row r="704518" spans="1:2">
      <c r="A704518" t="s">
        <v>340</v>
      </c>
      <c r="B704518" t="s">
        <v>1368</v>
      </c>
    </row>
    <row r="704519" spans="1:2">
      <c r="A704519" t="s">
        <v>341</v>
      </c>
      <c r="B704519" t="s">
        <v>1369</v>
      </c>
    </row>
    <row r="704520" spans="1:2">
      <c r="A704520" t="s">
        <v>342</v>
      </c>
      <c r="B704520" t="s">
        <v>1370</v>
      </c>
    </row>
    <row r="704521" spans="1:2">
      <c r="A704521" t="s">
        <v>343</v>
      </c>
      <c r="B704521" t="s">
        <v>1371</v>
      </c>
    </row>
    <row r="704522" spans="1:2">
      <c r="A704522" t="s">
        <v>344</v>
      </c>
      <c r="B704522" t="s">
        <v>1372</v>
      </c>
    </row>
    <row r="704523" spans="1:2">
      <c r="A704523" t="s">
        <v>345</v>
      </c>
      <c r="B704523" t="s">
        <v>1373</v>
      </c>
    </row>
    <row r="704524" spans="1:2">
      <c r="A704524" t="s">
        <v>346</v>
      </c>
      <c r="B704524" t="s">
        <v>1374</v>
      </c>
    </row>
    <row r="704525" spans="1:2">
      <c r="A704525" t="s">
        <v>347</v>
      </c>
      <c r="B704525" t="s">
        <v>1375</v>
      </c>
    </row>
    <row r="704526" spans="1:2">
      <c r="A704526" t="s">
        <v>348</v>
      </c>
      <c r="B704526" t="s">
        <v>1376</v>
      </c>
    </row>
    <row r="704527" spans="1:2">
      <c r="A704527" t="s">
        <v>349</v>
      </c>
      <c r="B704527" t="s">
        <v>1377</v>
      </c>
    </row>
    <row r="704528" spans="1:2">
      <c r="A704528" t="s">
        <v>350</v>
      </c>
      <c r="B704528" t="s">
        <v>1378</v>
      </c>
    </row>
    <row r="704529" spans="1:2">
      <c r="A704529" t="s">
        <v>351</v>
      </c>
      <c r="B704529" t="s">
        <v>1379</v>
      </c>
    </row>
    <row r="704530" spans="1:2">
      <c r="A704530" t="s">
        <v>352</v>
      </c>
      <c r="B704530" t="s">
        <v>1380</v>
      </c>
    </row>
    <row r="704531" spans="1:2">
      <c r="A704531" t="s">
        <v>353</v>
      </c>
      <c r="B704531" t="s">
        <v>1381</v>
      </c>
    </row>
    <row r="704532" spans="1:2">
      <c r="A704532" t="s">
        <v>354</v>
      </c>
      <c r="B704532" t="s">
        <v>1382</v>
      </c>
    </row>
    <row r="704533" spans="1:2">
      <c r="A704533" t="s">
        <v>355</v>
      </c>
      <c r="B704533" t="s">
        <v>1383</v>
      </c>
    </row>
    <row r="704534" spans="1:2">
      <c r="A704534" t="s">
        <v>356</v>
      </c>
      <c r="B704534" t="s">
        <v>1384</v>
      </c>
    </row>
    <row r="704535" spans="1:2">
      <c r="A704535" t="s">
        <v>357</v>
      </c>
      <c r="B704535" t="s">
        <v>1385</v>
      </c>
    </row>
    <row r="704536" spans="1:2">
      <c r="A704536" t="s">
        <v>358</v>
      </c>
      <c r="B704536" t="s">
        <v>1386</v>
      </c>
    </row>
    <row r="704537" spans="1:2">
      <c r="A704537" t="s">
        <v>359</v>
      </c>
    </row>
    <row r="704538" spans="1:2">
      <c r="A704538" t="s">
        <v>360</v>
      </c>
    </row>
    <row r="704539" spans="1:2">
      <c r="A704539" t="s">
        <v>361</v>
      </c>
    </row>
    <row r="704540" spans="1:2">
      <c r="A704540" t="s">
        <v>362</v>
      </c>
    </row>
    <row r="704541" spans="1:2">
      <c r="A704541" t="s">
        <v>363</v>
      </c>
    </row>
    <row r="704542" spans="1:2">
      <c r="A704542" t="s">
        <v>364</v>
      </c>
    </row>
    <row r="704543" spans="1:2">
      <c r="A704543" t="s">
        <v>365</v>
      </c>
    </row>
    <row r="704544" spans="1:2">
      <c r="A704544" t="s">
        <v>366</v>
      </c>
    </row>
    <row r="704545" spans="1:1">
      <c r="A704545" t="s">
        <v>367</v>
      </c>
    </row>
    <row r="704546" spans="1:1">
      <c r="A704546" t="s">
        <v>368</v>
      </c>
    </row>
    <row r="704547" spans="1:1">
      <c r="A704547" t="s">
        <v>369</v>
      </c>
    </row>
    <row r="704548" spans="1:1">
      <c r="A704548" t="s">
        <v>370</v>
      </c>
    </row>
    <row r="704549" spans="1:1">
      <c r="A704549" t="s">
        <v>371</v>
      </c>
    </row>
    <row r="704550" spans="1:1">
      <c r="A704550" t="s">
        <v>372</v>
      </c>
    </row>
    <row r="704551" spans="1:1">
      <c r="A704551" t="s">
        <v>372</v>
      </c>
    </row>
    <row r="704554" spans="1:1">
      <c r="A704554" t="s">
        <v>373</v>
      </c>
    </row>
    <row r="704555" spans="1:1">
      <c r="A704555" t="s">
        <v>374</v>
      </c>
    </row>
    <row r="704556" spans="1:1">
      <c r="A704556" t="s">
        <v>375</v>
      </c>
    </row>
    <row r="704557" spans="1:1">
      <c r="A704557" t="s">
        <v>376</v>
      </c>
    </row>
    <row r="704558" spans="1:1">
      <c r="A704558" t="s">
        <v>377</v>
      </c>
    </row>
    <row r="704559" spans="1:1">
      <c r="A704559" t="s">
        <v>378</v>
      </c>
    </row>
    <row r="704560" spans="1:1">
      <c r="A704560" t="s">
        <v>379</v>
      </c>
    </row>
    <row r="704561" spans="1:1">
      <c r="A704561" t="s">
        <v>380</v>
      </c>
    </row>
    <row r="704562" spans="1:1">
      <c r="A704562" t="s">
        <v>381</v>
      </c>
    </row>
    <row r="704563" spans="1:1">
      <c r="A704563" t="s">
        <v>382</v>
      </c>
    </row>
    <row r="704564" spans="1:1">
      <c r="A704564" t="s">
        <v>4</v>
      </c>
    </row>
    <row r="704565" spans="1:1">
      <c r="A704565" t="s">
        <v>5</v>
      </c>
    </row>
    <row r="704566" spans="1:1">
      <c r="A704566" t="s">
        <v>383</v>
      </c>
    </row>
    <row r="704567" spans="1:1">
      <c r="A704567" t="s">
        <v>384</v>
      </c>
    </row>
    <row r="704568" spans="1:1">
      <c r="A704568" t="s">
        <v>385</v>
      </c>
    </row>
    <row r="704569" spans="1:1">
      <c r="A704569" t="s">
        <v>386</v>
      </c>
    </row>
    <row r="704570" spans="1:1">
      <c r="A704570" t="s">
        <v>387</v>
      </c>
    </row>
    <row r="704571" spans="1:1">
      <c r="A704571" t="s">
        <v>388</v>
      </c>
    </row>
    <row r="704572" spans="1:1">
      <c r="A704572" t="s">
        <v>389</v>
      </c>
    </row>
    <row r="704573" spans="1:1">
      <c r="A704573" t="s">
        <v>390</v>
      </c>
    </row>
    <row r="704574" spans="1:1">
      <c r="A704574" t="s">
        <v>391</v>
      </c>
    </row>
    <row r="704575" spans="1:1">
      <c r="A704575" t="s">
        <v>392</v>
      </c>
    </row>
    <row r="704576" spans="1:1">
      <c r="A704576" t="s">
        <v>393</v>
      </c>
    </row>
    <row r="704577" spans="1:1">
      <c r="A704577" t="s">
        <v>394</v>
      </c>
    </row>
    <row r="704578" spans="1:1">
      <c r="A704578" t="s">
        <v>395</v>
      </c>
    </row>
    <row r="704579" spans="1:1">
      <c r="A704579" t="s">
        <v>396</v>
      </c>
    </row>
    <row r="704580" spans="1:1">
      <c r="A704580" t="s">
        <v>397</v>
      </c>
    </row>
    <row r="704581" spans="1:1">
      <c r="A704581" t="s">
        <v>398</v>
      </c>
    </row>
    <row r="704582" spans="1:1">
      <c r="A704582" t="s">
        <v>1365</v>
      </c>
    </row>
    <row r="704583" spans="1:1">
      <c r="A704583" t="s">
        <v>1366</v>
      </c>
    </row>
    <row r="704584" spans="1:1">
      <c r="A704584" t="s">
        <v>399</v>
      </c>
    </row>
    <row r="704585" spans="1:1">
      <c r="A704585" t="s">
        <v>400</v>
      </c>
    </row>
    <row r="704586" spans="1:1">
      <c r="A704586" t="s">
        <v>401</v>
      </c>
    </row>
    <row r="704587" spans="1:1">
      <c r="A704587" t="s">
        <v>402</v>
      </c>
    </row>
    <row r="704588" spans="1:1">
      <c r="A704588" t="s">
        <v>403</v>
      </c>
    </row>
    <row r="704589" spans="1:1">
      <c r="A704589" t="s">
        <v>404</v>
      </c>
    </row>
    <row r="704590" spans="1:1">
      <c r="A704590" t="s">
        <v>405</v>
      </c>
    </row>
    <row r="704591" spans="1:1">
      <c r="A704591" t="s">
        <v>406</v>
      </c>
    </row>
    <row r="704592" spans="1:1">
      <c r="A704592" t="s">
        <v>407</v>
      </c>
    </row>
    <row r="704593" spans="1:1">
      <c r="A704593" t="s">
        <v>408</v>
      </c>
    </row>
    <row r="704594" spans="1:1">
      <c r="A704594" t="s">
        <v>409</v>
      </c>
    </row>
    <row r="704595" spans="1:1">
      <c r="A704595" t="s">
        <v>410</v>
      </c>
    </row>
    <row r="704596" spans="1:1">
      <c r="A704596" t="s">
        <v>411</v>
      </c>
    </row>
    <row r="704597" spans="1:1">
      <c r="A704597" t="s">
        <v>412</v>
      </c>
    </row>
    <row r="704598" spans="1:1">
      <c r="A704598" t="s">
        <v>413</v>
      </c>
    </row>
    <row r="704599" spans="1:1">
      <c r="A704599" t="s">
        <v>414</v>
      </c>
    </row>
    <row r="704600" spans="1:1">
      <c r="A704600" t="s">
        <v>415</v>
      </c>
    </row>
    <row r="704601" spans="1:1">
      <c r="A704601" t="s">
        <v>416</v>
      </c>
    </row>
    <row r="704602" spans="1:1">
      <c r="A704602" t="s">
        <v>417</v>
      </c>
    </row>
    <row r="704603" spans="1:1">
      <c r="A704603" t="s">
        <v>418</v>
      </c>
    </row>
    <row r="704604" spans="1:1">
      <c r="A704604" t="s">
        <v>419</v>
      </c>
    </row>
    <row r="704605" spans="1:1">
      <c r="A704605" t="s">
        <v>420</v>
      </c>
    </row>
    <row r="704606" spans="1:1">
      <c r="A704606" t="s">
        <v>421</v>
      </c>
    </row>
    <row r="704607" spans="1:1">
      <c r="A704607" t="s">
        <v>422</v>
      </c>
    </row>
    <row r="704608" spans="1:1">
      <c r="A704608" t="s">
        <v>423</v>
      </c>
    </row>
    <row r="704609" spans="1:1">
      <c r="A704609" t="s">
        <v>1408</v>
      </c>
    </row>
    <row r="704610" spans="1:1">
      <c r="A704610" t="s">
        <v>1411</v>
      </c>
    </row>
    <row r="720897" spans="1:2">
      <c r="B720897" t="s">
        <v>0</v>
      </c>
    </row>
    <row r="720898" spans="1:2">
      <c r="A720898" t="s">
        <v>338</v>
      </c>
      <c r="B720898" t="s">
        <v>280</v>
      </c>
    </row>
    <row r="720899" spans="1:2">
      <c r="A720899" t="s">
        <v>1</v>
      </c>
      <c r="B720899" t="s">
        <v>1367</v>
      </c>
    </row>
    <row r="720900" spans="1:2">
      <c r="A720900" t="s">
        <v>339</v>
      </c>
      <c r="B720900" t="s">
        <v>1365</v>
      </c>
    </row>
    <row r="720901" spans="1:2">
      <c r="A720901" t="s">
        <v>0</v>
      </c>
      <c r="B720901" t="s">
        <v>1366</v>
      </c>
    </row>
    <row r="720902" spans="1:2">
      <c r="A720902" t="s">
        <v>340</v>
      </c>
      <c r="B720902" t="s">
        <v>1368</v>
      </c>
    </row>
    <row r="720903" spans="1:2">
      <c r="A720903" t="s">
        <v>341</v>
      </c>
      <c r="B720903" t="s">
        <v>1369</v>
      </c>
    </row>
    <row r="720904" spans="1:2">
      <c r="A720904" t="s">
        <v>342</v>
      </c>
      <c r="B720904" t="s">
        <v>1370</v>
      </c>
    </row>
    <row r="720905" spans="1:2">
      <c r="A720905" t="s">
        <v>343</v>
      </c>
      <c r="B720905" t="s">
        <v>1371</v>
      </c>
    </row>
    <row r="720906" spans="1:2">
      <c r="A720906" t="s">
        <v>344</v>
      </c>
      <c r="B720906" t="s">
        <v>1372</v>
      </c>
    </row>
    <row r="720907" spans="1:2">
      <c r="A720907" t="s">
        <v>345</v>
      </c>
      <c r="B720907" t="s">
        <v>1373</v>
      </c>
    </row>
    <row r="720908" spans="1:2">
      <c r="A720908" t="s">
        <v>346</v>
      </c>
      <c r="B720908" t="s">
        <v>1374</v>
      </c>
    </row>
    <row r="720909" spans="1:2">
      <c r="A720909" t="s">
        <v>347</v>
      </c>
      <c r="B720909" t="s">
        <v>1375</v>
      </c>
    </row>
    <row r="720910" spans="1:2">
      <c r="A720910" t="s">
        <v>348</v>
      </c>
      <c r="B720910" t="s">
        <v>1376</v>
      </c>
    </row>
    <row r="720911" spans="1:2">
      <c r="A720911" t="s">
        <v>349</v>
      </c>
      <c r="B720911" t="s">
        <v>1377</v>
      </c>
    </row>
    <row r="720912" spans="1:2">
      <c r="A720912" t="s">
        <v>350</v>
      </c>
      <c r="B720912" t="s">
        <v>1378</v>
      </c>
    </row>
    <row r="720913" spans="1:2">
      <c r="A720913" t="s">
        <v>351</v>
      </c>
      <c r="B720913" t="s">
        <v>1379</v>
      </c>
    </row>
    <row r="720914" spans="1:2">
      <c r="A720914" t="s">
        <v>352</v>
      </c>
      <c r="B720914" t="s">
        <v>1380</v>
      </c>
    </row>
    <row r="720915" spans="1:2">
      <c r="A720915" t="s">
        <v>353</v>
      </c>
      <c r="B720915" t="s">
        <v>1381</v>
      </c>
    </row>
    <row r="720916" spans="1:2">
      <c r="A720916" t="s">
        <v>354</v>
      </c>
      <c r="B720916" t="s">
        <v>1382</v>
      </c>
    </row>
    <row r="720917" spans="1:2">
      <c r="A720917" t="s">
        <v>355</v>
      </c>
      <c r="B720917" t="s">
        <v>1383</v>
      </c>
    </row>
    <row r="720918" spans="1:2">
      <c r="A720918" t="s">
        <v>356</v>
      </c>
      <c r="B720918" t="s">
        <v>1384</v>
      </c>
    </row>
    <row r="720919" spans="1:2">
      <c r="A720919" t="s">
        <v>357</v>
      </c>
      <c r="B720919" t="s">
        <v>1385</v>
      </c>
    </row>
    <row r="720920" spans="1:2">
      <c r="A720920" t="s">
        <v>358</v>
      </c>
      <c r="B720920" t="s">
        <v>1386</v>
      </c>
    </row>
    <row r="720921" spans="1:2">
      <c r="A720921" t="s">
        <v>359</v>
      </c>
    </row>
    <row r="720922" spans="1:2">
      <c r="A720922" t="s">
        <v>360</v>
      </c>
    </row>
    <row r="720923" spans="1:2">
      <c r="A720923" t="s">
        <v>361</v>
      </c>
    </row>
    <row r="720924" spans="1:2">
      <c r="A720924" t="s">
        <v>362</v>
      </c>
    </row>
    <row r="720925" spans="1:2">
      <c r="A720925" t="s">
        <v>363</v>
      </c>
    </row>
    <row r="720926" spans="1:2">
      <c r="A720926" t="s">
        <v>364</v>
      </c>
    </row>
    <row r="720927" spans="1:2">
      <c r="A720927" t="s">
        <v>365</v>
      </c>
    </row>
    <row r="720928" spans="1:2">
      <c r="A720928" t="s">
        <v>366</v>
      </c>
    </row>
    <row r="720929" spans="1:1">
      <c r="A720929" t="s">
        <v>367</v>
      </c>
    </row>
    <row r="720930" spans="1:1">
      <c r="A720930" t="s">
        <v>368</v>
      </c>
    </row>
    <row r="720931" spans="1:1">
      <c r="A720931" t="s">
        <v>369</v>
      </c>
    </row>
    <row r="720932" spans="1:1">
      <c r="A720932" t="s">
        <v>370</v>
      </c>
    </row>
    <row r="720933" spans="1:1">
      <c r="A720933" t="s">
        <v>371</v>
      </c>
    </row>
    <row r="720934" spans="1:1">
      <c r="A720934" t="s">
        <v>372</v>
      </c>
    </row>
    <row r="720935" spans="1:1">
      <c r="A720935" t="s">
        <v>372</v>
      </c>
    </row>
    <row r="720938" spans="1:1">
      <c r="A720938" t="s">
        <v>373</v>
      </c>
    </row>
    <row r="720939" spans="1:1">
      <c r="A720939" t="s">
        <v>374</v>
      </c>
    </row>
    <row r="720940" spans="1:1">
      <c r="A720940" t="s">
        <v>375</v>
      </c>
    </row>
    <row r="720941" spans="1:1">
      <c r="A720941" t="s">
        <v>376</v>
      </c>
    </row>
    <row r="720942" spans="1:1">
      <c r="A720942" t="s">
        <v>377</v>
      </c>
    </row>
    <row r="720943" spans="1:1">
      <c r="A720943" t="s">
        <v>378</v>
      </c>
    </row>
    <row r="720944" spans="1:1">
      <c r="A720944" t="s">
        <v>379</v>
      </c>
    </row>
    <row r="720945" spans="1:1">
      <c r="A720945" t="s">
        <v>380</v>
      </c>
    </row>
    <row r="720946" spans="1:1">
      <c r="A720946" t="s">
        <v>381</v>
      </c>
    </row>
    <row r="720947" spans="1:1">
      <c r="A720947" t="s">
        <v>382</v>
      </c>
    </row>
    <row r="720948" spans="1:1">
      <c r="A720948" t="s">
        <v>4</v>
      </c>
    </row>
    <row r="720949" spans="1:1">
      <c r="A720949" t="s">
        <v>5</v>
      </c>
    </row>
    <row r="720950" spans="1:1">
      <c r="A720950" t="s">
        <v>383</v>
      </c>
    </row>
    <row r="720951" spans="1:1">
      <c r="A720951" t="s">
        <v>384</v>
      </c>
    </row>
    <row r="720952" spans="1:1">
      <c r="A720952" t="s">
        <v>385</v>
      </c>
    </row>
    <row r="720953" spans="1:1">
      <c r="A720953" t="s">
        <v>386</v>
      </c>
    </row>
    <row r="720954" spans="1:1">
      <c r="A720954" t="s">
        <v>387</v>
      </c>
    </row>
    <row r="720955" spans="1:1">
      <c r="A720955" t="s">
        <v>388</v>
      </c>
    </row>
    <row r="720956" spans="1:1">
      <c r="A720956" t="s">
        <v>389</v>
      </c>
    </row>
    <row r="720957" spans="1:1">
      <c r="A720957" t="s">
        <v>390</v>
      </c>
    </row>
    <row r="720958" spans="1:1">
      <c r="A720958" t="s">
        <v>391</v>
      </c>
    </row>
    <row r="720959" spans="1:1">
      <c r="A720959" t="s">
        <v>392</v>
      </c>
    </row>
    <row r="720960" spans="1:1">
      <c r="A720960" t="s">
        <v>393</v>
      </c>
    </row>
    <row r="720961" spans="1:1">
      <c r="A720961" t="s">
        <v>394</v>
      </c>
    </row>
    <row r="720962" spans="1:1">
      <c r="A720962" t="s">
        <v>395</v>
      </c>
    </row>
    <row r="720963" spans="1:1">
      <c r="A720963" t="s">
        <v>396</v>
      </c>
    </row>
    <row r="720964" spans="1:1">
      <c r="A720964" t="s">
        <v>397</v>
      </c>
    </row>
    <row r="720965" spans="1:1">
      <c r="A720965" t="s">
        <v>398</v>
      </c>
    </row>
    <row r="720966" spans="1:1">
      <c r="A720966" t="s">
        <v>1365</v>
      </c>
    </row>
    <row r="720967" spans="1:1">
      <c r="A720967" t="s">
        <v>1366</v>
      </c>
    </row>
    <row r="720968" spans="1:1">
      <c r="A720968" t="s">
        <v>399</v>
      </c>
    </row>
    <row r="720969" spans="1:1">
      <c r="A720969" t="s">
        <v>400</v>
      </c>
    </row>
    <row r="720970" spans="1:1">
      <c r="A720970" t="s">
        <v>401</v>
      </c>
    </row>
    <row r="720971" spans="1:1">
      <c r="A720971" t="s">
        <v>402</v>
      </c>
    </row>
    <row r="720972" spans="1:1">
      <c r="A720972" t="s">
        <v>403</v>
      </c>
    </row>
    <row r="720973" spans="1:1">
      <c r="A720973" t="s">
        <v>404</v>
      </c>
    </row>
    <row r="720974" spans="1:1">
      <c r="A720974" t="s">
        <v>405</v>
      </c>
    </row>
    <row r="720975" spans="1:1">
      <c r="A720975" t="s">
        <v>406</v>
      </c>
    </row>
    <row r="720976" spans="1:1">
      <c r="A720976" t="s">
        <v>407</v>
      </c>
    </row>
    <row r="720977" spans="1:1">
      <c r="A720977" t="s">
        <v>408</v>
      </c>
    </row>
    <row r="720978" spans="1:1">
      <c r="A720978" t="s">
        <v>409</v>
      </c>
    </row>
    <row r="720979" spans="1:1">
      <c r="A720979" t="s">
        <v>410</v>
      </c>
    </row>
    <row r="720980" spans="1:1">
      <c r="A720980" t="s">
        <v>411</v>
      </c>
    </row>
    <row r="720981" spans="1:1">
      <c r="A720981" t="s">
        <v>412</v>
      </c>
    </row>
    <row r="720982" spans="1:1">
      <c r="A720982" t="s">
        <v>413</v>
      </c>
    </row>
    <row r="720983" spans="1:1">
      <c r="A720983" t="s">
        <v>414</v>
      </c>
    </row>
    <row r="720984" spans="1:1">
      <c r="A720984" t="s">
        <v>415</v>
      </c>
    </row>
    <row r="720985" spans="1:1">
      <c r="A720985" t="s">
        <v>416</v>
      </c>
    </row>
    <row r="720986" spans="1:1">
      <c r="A720986" t="s">
        <v>417</v>
      </c>
    </row>
    <row r="720987" spans="1:1">
      <c r="A720987" t="s">
        <v>418</v>
      </c>
    </row>
    <row r="720988" spans="1:1">
      <c r="A720988" t="s">
        <v>419</v>
      </c>
    </row>
    <row r="720989" spans="1:1">
      <c r="A720989" t="s">
        <v>420</v>
      </c>
    </row>
    <row r="720990" spans="1:1">
      <c r="A720990" t="s">
        <v>421</v>
      </c>
    </row>
    <row r="720991" spans="1:1">
      <c r="A720991" t="s">
        <v>422</v>
      </c>
    </row>
    <row r="720992" spans="1:1">
      <c r="A720992" t="s">
        <v>423</v>
      </c>
    </row>
    <row r="720993" spans="1:1">
      <c r="A720993" t="s">
        <v>1408</v>
      </c>
    </row>
    <row r="720994" spans="1:1">
      <c r="A720994" t="s">
        <v>1411</v>
      </c>
    </row>
    <row r="737281" spans="1:2">
      <c r="B737281" t="s">
        <v>0</v>
      </c>
    </row>
    <row r="737282" spans="1:2">
      <c r="A737282" t="s">
        <v>338</v>
      </c>
      <c r="B737282" t="s">
        <v>280</v>
      </c>
    </row>
    <row r="737283" spans="1:2">
      <c r="A737283" t="s">
        <v>1</v>
      </c>
      <c r="B737283" t="s">
        <v>1367</v>
      </c>
    </row>
    <row r="737284" spans="1:2">
      <c r="A737284" t="s">
        <v>339</v>
      </c>
      <c r="B737284" t="s">
        <v>1365</v>
      </c>
    </row>
    <row r="737285" spans="1:2">
      <c r="A737285" t="s">
        <v>0</v>
      </c>
      <c r="B737285" t="s">
        <v>1366</v>
      </c>
    </row>
    <row r="737286" spans="1:2">
      <c r="A737286" t="s">
        <v>340</v>
      </c>
      <c r="B737286" t="s">
        <v>1368</v>
      </c>
    </row>
    <row r="737287" spans="1:2">
      <c r="A737287" t="s">
        <v>341</v>
      </c>
      <c r="B737287" t="s">
        <v>1369</v>
      </c>
    </row>
    <row r="737288" spans="1:2">
      <c r="A737288" t="s">
        <v>342</v>
      </c>
      <c r="B737288" t="s">
        <v>1370</v>
      </c>
    </row>
    <row r="737289" spans="1:2">
      <c r="A737289" t="s">
        <v>343</v>
      </c>
      <c r="B737289" t="s">
        <v>1371</v>
      </c>
    </row>
    <row r="737290" spans="1:2">
      <c r="A737290" t="s">
        <v>344</v>
      </c>
      <c r="B737290" t="s">
        <v>1372</v>
      </c>
    </row>
    <row r="737291" spans="1:2">
      <c r="A737291" t="s">
        <v>345</v>
      </c>
      <c r="B737291" t="s">
        <v>1373</v>
      </c>
    </row>
    <row r="737292" spans="1:2">
      <c r="A737292" t="s">
        <v>346</v>
      </c>
      <c r="B737292" t="s">
        <v>1374</v>
      </c>
    </row>
    <row r="737293" spans="1:2">
      <c r="A737293" t="s">
        <v>347</v>
      </c>
      <c r="B737293" t="s">
        <v>1375</v>
      </c>
    </row>
    <row r="737294" spans="1:2">
      <c r="A737294" t="s">
        <v>348</v>
      </c>
      <c r="B737294" t="s">
        <v>1376</v>
      </c>
    </row>
    <row r="737295" spans="1:2">
      <c r="A737295" t="s">
        <v>349</v>
      </c>
      <c r="B737295" t="s">
        <v>1377</v>
      </c>
    </row>
    <row r="737296" spans="1:2">
      <c r="A737296" t="s">
        <v>350</v>
      </c>
      <c r="B737296" t="s">
        <v>1378</v>
      </c>
    </row>
    <row r="737297" spans="1:2">
      <c r="A737297" t="s">
        <v>351</v>
      </c>
      <c r="B737297" t="s">
        <v>1379</v>
      </c>
    </row>
    <row r="737298" spans="1:2">
      <c r="A737298" t="s">
        <v>352</v>
      </c>
      <c r="B737298" t="s">
        <v>1380</v>
      </c>
    </row>
    <row r="737299" spans="1:2">
      <c r="A737299" t="s">
        <v>353</v>
      </c>
      <c r="B737299" t="s">
        <v>1381</v>
      </c>
    </row>
    <row r="737300" spans="1:2">
      <c r="A737300" t="s">
        <v>354</v>
      </c>
      <c r="B737300" t="s">
        <v>1382</v>
      </c>
    </row>
    <row r="737301" spans="1:2">
      <c r="A737301" t="s">
        <v>355</v>
      </c>
      <c r="B737301" t="s">
        <v>1383</v>
      </c>
    </row>
    <row r="737302" spans="1:2">
      <c r="A737302" t="s">
        <v>356</v>
      </c>
      <c r="B737302" t="s">
        <v>1384</v>
      </c>
    </row>
    <row r="737303" spans="1:2">
      <c r="A737303" t="s">
        <v>357</v>
      </c>
      <c r="B737303" t="s">
        <v>1385</v>
      </c>
    </row>
    <row r="737304" spans="1:2">
      <c r="A737304" t="s">
        <v>358</v>
      </c>
      <c r="B737304" t="s">
        <v>1386</v>
      </c>
    </row>
    <row r="737305" spans="1:2">
      <c r="A737305" t="s">
        <v>359</v>
      </c>
    </row>
    <row r="737306" spans="1:2">
      <c r="A737306" t="s">
        <v>360</v>
      </c>
    </row>
    <row r="737307" spans="1:2">
      <c r="A737307" t="s">
        <v>361</v>
      </c>
    </row>
    <row r="737308" spans="1:2">
      <c r="A737308" t="s">
        <v>362</v>
      </c>
    </row>
    <row r="737309" spans="1:2">
      <c r="A737309" t="s">
        <v>363</v>
      </c>
    </row>
    <row r="737310" spans="1:2">
      <c r="A737310" t="s">
        <v>364</v>
      </c>
    </row>
    <row r="737311" spans="1:2">
      <c r="A737311" t="s">
        <v>365</v>
      </c>
    </row>
    <row r="737312" spans="1:2">
      <c r="A737312" t="s">
        <v>366</v>
      </c>
    </row>
    <row r="737313" spans="1:1">
      <c r="A737313" t="s">
        <v>367</v>
      </c>
    </row>
    <row r="737314" spans="1:1">
      <c r="A737314" t="s">
        <v>368</v>
      </c>
    </row>
    <row r="737315" spans="1:1">
      <c r="A737315" t="s">
        <v>369</v>
      </c>
    </row>
    <row r="737316" spans="1:1">
      <c r="A737316" t="s">
        <v>370</v>
      </c>
    </row>
    <row r="737317" spans="1:1">
      <c r="A737317" t="s">
        <v>371</v>
      </c>
    </row>
    <row r="737318" spans="1:1">
      <c r="A737318" t="s">
        <v>372</v>
      </c>
    </row>
    <row r="737319" spans="1:1">
      <c r="A737319" t="s">
        <v>372</v>
      </c>
    </row>
    <row r="737322" spans="1:1">
      <c r="A737322" t="s">
        <v>373</v>
      </c>
    </row>
    <row r="737323" spans="1:1">
      <c r="A737323" t="s">
        <v>374</v>
      </c>
    </row>
    <row r="737324" spans="1:1">
      <c r="A737324" t="s">
        <v>375</v>
      </c>
    </row>
    <row r="737325" spans="1:1">
      <c r="A737325" t="s">
        <v>376</v>
      </c>
    </row>
    <row r="737326" spans="1:1">
      <c r="A737326" t="s">
        <v>377</v>
      </c>
    </row>
    <row r="737327" spans="1:1">
      <c r="A737327" t="s">
        <v>378</v>
      </c>
    </row>
    <row r="737328" spans="1:1">
      <c r="A737328" t="s">
        <v>379</v>
      </c>
    </row>
    <row r="737329" spans="1:1">
      <c r="A737329" t="s">
        <v>380</v>
      </c>
    </row>
    <row r="737330" spans="1:1">
      <c r="A737330" t="s">
        <v>381</v>
      </c>
    </row>
    <row r="737331" spans="1:1">
      <c r="A737331" t="s">
        <v>382</v>
      </c>
    </row>
    <row r="737332" spans="1:1">
      <c r="A737332" t="s">
        <v>4</v>
      </c>
    </row>
    <row r="737333" spans="1:1">
      <c r="A737333" t="s">
        <v>5</v>
      </c>
    </row>
    <row r="737334" spans="1:1">
      <c r="A737334" t="s">
        <v>383</v>
      </c>
    </row>
    <row r="737335" spans="1:1">
      <c r="A737335" t="s">
        <v>384</v>
      </c>
    </row>
    <row r="737336" spans="1:1">
      <c r="A737336" t="s">
        <v>385</v>
      </c>
    </row>
    <row r="737337" spans="1:1">
      <c r="A737337" t="s">
        <v>386</v>
      </c>
    </row>
    <row r="737338" spans="1:1">
      <c r="A737338" t="s">
        <v>387</v>
      </c>
    </row>
    <row r="737339" spans="1:1">
      <c r="A737339" t="s">
        <v>388</v>
      </c>
    </row>
    <row r="737340" spans="1:1">
      <c r="A737340" t="s">
        <v>389</v>
      </c>
    </row>
    <row r="737341" spans="1:1">
      <c r="A737341" t="s">
        <v>390</v>
      </c>
    </row>
    <row r="737342" spans="1:1">
      <c r="A737342" t="s">
        <v>391</v>
      </c>
    </row>
    <row r="737343" spans="1:1">
      <c r="A737343" t="s">
        <v>392</v>
      </c>
    </row>
    <row r="737344" spans="1:1">
      <c r="A737344" t="s">
        <v>393</v>
      </c>
    </row>
    <row r="737345" spans="1:1">
      <c r="A737345" t="s">
        <v>394</v>
      </c>
    </row>
    <row r="737346" spans="1:1">
      <c r="A737346" t="s">
        <v>395</v>
      </c>
    </row>
    <row r="737347" spans="1:1">
      <c r="A737347" t="s">
        <v>396</v>
      </c>
    </row>
    <row r="737348" spans="1:1">
      <c r="A737348" t="s">
        <v>397</v>
      </c>
    </row>
    <row r="737349" spans="1:1">
      <c r="A737349" t="s">
        <v>398</v>
      </c>
    </row>
    <row r="737350" spans="1:1">
      <c r="A737350" t="s">
        <v>1365</v>
      </c>
    </row>
    <row r="737351" spans="1:1">
      <c r="A737351" t="s">
        <v>1366</v>
      </c>
    </row>
    <row r="737352" spans="1:1">
      <c r="A737352" t="s">
        <v>399</v>
      </c>
    </row>
    <row r="737353" spans="1:1">
      <c r="A737353" t="s">
        <v>400</v>
      </c>
    </row>
    <row r="737354" spans="1:1">
      <c r="A737354" t="s">
        <v>401</v>
      </c>
    </row>
    <row r="737355" spans="1:1">
      <c r="A737355" t="s">
        <v>402</v>
      </c>
    </row>
    <row r="737356" spans="1:1">
      <c r="A737356" t="s">
        <v>403</v>
      </c>
    </row>
    <row r="737357" spans="1:1">
      <c r="A737357" t="s">
        <v>404</v>
      </c>
    </row>
    <row r="737358" spans="1:1">
      <c r="A737358" t="s">
        <v>405</v>
      </c>
    </row>
    <row r="737359" spans="1:1">
      <c r="A737359" t="s">
        <v>406</v>
      </c>
    </row>
    <row r="737360" spans="1:1">
      <c r="A737360" t="s">
        <v>407</v>
      </c>
    </row>
    <row r="737361" spans="1:1">
      <c r="A737361" t="s">
        <v>408</v>
      </c>
    </row>
    <row r="737362" spans="1:1">
      <c r="A737362" t="s">
        <v>409</v>
      </c>
    </row>
    <row r="737363" spans="1:1">
      <c r="A737363" t="s">
        <v>410</v>
      </c>
    </row>
    <row r="737364" spans="1:1">
      <c r="A737364" t="s">
        <v>411</v>
      </c>
    </row>
    <row r="737365" spans="1:1">
      <c r="A737365" t="s">
        <v>412</v>
      </c>
    </row>
    <row r="737366" spans="1:1">
      <c r="A737366" t="s">
        <v>413</v>
      </c>
    </row>
    <row r="737367" spans="1:1">
      <c r="A737367" t="s">
        <v>414</v>
      </c>
    </row>
    <row r="737368" spans="1:1">
      <c r="A737368" t="s">
        <v>415</v>
      </c>
    </row>
    <row r="737369" spans="1:1">
      <c r="A737369" t="s">
        <v>416</v>
      </c>
    </row>
    <row r="737370" spans="1:1">
      <c r="A737370" t="s">
        <v>417</v>
      </c>
    </row>
    <row r="737371" spans="1:1">
      <c r="A737371" t="s">
        <v>418</v>
      </c>
    </row>
    <row r="737372" spans="1:1">
      <c r="A737372" t="s">
        <v>419</v>
      </c>
    </row>
    <row r="737373" spans="1:1">
      <c r="A737373" t="s">
        <v>420</v>
      </c>
    </row>
    <row r="737374" spans="1:1">
      <c r="A737374" t="s">
        <v>421</v>
      </c>
    </row>
    <row r="737375" spans="1:1">
      <c r="A737375" t="s">
        <v>422</v>
      </c>
    </row>
    <row r="737376" spans="1:1">
      <c r="A737376" t="s">
        <v>423</v>
      </c>
    </row>
    <row r="737377" spans="1:1">
      <c r="A737377" t="s">
        <v>1408</v>
      </c>
    </row>
    <row r="737378" spans="1:1">
      <c r="A737378" t="s">
        <v>1411</v>
      </c>
    </row>
    <row r="753665" spans="1:2">
      <c r="B753665" t="s">
        <v>0</v>
      </c>
    </row>
    <row r="753666" spans="1:2">
      <c r="A753666" t="s">
        <v>338</v>
      </c>
      <c r="B753666" t="s">
        <v>280</v>
      </c>
    </row>
    <row r="753667" spans="1:2">
      <c r="A753667" t="s">
        <v>1</v>
      </c>
      <c r="B753667" t="s">
        <v>1367</v>
      </c>
    </row>
    <row r="753668" spans="1:2">
      <c r="A753668" t="s">
        <v>339</v>
      </c>
      <c r="B753668" t="s">
        <v>1365</v>
      </c>
    </row>
    <row r="753669" spans="1:2">
      <c r="A753669" t="s">
        <v>0</v>
      </c>
      <c r="B753669" t="s">
        <v>1366</v>
      </c>
    </row>
    <row r="753670" spans="1:2">
      <c r="A753670" t="s">
        <v>340</v>
      </c>
      <c r="B753670" t="s">
        <v>1368</v>
      </c>
    </row>
    <row r="753671" spans="1:2">
      <c r="A753671" t="s">
        <v>341</v>
      </c>
      <c r="B753671" t="s">
        <v>1369</v>
      </c>
    </row>
    <row r="753672" spans="1:2">
      <c r="A753672" t="s">
        <v>342</v>
      </c>
      <c r="B753672" t="s">
        <v>1370</v>
      </c>
    </row>
    <row r="753673" spans="1:2">
      <c r="A753673" t="s">
        <v>343</v>
      </c>
      <c r="B753673" t="s">
        <v>1371</v>
      </c>
    </row>
    <row r="753674" spans="1:2">
      <c r="A753674" t="s">
        <v>344</v>
      </c>
      <c r="B753674" t="s">
        <v>1372</v>
      </c>
    </row>
    <row r="753675" spans="1:2">
      <c r="A753675" t="s">
        <v>345</v>
      </c>
      <c r="B753675" t="s">
        <v>1373</v>
      </c>
    </row>
    <row r="753676" spans="1:2">
      <c r="A753676" t="s">
        <v>346</v>
      </c>
      <c r="B753676" t="s">
        <v>1374</v>
      </c>
    </row>
    <row r="753677" spans="1:2">
      <c r="A753677" t="s">
        <v>347</v>
      </c>
      <c r="B753677" t="s">
        <v>1375</v>
      </c>
    </row>
    <row r="753678" spans="1:2">
      <c r="A753678" t="s">
        <v>348</v>
      </c>
      <c r="B753678" t="s">
        <v>1376</v>
      </c>
    </row>
    <row r="753679" spans="1:2">
      <c r="A753679" t="s">
        <v>349</v>
      </c>
      <c r="B753679" t="s">
        <v>1377</v>
      </c>
    </row>
    <row r="753680" spans="1:2">
      <c r="A753680" t="s">
        <v>350</v>
      </c>
      <c r="B753680" t="s">
        <v>1378</v>
      </c>
    </row>
    <row r="753681" spans="1:2">
      <c r="A753681" t="s">
        <v>351</v>
      </c>
      <c r="B753681" t="s">
        <v>1379</v>
      </c>
    </row>
    <row r="753682" spans="1:2">
      <c r="A753682" t="s">
        <v>352</v>
      </c>
      <c r="B753682" t="s">
        <v>1380</v>
      </c>
    </row>
    <row r="753683" spans="1:2">
      <c r="A753683" t="s">
        <v>353</v>
      </c>
      <c r="B753683" t="s">
        <v>1381</v>
      </c>
    </row>
    <row r="753684" spans="1:2">
      <c r="A753684" t="s">
        <v>354</v>
      </c>
      <c r="B753684" t="s">
        <v>1382</v>
      </c>
    </row>
    <row r="753685" spans="1:2">
      <c r="A753685" t="s">
        <v>355</v>
      </c>
      <c r="B753685" t="s">
        <v>1383</v>
      </c>
    </row>
    <row r="753686" spans="1:2">
      <c r="A753686" t="s">
        <v>356</v>
      </c>
      <c r="B753686" t="s">
        <v>1384</v>
      </c>
    </row>
    <row r="753687" spans="1:2">
      <c r="A753687" t="s">
        <v>357</v>
      </c>
      <c r="B753687" t="s">
        <v>1385</v>
      </c>
    </row>
    <row r="753688" spans="1:2">
      <c r="A753688" t="s">
        <v>358</v>
      </c>
      <c r="B753688" t="s">
        <v>1386</v>
      </c>
    </row>
    <row r="753689" spans="1:2">
      <c r="A753689" t="s">
        <v>359</v>
      </c>
    </row>
    <row r="753690" spans="1:2">
      <c r="A753690" t="s">
        <v>360</v>
      </c>
    </row>
    <row r="753691" spans="1:2">
      <c r="A753691" t="s">
        <v>361</v>
      </c>
    </row>
    <row r="753692" spans="1:2">
      <c r="A753692" t="s">
        <v>362</v>
      </c>
    </row>
    <row r="753693" spans="1:2">
      <c r="A753693" t="s">
        <v>363</v>
      </c>
    </row>
    <row r="753694" spans="1:2">
      <c r="A753694" t="s">
        <v>364</v>
      </c>
    </row>
    <row r="753695" spans="1:2">
      <c r="A753695" t="s">
        <v>365</v>
      </c>
    </row>
    <row r="753696" spans="1:2">
      <c r="A753696" t="s">
        <v>366</v>
      </c>
    </row>
    <row r="753697" spans="1:1">
      <c r="A753697" t="s">
        <v>367</v>
      </c>
    </row>
    <row r="753698" spans="1:1">
      <c r="A753698" t="s">
        <v>368</v>
      </c>
    </row>
    <row r="753699" spans="1:1">
      <c r="A753699" t="s">
        <v>369</v>
      </c>
    </row>
    <row r="753700" spans="1:1">
      <c r="A753700" t="s">
        <v>370</v>
      </c>
    </row>
    <row r="753701" spans="1:1">
      <c r="A753701" t="s">
        <v>371</v>
      </c>
    </row>
    <row r="753702" spans="1:1">
      <c r="A753702" t="s">
        <v>372</v>
      </c>
    </row>
    <row r="753703" spans="1:1">
      <c r="A753703" t="s">
        <v>372</v>
      </c>
    </row>
    <row r="753706" spans="1:1">
      <c r="A753706" t="s">
        <v>373</v>
      </c>
    </row>
    <row r="753707" spans="1:1">
      <c r="A753707" t="s">
        <v>374</v>
      </c>
    </row>
    <row r="753708" spans="1:1">
      <c r="A753708" t="s">
        <v>375</v>
      </c>
    </row>
    <row r="753709" spans="1:1">
      <c r="A753709" t="s">
        <v>376</v>
      </c>
    </row>
    <row r="753710" spans="1:1">
      <c r="A753710" t="s">
        <v>377</v>
      </c>
    </row>
    <row r="753711" spans="1:1">
      <c r="A753711" t="s">
        <v>378</v>
      </c>
    </row>
    <row r="753712" spans="1:1">
      <c r="A753712" t="s">
        <v>379</v>
      </c>
    </row>
    <row r="753713" spans="1:1">
      <c r="A753713" t="s">
        <v>380</v>
      </c>
    </row>
    <row r="753714" spans="1:1">
      <c r="A753714" t="s">
        <v>381</v>
      </c>
    </row>
    <row r="753715" spans="1:1">
      <c r="A753715" t="s">
        <v>382</v>
      </c>
    </row>
    <row r="753716" spans="1:1">
      <c r="A753716" t="s">
        <v>4</v>
      </c>
    </row>
    <row r="753717" spans="1:1">
      <c r="A753717" t="s">
        <v>5</v>
      </c>
    </row>
    <row r="753718" spans="1:1">
      <c r="A753718" t="s">
        <v>383</v>
      </c>
    </row>
    <row r="753719" spans="1:1">
      <c r="A753719" t="s">
        <v>384</v>
      </c>
    </row>
    <row r="753720" spans="1:1">
      <c r="A753720" t="s">
        <v>385</v>
      </c>
    </row>
    <row r="753721" spans="1:1">
      <c r="A753721" t="s">
        <v>386</v>
      </c>
    </row>
    <row r="753722" spans="1:1">
      <c r="A753722" t="s">
        <v>387</v>
      </c>
    </row>
    <row r="753723" spans="1:1">
      <c r="A753723" t="s">
        <v>388</v>
      </c>
    </row>
    <row r="753724" spans="1:1">
      <c r="A753724" t="s">
        <v>389</v>
      </c>
    </row>
    <row r="753725" spans="1:1">
      <c r="A753725" t="s">
        <v>390</v>
      </c>
    </row>
    <row r="753726" spans="1:1">
      <c r="A753726" t="s">
        <v>391</v>
      </c>
    </row>
    <row r="753727" spans="1:1">
      <c r="A753727" t="s">
        <v>392</v>
      </c>
    </row>
    <row r="753728" spans="1:1">
      <c r="A753728" t="s">
        <v>393</v>
      </c>
    </row>
    <row r="753729" spans="1:1">
      <c r="A753729" t="s">
        <v>394</v>
      </c>
    </row>
    <row r="753730" spans="1:1">
      <c r="A753730" t="s">
        <v>395</v>
      </c>
    </row>
    <row r="753731" spans="1:1">
      <c r="A753731" t="s">
        <v>396</v>
      </c>
    </row>
    <row r="753732" spans="1:1">
      <c r="A753732" t="s">
        <v>397</v>
      </c>
    </row>
    <row r="753733" spans="1:1">
      <c r="A753733" t="s">
        <v>398</v>
      </c>
    </row>
    <row r="753734" spans="1:1">
      <c r="A753734" t="s">
        <v>1365</v>
      </c>
    </row>
    <row r="753735" spans="1:1">
      <c r="A753735" t="s">
        <v>1366</v>
      </c>
    </row>
    <row r="753736" spans="1:1">
      <c r="A753736" t="s">
        <v>399</v>
      </c>
    </row>
    <row r="753737" spans="1:1">
      <c r="A753737" t="s">
        <v>400</v>
      </c>
    </row>
    <row r="753738" spans="1:1">
      <c r="A753738" t="s">
        <v>401</v>
      </c>
    </row>
    <row r="753739" spans="1:1">
      <c r="A753739" t="s">
        <v>402</v>
      </c>
    </row>
    <row r="753740" spans="1:1">
      <c r="A753740" t="s">
        <v>403</v>
      </c>
    </row>
    <row r="753741" spans="1:1">
      <c r="A753741" t="s">
        <v>404</v>
      </c>
    </row>
    <row r="753742" spans="1:1">
      <c r="A753742" t="s">
        <v>405</v>
      </c>
    </row>
    <row r="753743" spans="1:1">
      <c r="A753743" t="s">
        <v>406</v>
      </c>
    </row>
    <row r="753744" spans="1:1">
      <c r="A753744" t="s">
        <v>407</v>
      </c>
    </row>
    <row r="753745" spans="1:1">
      <c r="A753745" t="s">
        <v>408</v>
      </c>
    </row>
    <row r="753746" spans="1:1">
      <c r="A753746" t="s">
        <v>409</v>
      </c>
    </row>
    <row r="753747" spans="1:1">
      <c r="A753747" t="s">
        <v>410</v>
      </c>
    </row>
    <row r="753748" spans="1:1">
      <c r="A753748" t="s">
        <v>411</v>
      </c>
    </row>
    <row r="753749" spans="1:1">
      <c r="A753749" t="s">
        <v>412</v>
      </c>
    </row>
    <row r="753750" spans="1:1">
      <c r="A753750" t="s">
        <v>413</v>
      </c>
    </row>
    <row r="753751" spans="1:1">
      <c r="A753751" t="s">
        <v>414</v>
      </c>
    </row>
    <row r="753752" spans="1:1">
      <c r="A753752" t="s">
        <v>415</v>
      </c>
    </row>
    <row r="753753" spans="1:1">
      <c r="A753753" t="s">
        <v>416</v>
      </c>
    </row>
    <row r="753754" spans="1:1">
      <c r="A753754" t="s">
        <v>417</v>
      </c>
    </row>
    <row r="753755" spans="1:1">
      <c r="A753755" t="s">
        <v>418</v>
      </c>
    </row>
    <row r="753756" spans="1:1">
      <c r="A753756" t="s">
        <v>419</v>
      </c>
    </row>
    <row r="753757" spans="1:1">
      <c r="A753757" t="s">
        <v>420</v>
      </c>
    </row>
    <row r="753758" spans="1:1">
      <c r="A753758" t="s">
        <v>421</v>
      </c>
    </row>
    <row r="753759" spans="1:1">
      <c r="A753759" t="s">
        <v>422</v>
      </c>
    </row>
    <row r="753760" spans="1:1">
      <c r="A753760" t="s">
        <v>423</v>
      </c>
    </row>
    <row r="753761" spans="1:1">
      <c r="A753761" t="s">
        <v>1408</v>
      </c>
    </row>
    <row r="753762" spans="1:1">
      <c r="A753762" t="s">
        <v>1411</v>
      </c>
    </row>
    <row r="770049" spans="1:2">
      <c r="B770049" t="s">
        <v>0</v>
      </c>
    </row>
    <row r="770050" spans="1:2">
      <c r="A770050" t="s">
        <v>338</v>
      </c>
      <c r="B770050" t="s">
        <v>280</v>
      </c>
    </row>
    <row r="770051" spans="1:2">
      <c r="A770051" t="s">
        <v>1</v>
      </c>
      <c r="B770051" t="s">
        <v>1367</v>
      </c>
    </row>
    <row r="770052" spans="1:2">
      <c r="A770052" t="s">
        <v>339</v>
      </c>
      <c r="B770052" t="s">
        <v>1365</v>
      </c>
    </row>
    <row r="770053" spans="1:2">
      <c r="A770053" t="s">
        <v>0</v>
      </c>
      <c r="B770053" t="s">
        <v>1366</v>
      </c>
    </row>
    <row r="770054" spans="1:2">
      <c r="A770054" t="s">
        <v>340</v>
      </c>
      <c r="B770054" t="s">
        <v>1368</v>
      </c>
    </row>
    <row r="770055" spans="1:2">
      <c r="A770055" t="s">
        <v>341</v>
      </c>
      <c r="B770055" t="s">
        <v>1369</v>
      </c>
    </row>
    <row r="770056" spans="1:2">
      <c r="A770056" t="s">
        <v>342</v>
      </c>
      <c r="B770056" t="s">
        <v>1370</v>
      </c>
    </row>
    <row r="770057" spans="1:2">
      <c r="A770057" t="s">
        <v>343</v>
      </c>
      <c r="B770057" t="s">
        <v>1371</v>
      </c>
    </row>
    <row r="770058" spans="1:2">
      <c r="A770058" t="s">
        <v>344</v>
      </c>
      <c r="B770058" t="s">
        <v>1372</v>
      </c>
    </row>
    <row r="770059" spans="1:2">
      <c r="A770059" t="s">
        <v>345</v>
      </c>
      <c r="B770059" t="s">
        <v>1373</v>
      </c>
    </row>
    <row r="770060" spans="1:2">
      <c r="A770060" t="s">
        <v>346</v>
      </c>
      <c r="B770060" t="s">
        <v>1374</v>
      </c>
    </row>
    <row r="770061" spans="1:2">
      <c r="A770061" t="s">
        <v>347</v>
      </c>
      <c r="B770061" t="s">
        <v>1375</v>
      </c>
    </row>
    <row r="770062" spans="1:2">
      <c r="A770062" t="s">
        <v>348</v>
      </c>
      <c r="B770062" t="s">
        <v>1376</v>
      </c>
    </row>
    <row r="770063" spans="1:2">
      <c r="A770063" t="s">
        <v>349</v>
      </c>
      <c r="B770063" t="s">
        <v>1377</v>
      </c>
    </row>
    <row r="770064" spans="1:2">
      <c r="A770064" t="s">
        <v>350</v>
      </c>
      <c r="B770064" t="s">
        <v>1378</v>
      </c>
    </row>
    <row r="770065" spans="1:2">
      <c r="A770065" t="s">
        <v>351</v>
      </c>
      <c r="B770065" t="s">
        <v>1379</v>
      </c>
    </row>
    <row r="770066" spans="1:2">
      <c r="A770066" t="s">
        <v>352</v>
      </c>
      <c r="B770066" t="s">
        <v>1380</v>
      </c>
    </row>
    <row r="770067" spans="1:2">
      <c r="A770067" t="s">
        <v>353</v>
      </c>
      <c r="B770067" t="s">
        <v>1381</v>
      </c>
    </row>
    <row r="770068" spans="1:2">
      <c r="A770068" t="s">
        <v>354</v>
      </c>
      <c r="B770068" t="s">
        <v>1382</v>
      </c>
    </row>
    <row r="770069" spans="1:2">
      <c r="A770069" t="s">
        <v>355</v>
      </c>
      <c r="B770069" t="s">
        <v>1383</v>
      </c>
    </row>
    <row r="770070" spans="1:2">
      <c r="A770070" t="s">
        <v>356</v>
      </c>
      <c r="B770070" t="s">
        <v>1384</v>
      </c>
    </row>
    <row r="770071" spans="1:2">
      <c r="A770071" t="s">
        <v>357</v>
      </c>
      <c r="B770071" t="s">
        <v>1385</v>
      </c>
    </row>
    <row r="770072" spans="1:2">
      <c r="A770072" t="s">
        <v>358</v>
      </c>
      <c r="B770072" t="s">
        <v>1386</v>
      </c>
    </row>
    <row r="770073" spans="1:2">
      <c r="A770073" t="s">
        <v>359</v>
      </c>
    </row>
    <row r="770074" spans="1:2">
      <c r="A770074" t="s">
        <v>360</v>
      </c>
    </row>
    <row r="770075" spans="1:2">
      <c r="A770075" t="s">
        <v>361</v>
      </c>
    </row>
    <row r="770076" spans="1:2">
      <c r="A770076" t="s">
        <v>362</v>
      </c>
    </row>
    <row r="770077" spans="1:2">
      <c r="A770077" t="s">
        <v>363</v>
      </c>
    </row>
    <row r="770078" spans="1:2">
      <c r="A770078" t="s">
        <v>364</v>
      </c>
    </row>
    <row r="770079" spans="1:2">
      <c r="A770079" t="s">
        <v>365</v>
      </c>
    </row>
    <row r="770080" spans="1:2">
      <c r="A770080" t="s">
        <v>366</v>
      </c>
    </row>
    <row r="770081" spans="1:1">
      <c r="A770081" t="s">
        <v>367</v>
      </c>
    </row>
    <row r="770082" spans="1:1">
      <c r="A770082" t="s">
        <v>368</v>
      </c>
    </row>
    <row r="770083" spans="1:1">
      <c r="A770083" t="s">
        <v>369</v>
      </c>
    </row>
    <row r="770084" spans="1:1">
      <c r="A770084" t="s">
        <v>370</v>
      </c>
    </row>
    <row r="770085" spans="1:1">
      <c r="A770085" t="s">
        <v>371</v>
      </c>
    </row>
    <row r="770086" spans="1:1">
      <c r="A770086" t="s">
        <v>372</v>
      </c>
    </row>
    <row r="770087" spans="1:1">
      <c r="A770087" t="s">
        <v>372</v>
      </c>
    </row>
    <row r="770090" spans="1:1">
      <c r="A770090" t="s">
        <v>373</v>
      </c>
    </row>
    <row r="770091" spans="1:1">
      <c r="A770091" t="s">
        <v>374</v>
      </c>
    </row>
    <row r="770092" spans="1:1">
      <c r="A770092" t="s">
        <v>375</v>
      </c>
    </row>
    <row r="770093" spans="1:1">
      <c r="A770093" t="s">
        <v>376</v>
      </c>
    </row>
    <row r="770094" spans="1:1">
      <c r="A770094" t="s">
        <v>377</v>
      </c>
    </row>
    <row r="770095" spans="1:1">
      <c r="A770095" t="s">
        <v>378</v>
      </c>
    </row>
    <row r="770096" spans="1:1">
      <c r="A770096" t="s">
        <v>379</v>
      </c>
    </row>
    <row r="770097" spans="1:1">
      <c r="A770097" t="s">
        <v>380</v>
      </c>
    </row>
    <row r="770098" spans="1:1">
      <c r="A770098" t="s">
        <v>381</v>
      </c>
    </row>
    <row r="770099" spans="1:1">
      <c r="A770099" t="s">
        <v>382</v>
      </c>
    </row>
    <row r="770100" spans="1:1">
      <c r="A770100" t="s">
        <v>4</v>
      </c>
    </row>
    <row r="770101" spans="1:1">
      <c r="A770101" t="s">
        <v>5</v>
      </c>
    </row>
    <row r="770102" spans="1:1">
      <c r="A770102" t="s">
        <v>383</v>
      </c>
    </row>
    <row r="770103" spans="1:1">
      <c r="A770103" t="s">
        <v>384</v>
      </c>
    </row>
    <row r="770104" spans="1:1">
      <c r="A770104" t="s">
        <v>385</v>
      </c>
    </row>
    <row r="770105" spans="1:1">
      <c r="A770105" t="s">
        <v>386</v>
      </c>
    </row>
    <row r="770106" spans="1:1">
      <c r="A770106" t="s">
        <v>387</v>
      </c>
    </row>
    <row r="770107" spans="1:1">
      <c r="A770107" t="s">
        <v>388</v>
      </c>
    </row>
    <row r="770108" spans="1:1">
      <c r="A770108" t="s">
        <v>389</v>
      </c>
    </row>
    <row r="770109" spans="1:1">
      <c r="A770109" t="s">
        <v>390</v>
      </c>
    </row>
    <row r="770110" spans="1:1">
      <c r="A770110" t="s">
        <v>391</v>
      </c>
    </row>
    <row r="770111" spans="1:1">
      <c r="A770111" t="s">
        <v>392</v>
      </c>
    </row>
    <row r="770112" spans="1:1">
      <c r="A770112" t="s">
        <v>393</v>
      </c>
    </row>
    <row r="770113" spans="1:1">
      <c r="A770113" t="s">
        <v>394</v>
      </c>
    </row>
    <row r="770114" spans="1:1">
      <c r="A770114" t="s">
        <v>395</v>
      </c>
    </row>
    <row r="770115" spans="1:1">
      <c r="A770115" t="s">
        <v>396</v>
      </c>
    </row>
    <row r="770116" spans="1:1">
      <c r="A770116" t="s">
        <v>397</v>
      </c>
    </row>
    <row r="770117" spans="1:1">
      <c r="A770117" t="s">
        <v>398</v>
      </c>
    </row>
    <row r="770118" spans="1:1">
      <c r="A770118" t="s">
        <v>1365</v>
      </c>
    </row>
    <row r="770119" spans="1:1">
      <c r="A770119" t="s">
        <v>1366</v>
      </c>
    </row>
    <row r="770120" spans="1:1">
      <c r="A770120" t="s">
        <v>399</v>
      </c>
    </row>
    <row r="770121" spans="1:1">
      <c r="A770121" t="s">
        <v>400</v>
      </c>
    </row>
    <row r="770122" spans="1:1">
      <c r="A770122" t="s">
        <v>401</v>
      </c>
    </row>
    <row r="770123" spans="1:1">
      <c r="A770123" t="s">
        <v>402</v>
      </c>
    </row>
    <row r="770124" spans="1:1">
      <c r="A770124" t="s">
        <v>403</v>
      </c>
    </row>
    <row r="770125" spans="1:1">
      <c r="A770125" t="s">
        <v>404</v>
      </c>
    </row>
    <row r="770126" spans="1:1">
      <c r="A770126" t="s">
        <v>405</v>
      </c>
    </row>
    <row r="770127" spans="1:1">
      <c r="A770127" t="s">
        <v>406</v>
      </c>
    </row>
    <row r="770128" spans="1:1">
      <c r="A770128" t="s">
        <v>407</v>
      </c>
    </row>
    <row r="770129" spans="1:1">
      <c r="A770129" t="s">
        <v>408</v>
      </c>
    </row>
    <row r="770130" spans="1:1">
      <c r="A770130" t="s">
        <v>409</v>
      </c>
    </row>
    <row r="770131" spans="1:1">
      <c r="A770131" t="s">
        <v>410</v>
      </c>
    </row>
    <row r="770132" spans="1:1">
      <c r="A770132" t="s">
        <v>411</v>
      </c>
    </row>
    <row r="770133" spans="1:1">
      <c r="A770133" t="s">
        <v>412</v>
      </c>
    </row>
    <row r="770134" spans="1:1">
      <c r="A770134" t="s">
        <v>413</v>
      </c>
    </row>
    <row r="770135" spans="1:1">
      <c r="A770135" t="s">
        <v>414</v>
      </c>
    </row>
    <row r="770136" spans="1:1">
      <c r="A770136" t="s">
        <v>415</v>
      </c>
    </row>
    <row r="770137" spans="1:1">
      <c r="A770137" t="s">
        <v>416</v>
      </c>
    </row>
    <row r="770138" spans="1:1">
      <c r="A770138" t="s">
        <v>417</v>
      </c>
    </row>
    <row r="770139" spans="1:1">
      <c r="A770139" t="s">
        <v>418</v>
      </c>
    </row>
    <row r="770140" spans="1:1">
      <c r="A770140" t="s">
        <v>419</v>
      </c>
    </row>
    <row r="770141" spans="1:1">
      <c r="A770141" t="s">
        <v>420</v>
      </c>
    </row>
    <row r="770142" spans="1:1">
      <c r="A770142" t="s">
        <v>421</v>
      </c>
    </row>
    <row r="770143" spans="1:1">
      <c r="A770143" t="s">
        <v>422</v>
      </c>
    </row>
    <row r="770144" spans="1:1">
      <c r="A770144" t="s">
        <v>423</v>
      </c>
    </row>
    <row r="770145" spans="1:1">
      <c r="A770145" t="s">
        <v>1408</v>
      </c>
    </row>
    <row r="770146" spans="1:1">
      <c r="A770146" t="s">
        <v>1411</v>
      </c>
    </row>
    <row r="786433" spans="1:2">
      <c r="B786433" t="s">
        <v>0</v>
      </c>
    </row>
    <row r="786434" spans="1:2">
      <c r="A786434" t="s">
        <v>338</v>
      </c>
      <c r="B786434" t="s">
        <v>280</v>
      </c>
    </row>
    <row r="786435" spans="1:2">
      <c r="A786435" t="s">
        <v>1</v>
      </c>
      <c r="B786435" t="s">
        <v>1367</v>
      </c>
    </row>
    <row r="786436" spans="1:2">
      <c r="A786436" t="s">
        <v>339</v>
      </c>
      <c r="B786436" t="s">
        <v>1365</v>
      </c>
    </row>
    <row r="786437" spans="1:2">
      <c r="A786437" t="s">
        <v>0</v>
      </c>
      <c r="B786437" t="s">
        <v>1366</v>
      </c>
    </row>
    <row r="786438" spans="1:2">
      <c r="A786438" t="s">
        <v>340</v>
      </c>
      <c r="B786438" t="s">
        <v>1368</v>
      </c>
    </row>
    <row r="786439" spans="1:2">
      <c r="A786439" t="s">
        <v>341</v>
      </c>
      <c r="B786439" t="s">
        <v>1369</v>
      </c>
    </row>
    <row r="786440" spans="1:2">
      <c r="A786440" t="s">
        <v>342</v>
      </c>
      <c r="B786440" t="s">
        <v>1370</v>
      </c>
    </row>
    <row r="786441" spans="1:2">
      <c r="A786441" t="s">
        <v>343</v>
      </c>
      <c r="B786441" t="s">
        <v>1371</v>
      </c>
    </row>
    <row r="786442" spans="1:2">
      <c r="A786442" t="s">
        <v>344</v>
      </c>
      <c r="B786442" t="s">
        <v>1372</v>
      </c>
    </row>
    <row r="786443" spans="1:2">
      <c r="A786443" t="s">
        <v>345</v>
      </c>
      <c r="B786443" t="s">
        <v>1373</v>
      </c>
    </row>
    <row r="786444" spans="1:2">
      <c r="A786444" t="s">
        <v>346</v>
      </c>
      <c r="B786444" t="s">
        <v>1374</v>
      </c>
    </row>
    <row r="786445" spans="1:2">
      <c r="A786445" t="s">
        <v>347</v>
      </c>
      <c r="B786445" t="s">
        <v>1375</v>
      </c>
    </row>
    <row r="786446" spans="1:2">
      <c r="A786446" t="s">
        <v>348</v>
      </c>
      <c r="B786446" t="s">
        <v>1376</v>
      </c>
    </row>
    <row r="786447" spans="1:2">
      <c r="A786447" t="s">
        <v>349</v>
      </c>
      <c r="B786447" t="s">
        <v>1377</v>
      </c>
    </row>
    <row r="786448" spans="1:2">
      <c r="A786448" t="s">
        <v>350</v>
      </c>
      <c r="B786448" t="s">
        <v>1378</v>
      </c>
    </row>
    <row r="786449" spans="1:2">
      <c r="A786449" t="s">
        <v>351</v>
      </c>
      <c r="B786449" t="s">
        <v>1379</v>
      </c>
    </row>
    <row r="786450" spans="1:2">
      <c r="A786450" t="s">
        <v>352</v>
      </c>
      <c r="B786450" t="s">
        <v>1380</v>
      </c>
    </row>
    <row r="786451" spans="1:2">
      <c r="A786451" t="s">
        <v>353</v>
      </c>
      <c r="B786451" t="s">
        <v>1381</v>
      </c>
    </row>
    <row r="786452" spans="1:2">
      <c r="A786452" t="s">
        <v>354</v>
      </c>
      <c r="B786452" t="s">
        <v>1382</v>
      </c>
    </row>
    <row r="786453" spans="1:2">
      <c r="A786453" t="s">
        <v>355</v>
      </c>
      <c r="B786453" t="s">
        <v>1383</v>
      </c>
    </row>
    <row r="786454" spans="1:2">
      <c r="A786454" t="s">
        <v>356</v>
      </c>
      <c r="B786454" t="s">
        <v>1384</v>
      </c>
    </row>
    <row r="786455" spans="1:2">
      <c r="A786455" t="s">
        <v>357</v>
      </c>
      <c r="B786455" t="s">
        <v>1385</v>
      </c>
    </row>
    <row r="786456" spans="1:2">
      <c r="A786456" t="s">
        <v>358</v>
      </c>
      <c r="B786456" t="s">
        <v>1386</v>
      </c>
    </row>
    <row r="786457" spans="1:2">
      <c r="A786457" t="s">
        <v>359</v>
      </c>
    </row>
    <row r="786458" spans="1:2">
      <c r="A786458" t="s">
        <v>360</v>
      </c>
    </row>
    <row r="786459" spans="1:2">
      <c r="A786459" t="s">
        <v>361</v>
      </c>
    </row>
    <row r="786460" spans="1:2">
      <c r="A786460" t="s">
        <v>362</v>
      </c>
    </row>
    <row r="786461" spans="1:2">
      <c r="A786461" t="s">
        <v>363</v>
      </c>
    </row>
    <row r="786462" spans="1:2">
      <c r="A786462" t="s">
        <v>364</v>
      </c>
    </row>
    <row r="786463" spans="1:2">
      <c r="A786463" t="s">
        <v>365</v>
      </c>
    </row>
    <row r="786464" spans="1:2">
      <c r="A786464" t="s">
        <v>366</v>
      </c>
    </row>
    <row r="786465" spans="1:1">
      <c r="A786465" t="s">
        <v>367</v>
      </c>
    </row>
    <row r="786466" spans="1:1">
      <c r="A786466" t="s">
        <v>368</v>
      </c>
    </row>
    <row r="786467" spans="1:1">
      <c r="A786467" t="s">
        <v>369</v>
      </c>
    </row>
    <row r="786468" spans="1:1">
      <c r="A786468" t="s">
        <v>370</v>
      </c>
    </row>
    <row r="786469" spans="1:1">
      <c r="A786469" t="s">
        <v>371</v>
      </c>
    </row>
    <row r="786470" spans="1:1">
      <c r="A786470" t="s">
        <v>372</v>
      </c>
    </row>
    <row r="786471" spans="1:1">
      <c r="A786471" t="s">
        <v>372</v>
      </c>
    </row>
    <row r="786474" spans="1:1">
      <c r="A786474" t="s">
        <v>373</v>
      </c>
    </row>
    <row r="786475" spans="1:1">
      <c r="A786475" t="s">
        <v>374</v>
      </c>
    </row>
    <row r="786476" spans="1:1">
      <c r="A786476" t="s">
        <v>375</v>
      </c>
    </row>
    <row r="786477" spans="1:1">
      <c r="A786477" t="s">
        <v>376</v>
      </c>
    </row>
    <row r="786478" spans="1:1">
      <c r="A786478" t="s">
        <v>377</v>
      </c>
    </row>
    <row r="786479" spans="1:1">
      <c r="A786479" t="s">
        <v>378</v>
      </c>
    </row>
    <row r="786480" spans="1:1">
      <c r="A786480" t="s">
        <v>379</v>
      </c>
    </row>
    <row r="786481" spans="1:1">
      <c r="A786481" t="s">
        <v>380</v>
      </c>
    </row>
    <row r="786482" spans="1:1">
      <c r="A786482" t="s">
        <v>381</v>
      </c>
    </row>
    <row r="786483" spans="1:1">
      <c r="A786483" t="s">
        <v>382</v>
      </c>
    </row>
    <row r="786484" spans="1:1">
      <c r="A786484" t="s">
        <v>4</v>
      </c>
    </row>
    <row r="786485" spans="1:1">
      <c r="A786485" t="s">
        <v>5</v>
      </c>
    </row>
    <row r="786486" spans="1:1">
      <c r="A786486" t="s">
        <v>383</v>
      </c>
    </row>
    <row r="786487" spans="1:1">
      <c r="A786487" t="s">
        <v>384</v>
      </c>
    </row>
    <row r="786488" spans="1:1">
      <c r="A786488" t="s">
        <v>385</v>
      </c>
    </row>
    <row r="786489" spans="1:1">
      <c r="A786489" t="s">
        <v>386</v>
      </c>
    </row>
    <row r="786490" spans="1:1">
      <c r="A786490" t="s">
        <v>387</v>
      </c>
    </row>
    <row r="786491" spans="1:1">
      <c r="A786491" t="s">
        <v>388</v>
      </c>
    </row>
    <row r="786492" spans="1:1">
      <c r="A786492" t="s">
        <v>389</v>
      </c>
    </row>
    <row r="786493" spans="1:1">
      <c r="A786493" t="s">
        <v>390</v>
      </c>
    </row>
    <row r="786494" spans="1:1">
      <c r="A786494" t="s">
        <v>391</v>
      </c>
    </row>
    <row r="786495" spans="1:1">
      <c r="A786495" t="s">
        <v>392</v>
      </c>
    </row>
    <row r="786496" spans="1:1">
      <c r="A786496" t="s">
        <v>393</v>
      </c>
    </row>
    <row r="786497" spans="1:1">
      <c r="A786497" t="s">
        <v>394</v>
      </c>
    </row>
    <row r="786498" spans="1:1">
      <c r="A786498" t="s">
        <v>395</v>
      </c>
    </row>
    <row r="786499" spans="1:1">
      <c r="A786499" t="s">
        <v>396</v>
      </c>
    </row>
    <row r="786500" spans="1:1">
      <c r="A786500" t="s">
        <v>397</v>
      </c>
    </row>
    <row r="786501" spans="1:1">
      <c r="A786501" t="s">
        <v>398</v>
      </c>
    </row>
    <row r="786502" spans="1:1">
      <c r="A786502" t="s">
        <v>1365</v>
      </c>
    </row>
    <row r="786503" spans="1:1">
      <c r="A786503" t="s">
        <v>1366</v>
      </c>
    </row>
    <row r="786504" spans="1:1">
      <c r="A786504" t="s">
        <v>399</v>
      </c>
    </row>
    <row r="786505" spans="1:1">
      <c r="A786505" t="s">
        <v>400</v>
      </c>
    </row>
    <row r="786506" spans="1:1">
      <c r="A786506" t="s">
        <v>401</v>
      </c>
    </row>
    <row r="786507" spans="1:1">
      <c r="A786507" t="s">
        <v>402</v>
      </c>
    </row>
    <row r="786508" spans="1:1">
      <c r="A786508" t="s">
        <v>403</v>
      </c>
    </row>
    <row r="786509" spans="1:1">
      <c r="A786509" t="s">
        <v>404</v>
      </c>
    </row>
    <row r="786510" spans="1:1">
      <c r="A786510" t="s">
        <v>405</v>
      </c>
    </row>
    <row r="786511" spans="1:1">
      <c r="A786511" t="s">
        <v>406</v>
      </c>
    </row>
    <row r="786512" spans="1:1">
      <c r="A786512" t="s">
        <v>407</v>
      </c>
    </row>
    <row r="786513" spans="1:1">
      <c r="A786513" t="s">
        <v>408</v>
      </c>
    </row>
    <row r="786514" spans="1:1">
      <c r="A786514" t="s">
        <v>409</v>
      </c>
    </row>
    <row r="786515" spans="1:1">
      <c r="A786515" t="s">
        <v>410</v>
      </c>
    </row>
    <row r="786516" spans="1:1">
      <c r="A786516" t="s">
        <v>411</v>
      </c>
    </row>
    <row r="786517" spans="1:1">
      <c r="A786517" t="s">
        <v>412</v>
      </c>
    </row>
    <row r="786518" spans="1:1">
      <c r="A786518" t="s">
        <v>413</v>
      </c>
    </row>
    <row r="786519" spans="1:1">
      <c r="A786519" t="s">
        <v>414</v>
      </c>
    </row>
    <row r="786520" spans="1:1">
      <c r="A786520" t="s">
        <v>415</v>
      </c>
    </row>
    <row r="786521" spans="1:1">
      <c r="A786521" t="s">
        <v>416</v>
      </c>
    </row>
    <row r="786522" spans="1:1">
      <c r="A786522" t="s">
        <v>417</v>
      </c>
    </row>
    <row r="786523" spans="1:1">
      <c r="A786523" t="s">
        <v>418</v>
      </c>
    </row>
    <row r="786524" spans="1:1">
      <c r="A786524" t="s">
        <v>419</v>
      </c>
    </row>
    <row r="786525" spans="1:1">
      <c r="A786525" t="s">
        <v>420</v>
      </c>
    </row>
    <row r="786526" spans="1:1">
      <c r="A786526" t="s">
        <v>421</v>
      </c>
    </row>
    <row r="786527" spans="1:1">
      <c r="A786527" t="s">
        <v>422</v>
      </c>
    </row>
    <row r="786528" spans="1:1">
      <c r="A786528" t="s">
        <v>423</v>
      </c>
    </row>
    <row r="786529" spans="1:1">
      <c r="A786529" t="s">
        <v>1408</v>
      </c>
    </row>
    <row r="786530" spans="1:1">
      <c r="A786530" t="s">
        <v>1411</v>
      </c>
    </row>
    <row r="802817" spans="1:2">
      <c r="B802817" t="s">
        <v>0</v>
      </c>
    </row>
    <row r="802818" spans="1:2">
      <c r="A802818" t="s">
        <v>338</v>
      </c>
      <c r="B802818" t="s">
        <v>280</v>
      </c>
    </row>
    <row r="802819" spans="1:2">
      <c r="A802819" t="s">
        <v>1</v>
      </c>
      <c r="B802819" t="s">
        <v>1367</v>
      </c>
    </row>
    <row r="802820" spans="1:2">
      <c r="A802820" t="s">
        <v>339</v>
      </c>
      <c r="B802820" t="s">
        <v>1365</v>
      </c>
    </row>
    <row r="802821" spans="1:2">
      <c r="A802821" t="s">
        <v>0</v>
      </c>
      <c r="B802821" t="s">
        <v>1366</v>
      </c>
    </row>
    <row r="802822" spans="1:2">
      <c r="A802822" t="s">
        <v>340</v>
      </c>
      <c r="B802822" t="s">
        <v>1368</v>
      </c>
    </row>
    <row r="802823" spans="1:2">
      <c r="A802823" t="s">
        <v>341</v>
      </c>
      <c r="B802823" t="s">
        <v>1369</v>
      </c>
    </row>
    <row r="802824" spans="1:2">
      <c r="A802824" t="s">
        <v>342</v>
      </c>
      <c r="B802824" t="s">
        <v>1370</v>
      </c>
    </row>
    <row r="802825" spans="1:2">
      <c r="A802825" t="s">
        <v>343</v>
      </c>
      <c r="B802825" t="s">
        <v>1371</v>
      </c>
    </row>
    <row r="802826" spans="1:2">
      <c r="A802826" t="s">
        <v>344</v>
      </c>
      <c r="B802826" t="s">
        <v>1372</v>
      </c>
    </row>
    <row r="802827" spans="1:2">
      <c r="A802827" t="s">
        <v>345</v>
      </c>
      <c r="B802827" t="s">
        <v>1373</v>
      </c>
    </row>
    <row r="802828" spans="1:2">
      <c r="A802828" t="s">
        <v>346</v>
      </c>
      <c r="B802828" t="s">
        <v>1374</v>
      </c>
    </row>
    <row r="802829" spans="1:2">
      <c r="A802829" t="s">
        <v>347</v>
      </c>
      <c r="B802829" t="s">
        <v>1375</v>
      </c>
    </row>
    <row r="802830" spans="1:2">
      <c r="A802830" t="s">
        <v>348</v>
      </c>
      <c r="B802830" t="s">
        <v>1376</v>
      </c>
    </row>
    <row r="802831" spans="1:2">
      <c r="A802831" t="s">
        <v>349</v>
      </c>
      <c r="B802831" t="s">
        <v>1377</v>
      </c>
    </row>
    <row r="802832" spans="1:2">
      <c r="A802832" t="s">
        <v>350</v>
      </c>
      <c r="B802832" t="s">
        <v>1378</v>
      </c>
    </row>
    <row r="802833" spans="1:2">
      <c r="A802833" t="s">
        <v>351</v>
      </c>
      <c r="B802833" t="s">
        <v>1379</v>
      </c>
    </row>
    <row r="802834" spans="1:2">
      <c r="A802834" t="s">
        <v>352</v>
      </c>
      <c r="B802834" t="s">
        <v>1380</v>
      </c>
    </row>
    <row r="802835" spans="1:2">
      <c r="A802835" t="s">
        <v>353</v>
      </c>
      <c r="B802835" t="s">
        <v>1381</v>
      </c>
    </row>
    <row r="802836" spans="1:2">
      <c r="A802836" t="s">
        <v>354</v>
      </c>
      <c r="B802836" t="s">
        <v>1382</v>
      </c>
    </row>
    <row r="802837" spans="1:2">
      <c r="A802837" t="s">
        <v>355</v>
      </c>
      <c r="B802837" t="s">
        <v>1383</v>
      </c>
    </row>
    <row r="802838" spans="1:2">
      <c r="A802838" t="s">
        <v>356</v>
      </c>
      <c r="B802838" t="s">
        <v>1384</v>
      </c>
    </row>
    <row r="802839" spans="1:2">
      <c r="A802839" t="s">
        <v>357</v>
      </c>
      <c r="B802839" t="s">
        <v>1385</v>
      </c>
    </row>
    <row r="802840" spans="1:2">
      <c r="A802840" t="s">
        <v>358</v>
      </c>
      <c r="B802840" t="s">
        <v>1386</v>
      </c>
    </row>
    <row r="802841" spans="1:2">
      <c r="A802841" t="s">
        <v>359</v>
      </c>
    </row>
    <row r="802842" spans="1:2">
      <c r="A802842" t="s">
        <v>360</v>
      </c>
    </row>
    <row r="802843" spans="1:2">
      <c r="A802843" t="s">
        <v>361</v>
      </c>
    </row>
    <row r="802844" spans="1:2">
      <c r="A802844" t="s">
        <v>362</v>
      </c>
    </row>
    <row r="802845" spans="1:2">
      <c r="A802845" t="s">
        <v>363</v>
      </c>
    </row>
    <row r="802846" spans="1:2">
      <c r="A802846" t="s">
        <v>364</v>
      </c>
    </row>
    <row r="802847" spans="1:2">
      <c r="A802847" t="s">
        <v>365</v>
      </c>
    </row>
    <row r="802848" spans="1:2">
      <c r="A802848" t="s">
        <v>366</v>
      </c>
    </row>
    <row r="802849" spans="1:1">
      <c r="A802849" t="s">
        <v>367</v>
      </c>
    </row>
    <row r="802850" spans="1:1">
      <c r="A802850" t="s">
        <v>368</v>
      </c>
    </row>
    <row r="802851" spans="1:1">
      <c r="A802851" t="s">
        <v>369</v>
      </c>
    </row>
    <row r="802852" spans="1:1">
      <c r="A802852" t="s">
        <v>370</v>
      </c>
    </row>
    <row r="802853" spans="1:1">
      <c r="A802853" t="s">
        <v>371</v>
      </c>
    </row>
    <row r="802854" spans="1:1">
      <c r="A802854" t="s">
        <v>372</v>
      </c>
    </row>
    <row r="802855" spans="1:1">
      <c r="A802855" t="s">
        <v>372</v>
      </c>
    </row>
    <row r="802858" spans="1:1">
      <c r="A802858" t="s">
        <v>373</v>
      </c>
    </row>
    <row r="802859" spans="1:1">
      <c r="A802859" t="s">
        <v>374</v>
      </c>
    </row>
    <row r="802860" spans="1:1">
      <c r="A802860" t="s">
        <v>375</v>
      </c>
    </row>
    <row r="802861" spans="1:1">
      <c r="A802861" t="s">
        <v>376</v>
      </c>
    </row>
    <row r="802862" spans="1:1">
      <c r="A802862" t="s">
        <v>377</v>
      </c>
    </row>
    <row r="802863" spans="1:1">
      <c r="A802863" t="s">
        <v>378</v>
      </c>
    </row>
    <row r="802864" spans="1:1">
      <c r="A802864" t="s">
        <v>379</v>
      </c>
    </row>
    <row r="802865" spans="1:1">
      <c r="A802865" t="s">
        <v>380</v>
      </c>
    </row>
    <row r="802866" spans="1:1">
      <c r="A802866" t="s">
        <v>381</v>
      </c>
    </row>
    <row r="802867" spans="1:1">
      <c r="A802867" t="s">
        <v>382</v>
      </c>
    </row>
    <row r="802868" spans="1:1">
      <c r="A802868" t="s">
        <v>4</v>
      </c>
    </row>
    <row r="802869" spans="1:1">
      <c r="A802869" t="s">
        <v>5</v>
      </c>
    </row>
    <row r="802870" spans="1:1">
      <c r="A802870" t="s">
        <v>383</v>
      </c>
    </row>
    <row r="802871" spans="1:1">
      <c r="A802871" t="s">
        <v>384</v>
      </c>
    </row>
    <row r="802872" spans="1:1">
      <c r="A802872" t="s">
        <v>385</v>
      </c>
    </row>
    <row r="802873" spans="1:1">
      <c r="A802873" t="s">
        <v>386</v>
      </c>
    </row>
    <row r="802874" spans="1:1">
      <c r="A802874" t="s">
        <v>387</v>
      </c>
    </row>
    <row r="802875" spans="1:1">
      <c r="A802875" t="s">
        <v>388</v>
      </c>
    </row>
    <row r="802876" spans="1:1">
      <c r="A802876" t="s">
        <v>389</v>
      </c>
    </row>
    <row r="802877" spans="1:1">
      <c r="A802877" t="s">
        <v>390</v>
      </c>
    </row>
    <row r="802878" spans="1:1">
      <c r="A802878" t="s">
        <v>391</v>
      </c>
    </row>
    <row r="802879" spans="1:1">
      <c r="A802879" t="s">
        <v>392</v>
      </c>
    </row>
    <row r="802880" spans="1:1">
      <c r="A802880" t="s">
        <v>393</v>
      </c>
    </row>
    <row r="802881" spans="1:1">
      <c r="A802881" t="s">
        <v>394</v>
      </c>
    </row>
    <row r="802882" spans="1:1">
      <c r="A802882" t="s">
        <v>395</v>
      </c>
    </row>
    <row r="802883" spans="1:1">
      <c r="A802883" t="s">
        <v>396</v>
      </c>
    </row>
    <row r="802884" spans="1:1">
      <c r="A802884" t="s">
        <v>397</v>
      </c>
    </row>
    <row r="802885" spans="1:1">
      <c r="A802885" t="s">
        <v>398</v>
      </c>
    </row>
    <row r="802886" spans="1:1">
      <c r="A802886" t="s">
        <v>1365</v>
      </c>
    </row>
    <row r="802887" spans="1:1">
      <c r="A802887" t="s">
        <v>1366</v>
      </c>
    </row>
    <row r="802888" spans="1:1">
      <c r="A802888" t="s">
        <v>399</v>
      </c>
    </row>
    <row r="802889" spans="1:1">
      <c r="A802889" t="s">
        <v>400</v>
      </c>
    </row>
    <row r="802890" spans="1:1">
      <c r="A802890" t="s">
        <v>401</v>
      </c>
    </row>
    <row r="802891" spans="1:1">
      <c r="A802891" t="s">
        <v>402</v>
      </c>
    </row>
    <row r="802892" spans="1:1">
      <c r="A802892" t="s">
        <v>403</v>
      </c>
    </row>
    <row r="802893" spans="1:1">
      <c r="A802893" t="s">
        <v>404</v>
      </c>
    </row>
    <row r="802894" spans="1:1">
      <c r="A802894" t="s">
        <v>405</v>
      </c>
    </row>
    <row r="802895" spans="1:1">
      <c r="A802895" t="s">
        <v>406</v>
      </c>
    </row>
    <row r="802896" spans="1:1">
      <c r="A802896" t="s">
        <v>407</v>
      </c>
    </row>
    <row r="802897" spans="1:1">
      <c r="A802897" t="s">
        <v>408</v>
      </c>
    </row>
    <row r="802898" spans="1:1">
      <c r="A802898" t="s">
        <v>409</v>
      </c>
    </row>
    <row r="802899" spans="1:1">
      <c r="A802899" t="s">
        <v>410</v>
      </c>
    </row>
    <row r="802900" spans="1:1">
      <c r="A802900" t="s">
        <v>411</v>
      </c>
    </row>
    <row r="802901" spans="1:1">
      <c r="A802901" t="s">
        <v>412</v>
      </c>
    </row>
    <row r="802902" spans="1:1">
      <c r="A802902" t="s">
        <v>413</v>
      </c>
    </row>
    <row r="802903" spans="1:1">
      <c r="A802903" t="s">
        <v>414</v>
      </c>
    </row>
    <row r="802904" spans="1:1">
      <c r="A802904" t="s">
        <v>415</v>
      </c>
    </row>
    <row r="802905" spans="1:1">
      <c r="A802905" t="s">
        <v>416</v>
      </c>
    </row>
    <row r="802906" spans="1:1">
      <c r="A802906" t="s">
        <v>417</v>
      </c>
    </row>
    <row r="802907" spans="1:1">
      <c r="A802907" t="s">
        <v>418</v>
      </c>
    </row>
    <row r="802908" spans="1:1">
      <c r="A802908" t="s">
        <v>419</v>
      </c>
    </row>
    <row r="802909" spans="1:1">
      <c r="A802909" t="s">
        <v>420</v>
      </c>
    </row>
    <row r="802910" spans="1:1">
      <c r="A802910" t="s">
        <v>421</v>
      </c>
    </row>
    <row r="802911" spans="1:1">
      <c r="A802911" t="s">
        <v>422</v>
      </c>
    </row>
    <row r="802912" spans="1:1">
      <c r="A802912" t="s">
        <v>423</v>
      </c>
    </row>
    <row r="802913" spans="1:1">
      <c r="A802913" t="s">
        <v>1408</v>
      </c>
    </row>
    <row r="802914" spans="1:1">
      <c r="A802914" t="s">
        <v>1411</v>
      </c>
    </row>
    <row r="819201" spans="1:2">
      <c r="B819201" t="s">
        <v>0</v>
      </c>
    </row>
    <row r="819202" spans="1:2">
      <c r="A819202" t="s">
        <v>338</v>
      </c>
      <c r="B819202" t="s">
        <v>280</v>
      </c>
    </row>
    <row r="819203" spans="1:2">
      <c r="A819203" t="s">
        <v>1</v>
      </c>
      <c r="B819203" t="s">
        <v>1367</v>
      </c>
    </row>
    <row r="819204" spans="1:2">
      <c r="A819204" t="s">
        <v>339</v>
      </c>
      <c r="B819204" t="s">
        <v>1365</v>
      </c>
    </row>
    <row r="819205" spans="1:2">
      <c r="A819205" t="s">
        <v>0</v>
      </c>
      <c r="B819205" t="s">
        <v>1366</v>
      </c>
    </row>
    <row r="819206" spans="1:2">
      <c r="A819206" t="s">
        <v>340</v>
      </c>
      <c r="B819206" t="s">
        <v>1368</v>
      </c>
    </row>
    <row r="819207" spans="1:2">
      <c r="A819207" t="s">
        <v>341</v>
      </c>
      <c r="B819207" t="s">
        <v>1369</v>
      </c>
    </row>
    <row r="819208" spans="1:2">
      <c r="A819208" t="s">
        <v>342</v>
      </c>
      <c r="B819208" t="s">
        <v>1370</v>
      </c>
    </row>
    <row r="819209" spans="1:2">
      <c r="A819209" t="s">
        <v>343</v>
      </c>
      <c r="B819209" t="s">
        <v>1371</v>
      </c>
    </row>
    <row r="819210" spans="1:2">
      <c r="A819210" t="s">
        <v>344</v>
      </c>
      <c r="B819210" t="s">
        <v>1372</v>
      </c>
    </row>
    <row r="819211" spans="1:2">
      <c r="A819211" t="s">
        <v>345</v>
      </c>
      <c r="B819211" t="s">
        <v>1373</v>
      </c>
    </row>
    <row r="819212" spans="1:2">
      <c r="A819212" t="s">
        <v>346</v>
      </c>
      <c r="B819212" t="s">
        <v>1374</v>
      </c>
    </row>
    <row r="819213" spans="1:2">
      <c r="A819213" t="s">
        <v>347</v>
      </c>
      <c r="B819213" t="s">
        <v>1375</v>
      </c>
    </row>
    <row r="819214" spans="1:2">
      <c r="A819214" t="s">
        <v>348</v>
      </c>
      <c r="B819214" t="s">
        <v>1376</v>
      </c>
    </row>
    <row r="819215" spans="1:2">
      <c r="A819215" t="s">
        <v>349</v>
      </c>
      <c r="B819215" t="s">
        <v>1377</v>
      </c>
    </row>
    <row r="819216" spans="1:2">
      <c r="A819216" t="s">
        <v>350</v>
      </c>
      <c r="B819216" t="s">
        <v>1378</v>
      </c>
    </row>
    <row r="819217" spans="1:2">
      <c r="A819217" t="s">
        <v>351</v>
      </c>
      <c r="B819217" t="s">
        <v>1379</v>
      </c>
    </row>
    <row r="819218" spans="1:2">
      <c r="A819218" t="s">
        <v>352</v>
      </c>
      <c r="B819218" t="s">
        <v>1380</v>
      </c>
    </row>
    <row r="819219" spans="1:2">
      <c r="A819219" t="s">
        <v>353</v>
      </c>
      <c r="B819219" t="s">
        <v>1381</v>
      </c>
    </row>
    <row r="819220" spans="1:2">
      <c r="A819220" t="s">
        <v>354</v>
      </c>
      <c r="B819220" t="s">
        <v>1382</v>
      </c>
    </row>
    <row r="819221" spans="1:2">
      <c r="A819221" t="s">
        <v>355</v>
      </c>
      <c r="B819221" t="s">
        <v>1383</v>
      </c>
    </row>
    <row r="819222" spans="1:2">
      <c r="A819222" t="s">
        <v>356</v>
      </c>
      <c r="B819222" t="s">
        <v>1384</v>
      </c>
    </row>
    <row r="819223" spans="1:2">
      <c r="A819223" t="s">
        <v>357</v>
      </c>
      <c r="B819223" t="s">
        <v>1385</v>
      </c>
    </row>
    <row r="819224" spans="1:2">
      <c r="A819224" t="s">
        <v>358</v>
      </c>
      <c r="B819224" t="s">
        <v>1386</v>
      </c>
    </row>
    <row r="819225" spans="1:2">
      <c r="A819225" t="s">
        <v>359</v>
      </c>
    </row>
    <row r="819226" spans="1:2">
      <c r="A819226" t="s">
        <v>360</v>
      </c>
    </row>
    <row r="819227" spans="1:2">
      <c r="A819227" t="s">
        <v>361</v>
      </c>
    </row>
    <row r="819228" spans="1:2">
      <c r="A819228" t="s">
        <v>362</v>
      </c>
    </row>
    <row r="819229" spans="1:2">
      <c r="A819229" t="s">
        <v>363</v>
      </c>
    </row>
    <row r="819230" spans="1:2">
      <c r="A819230" t="s">
        <v>364</v>
      </c>
    </row>
    <row r="819231" spans="1:2">
      <c r="A819231" t="s">
        <v>365</v>
      </c>
    </row>
    <row r="819232" spans="1:2">
      <c r="A819232" t="s">
        <v>366</v>
      </c>
    </row>
    <row r="819233" spans="1:1">
      <c r="A819233" t="s">
        <v>367</v>
      </c>
    </row>
    <row r="819234" spans="1:1">
      <c r="A819234" t="s">
        <v>368</v>
      </c>
    </row>
    <row r="819235" spans="1:1">
      <c r="A819235" t="s">
        <v>369</v>
      </c>
    </row>
    <row r="819236" spans="1:1">
      <c r="A819236" t="s">
        <v>370</v>
      </c>
    </row>
    <row r="819237" spans="1:1">
      <c r="A819237" t="s">
        <v>371</v>
      </c>
    </row>
    <row r="819238" spans="1:1">
      <c r="A819238" t="s">
        <v>372</v>
      </c>
    </row>
    <row r="819239" spans="1:1">
      <c r="A819239" t="s">
        <v>372</v>
      </c>
    </row>
    <row r="819242" spans="1:1">
      <c r="A819242" t="s">
        <v>373</v>
      </c>
    </row>
    <row r="819243" spans="1:1">
      <c r="A819243" t="s">
        <v>374</v>
      </c>
    </row>
    <row r="819244" spans="1:1">
      <c r="A819244" t="s">
        <v>375</v>
      </c>
    </row>
    <row r="819245" spans="1:1">
      <c r="A819245" t="s">
        <v>376</v>
      </c>
    </row>
    <row r="819246" spans="1:1">
      <c r="A819246" t="s">
        <v>377</v>
      </c>
    </row>
    <row r="819247" spans="1:1">
      <c r="A819247" t="s">
        <v>378</v>
      </c>
    </row>
    <row r="819248" spans="1:1">
      <c r="A819248" t="s">
        <v>379</v>
      </c>
    </row>
    <row r="819249" spans="1:1">
      <c r="A819249" t="s">
        <v>380</v>
      </c>
    </row>
    <row r="819250" spans="1:1">
      <c r="A819250" t="s">
        <v>381</v>
      </c>
    </row>
    <row r="819251" spans="1:1">
      <c r="A819251" t="s">
        <v>382</v>
      </c>
    </row>
    <row r="819252" spans="1:1">
      <c r="A819252" t="s">
        <v>4</v>
      </c>
    </row>
    <row r="819253" spans="1:1">
      <c r="A819253" t="s">
        <v>5</v>
      </c>
    </row>
    <row r="819254" spans="1:1">
      <c r="A819254" t="s">
        <v>383</v>
      </c>
    </row>
    <row r="819255" spans="1:1">
      <c r="A819255" t="s">
        <v>384</v>
      </c>
    </row>
    <row r="819256" spans="1:1">
      <c r="A819256" t="s">
        <v>385</v>
      </c>
    </row>
    <row r="819257" spans="1:1">
      <c r="A819257" t="s">
        <v>386</v>
      </c>
    </row>
    <row r="819258" spans="1:1">
      <c r="A819258" t="s">
        <v>387</v>
      </c>
    </row>
    <row r="819259" spans="1:1">
      <c r="A819259" t="s">
        <v>388</v>
      </c>
    </row>
    <row r="819260" spans="1:1">
      <c r="A819260" t="s">
        <v>389</v>
      </c>
    </row>
    <row r="819261" spans="1:1">
      <c r="A819261" t="s">
        <v>390</v>
      </c>
    </row>
    <row r="819262" spans="1:1">
      <c r="A819262" t="s">
        <v>391</v>
      </c>
    </row>
    <row r="819263" spans="1:1">
      <c r="A819263" t="s">
        <v>392</v>
      </c>
    </row>
    <row r="819264" spans="1:1">
      <c r="A819264" t="s">
        <v>393</v>
      </c>
    </row>
    <row r="819265" spans="1:1">
      <c r="A819265" t="s">
        <v>394</v>
      </c>
    </row>
    <row r="819266" spans="1:1">
      <c r="A819266" t="s">
        <v>395</v>
      </c>
    </row>
    <row r="819267" spans="1:1">
      <c r="A819267" t="s">
        <v>396</v>
      </c>
    </row>
    <row r="819268" spans="1:1">
      <c r="A819268" t="s">
        <v>397</v>
      </c>
    </row>
    <row r="819269" spans="1:1">
      <c r="A819269" t="s">
        <v>398</v>
      </c>
    </row>
    <row r="819270" spans="1:1">
      <c r="A819270" t="s">
        <v>1365</v>
      </c>
    </row>
    <row r="819271" spans="1:1">
      <c r="A819271" t="s">
        <v>1366</v>
      </c>
    </row>
    <row r="819272" spans="1:1">
      <c r="A819272" t="s">
        <v>399</v>
      </c>
    </row>
    <row r="819273" spans="1:1">
      <c r="A819273" t="s">
        <v>400</v>
      </c>
    </row>
    <row r="819274" spans="1:1">
      <c r="A819274" t="s">
        <v>401</v>
      </c>
    </row>
    <row r="819275" spans="1:1">
      <c r="A819275" t="s">
        <v>402</v>
      </c>
    </row>
    <row r="819276" spans="1:1">
      <c r="A819276" t="s">
        <v>403</v>
      </c>
    </row>
    <row r="819277" spans="1:1">
      <c r="A819277" t="s">
        <v>404</v>
      </c>
    </row>
    <row r="819278" spans="1:1">
      <c r="A819278" t="s">
        <v>405</v>
      </c>
    </row>
    <row r="819279" spans="1:1">
      <c r="A819279" t="s">
        <v>406</v>
      </c>
    </row>
    <row r="819280" spans="1:1">
      <c r="A819280" t="s">
        <v>407</v>
      </c>
    </row>
    <row r="819281" spans="1:1">
      <c r="A819281" t="s">
        <v>408</v>
      </c>
    </row>
    <row r="819282" spans="1:1">
      <c r="A819282" t="s">
        <v>409</v>
      </c>
    </row>
    <row r="819283" spans="1:1">
      <c r="A819283" t="s">
        <v>410</v>
      </c>
    </row>
    <row r="819284" spans="1:1">
      <c r="A819284" t="s">
        <v>411</v>
      </c>
    </row>
    <row r="819285" spans="1:1">
      <c r="A819285" t="s">
        <v>412</v>
      </c>
    </row>
    <row r="819286" spans="1:1">
      <c r="A819286" t="s">
        <v>413</v>
      </c>
    </row>
    <row r="819287" spans="1:1">
      <c r="A819287" t="s">
        <v>414</v>
      </c>
    </row>
    <row r="819288" spans="1:1">
      <c r="A819288" t="s">
        <v>415</v>
      </c>
    </row>
    <row r="819289" spans="1:1">
      <c r="A819289" t="s">
        <v>416</v>
      </c>
    </row>
    <row r="819290" spans="1:1">
      <c r="A819290" t="s">
        <v>417</v>
      </c>
    </row>
    <row r="819291" spans="1:1">
      <c r="A819291" t="s">
        <v>418</v>
      </c>
    </row>
    <row r="819292" spans="1:1">
      <c r="A819292" t="s">
        <v>419</v>
      </c>
    </row>
    <row r="819293" spans="1:1">
      <c r="A819293" t="s">
        <v>420</v>
      </c>
    </row>
    <row r="819294" spans="1:1">
      <c r="A819294" t="s">
        <v>421</v>
      </c>
    </row>
    <row r="819295" spans="1:1">
      <c r="A819295" t="s">
        <v>422</v>
      </c>
    </row>
    <row r="819296" spans="1:1">
      <c r="A819296" t="s">
        <v>423</v>
      </c>
    </row>
    <row r="819297" spans="1:1">
      <c r="A819297" t="s">
        <v>1408</v>
      </c>
    </row>
    <row r="819298" spans="1:1">
      <c r="A819298" t="s">
        <v>1411</v>
      </c>
    </row>
    <row r="835585" spans="1:2">
      <c r="B835585" t="s">
        <v>0</v>
      </c>
    </row>
    <row r="835586" spans="1:2">
      <c r="A835586" t="s">
        <v>338</v>
      </c>
      <c r="B835586" t="s">
        <v>280</v>
      </c>
    </row>
    <row r="835587" spans="1:2">
      <c r="A835587" t="s">
        <v>1</v>
      </c>
      <c r="B835587" t="s">
        <v>1367</v>
      </c>
    </row>
    <row r="835588" spans="1:2">
      <c r="A835588" t="s">
        <v>339</v>
      </c>
      <c r="B835588" t="s">
        <v>1365</v>
      </c>
    </row>
    <row r="835589" spans="1:2">
      <c r="A835589" t="s">
        <v>0</v>
      </c>
      <c r="B835589" t="s">
        <v>1366</v>
      </c>
    </row>
    <row r="835590" spans="1:2">
      <c r="A835590" t="s">
        <v>340</v>
      </c>
      <c r="B835590" t="s">
        <v>1368</v>
      </c>
    </row>
    <row r="835591" spans="1:2">
      <c r="A835591" t="s">
        <v>341</v>
      </c>
      <c r="B835591" t="s">
        <v>1369</v>
      </c>
    </row>
    <row r="835592" spans="1:2">
      <c r="A835592" t="s">
        <v>342</v>
      </c>
      <c r="B835592" t="s">
        <v>1370</v>
      </c>
    </row>
    <row r="835593" spans="1:2">
      <c r="A835593" t="s">
        <v>343</v>
      </c>
      <c r="B835593" t="s">
        <v>1371</v>
      </c>
    </row>
    <row r="835594" spans="1:2">
      <c r="A835594" t="s">
        <v>344</v>
      </c>
      <c r="B835594" t="s">
        <v>1372</v>
      </c>
    </row>
    <row r="835595" spans="1:2">
      <c r="A835595" t="s">
        <v>345</v>
      </c>
      <c r="B835595" t="s">
        <v>1373</v>
      </c>
    </row>
    <row r="835596" spans="1:2">
      <c r="A835596" t="s">
        <v>346</v>
      </c>
      <c r="B835596" t="s">
        <v>1374</v>
      </c>
    </row>
    <row r="835597" spans="1:2">
      <c r="A835597" t="s">
        <v>347</v>
      </c>
      <c r="B835597" t="s">
        <v>1375</v>
      </c>
    </row>
    <row r="835598" spans="1:2">
      <c r="A835598" t="s">
        <v>348</v>
      </c>
      <c r="B835598" t="s">
        <v>1376</v>
      </c>
    </row>
    <row r="835599" spans="1:2">
      <c r="A835599" t="s">
        <v>349</v>
      </c>
      <c r="B835599" t="s">
        <v>1377</v>
      </c>
    </row>
    <row r="835600" spans="1:2">
      <c r="A835600" t="s">
        <v>350</v>
      </c>
      <c r="B835600" t="s">
        <v>1378</v>
      </c>
    </row>
    <row r="835601" spans="1:2">
      <c r="A835601" t="s">
        <v>351</v>
      </c>
      <c r="B835601" t="s">
        <v>1379</v>
      </c>
    </row>
    <row r="835602" spans="1:2">
      <c r="A835602" t="s">
        <v>352</v>
      </c>
      <c r="B835602" t="s">
        <v>1380</v>
      </c>
    </row>
    <row r="835603" spans="1:2">
      <c r="A835603" t="s">
        <v>353</v>
      </c>
      <c r="B835603" t="s">
        <v>1381</v>
      </c>
    </row>
    <row r="835604" spans="1:2">
      <c r="A835604" t="s">
        <v>354</v>
      </c>
      <c r="B835604" t="s">
        <v>1382</v>
      </c>
    </row>
    <row r="835605" spans="1:2">
      <c r="A835605" t="s">
        <v>355</v>
      </c>
      <c r="B835605" t="s">
        <v>1383</v>
      </c>
    </row>
    <row r="835606" spans="1:2">
      <c r="A835606" t="s">
        <v>356</v>
      </c>
      <c r="B835606" t="s">
        <v>1384</v>
      </c>
    </row>
    <row r="835607" spans="1:2">
      <c r="A835607" t="s">
        <v>357</v>
      </c>
      <c r="B835607" t="s">
        <v>1385</v>
      </c>
    </row>
    <row r="835608" spans="1:2">
      <c r="A835608" t="s">
        <v>358</v>
      </c>
      <c r="B835608" t="s">
        <v>1386</v>
      </c>
    </row>
    <row r="835609" spans="1:2">
      <c r="A835609" t="s">
        <v>359</v>
      </c>
    </row>
    <row r="835610" spans="1:2">
      <c r="A835610" t="s">
        <v>360</v>
      </c>
    </row>
    <row r="835611" spans="1:2">
      <c r="A835611" t="s">
        <v>361</v>
      </c>
    </row>
    <row r="835612" spans="1:2">
      <c r="A835612" t="s">
        <v>362</v>
      </c>
    </row>
    <row r="835613" spans="1:2">
      <c r="A835613" t="s">
        <v>363</v>
      </c>
    </row>
    <row r="835614" spans="1:2">
      <c r="A835614" t="s">
        <v>364</v>
      </c>
    </row>
    <row r="835615" spans="1:2">
      <c r="A835615" t="s">
        <v>365</v>
      </c>
    </row>
    <row r="835616" spans="1:2">
      <c r="A835616" t="s">
        <v>366</v>
      </c>
    </row>
    <row r="835617" spans="1:1">
      <c r="A835617" t="s">
        <v>367</v>
      </c>
    </row>
    <row r="835618" spans="1:1">
      <c r="A835618" t="s">
        <v>368</v>
      </c>
    </row>
    <row r="835619" spans="1:1">
      <c r="A835619" t="s">
        <v>369</v>
      </c>
    </row>
    <row r="835620" spans="1:1">
      <c r="A835620" t="s">
        <v>370</v>
      </c>
    </row>
    <row r="835621" spans="1:1">
      <c r="A835621" t="s">
        <v>371</v>
      </c>
    </row>
    <row r="835622" spans="1:1">
      <c r="A835622" t="s">
        <v>372</v>
      </c>
    </row>
    <row r="835623" spans="1:1">
      <c r="A835623" t="s">
        <v>372</v>
      </c>
    </row>
    <row r="835626" spans="1:1">
      <c r="A835626" t="s">
        <v>373</v>
      </c>
    </row>
    <row r="835627" spans="1:1">
      <c r="A835627" t="s">
        <v>374</v>
      </c>
    </row>
    <row r="835628" spans="1:1">
      <c r="A835628" t="s">
        <v>375</v>
      </c>
    </row>
    <row r="835629" spans="1:1">
      <c r="A835629" t="s">
        <v>376</v>
      </c>
    </row>
    <row r="835630" spans="1:1">
      <c r="A835630" t="s">
        <v>377</v>
      </c>
    </row>
    <row r="835631" spans="1:1">
      <c r="A835631" t="s">
        <v>378</v>
      </c>
    </row>
    <row r="835632" spans="1:1">
      <c r="A835632" t="s">
        <v>379</v>
      </c>
    </row>
    <row r="835633" spans="1:1">
      <c r="A835633" t="s">
        <v>380</v>
      </c>
    </row>
    <row r="835634" spans="1:1">
      <c r="A835634" t="s">
        <v>381</v>
      </c>
    </row>
    <row r="835635" spans="1:1">
      <c r="A835635" t="s">
        <v>382</v>
      </c>
    </row>
    <row r="835636" spans="1:1">
      <c r="A835636" t="s">
        <v>4</v>
      </c>
    </row>
    <row r="835637" spans="1:1">
      <c r="A835637" t="s">
        <v>5</v>
      </c>
    </row>
    <row r="835638" spans="1:1">
      <c r="A835638" t="s">
        <v>383</v>
      </c>
    </row>
    <row r="835639" spans="1:1">
      <c r="A835639" t="s">
        <v>384</v>
      </c>
    </row>
    <row r="835640" spans="1:1">
      <c r="A835640" t="s">
        <v>385</v>
      </c>
    </row>
    <row r="835641" spans="1:1">
      <c r="A835641" t="s">
        <v>386</v>
      </c>
    </row>
    <row r="835642" spans="1:1">
      <c r="A835642" t="s">
        <v>387</v>
      </c>
    </row>
    <row r="835643" spans="1:1">
      <c r="A835643" t="s">
        <v>388</v>
      </c>
    </row>
    <row r="835644" spans="1:1">
      <c r="A835644" t="s">
        <v>389</v>
      </c>
    </row>
    <row r="835645" spans="1:1">
      <c r="A835645" t="s">
        <v>390</v>
      </c>
    </row>
    <row r="835646" spans="1:1">
      <c r="A835646" t="s">
        <v>391</v>
      </c>
    </row>
    <row r="835647" spans="1:1">
      <c r="A835647" t="s">
        <v>392</v>
      </c>
    </row>
    <row r="835648" spans="1:1">
      <c r="A835648" t="s">
        <v>393</v>
      </c>
    </row>
    <row r="835649" spans="1:1">
      <c r="A835649" t="s">
        <v>394</v>
      </c>
    </row>
    <row r="835650" spans="1:1">
      <c r="A835650" t="s">
        <v>395</v>
      </c>
    </row>
    <row r="835651" spans="1:1">
      <c r="A835651" t="s">
        <v>396</v>
      </c>
    </row>
    <row r="835652" spans="1:1">
      <c r="A835652" t="s">
        <v>397</v>
      </c>
    </row>
    <row r="835653" spans="1:1">
      <c r="A835653" t="s">
        <v>398</v>
      </c>
    </row>
    <row r="835654" spans="1:1">
      <c r="A835654" t="s">
        <v>1365</v>
      </c>
    </row>
    <row r="835655" spans="1:1">
      <c r="A835655" t="s">
        <v>1366</v>
      </c>
    </row>
    <row r="835656" spans="1:1">
      <c r="A835656" t="s">
        <v>399</v>
      </c>
    </row>
    <row r="835657" spans="1:1">
      <c r="A835657" t="s">
        <v>400</v>
      </c>
    </row>
    <row r="835658" spans="1:1">
      <c r="A835658" t="s">
        <v>401</v>
      </c>
    </row>
    <row r="835659" spans="1:1">
      <c r="A835659" t="s">
        <v>402</v>
      </c>
    </row>
    <row r="835660" spans="1:1">
      <c r="A835660" t="s">
        <v>403</v>
      </c>
    </row>
    <row r="835661" spans="1:1">
      <c r="A835661" t="s">
        <v>404</v>
      </c>
    </row>
    <row r="835662" spans="1:1">
      <c r="A835662" t="s">
        <v>405</v>
      </c>
    </row>
    <row r="835663" spans="1:1">
      <c r="A835663" t="s">
        <v>406</v>
      </c>
    </row>
    <row r="835664" spans="1:1">
      <c r="A835664" t="s">
        <v>407</v>
      </c>
    </row>
    <row r="835665" spans="1:1">
      <c r="A835665" t="s">
        <v>408</v>
      </c>
    </row>
    <row r="835666" spans="1:1">
      <c r="A835666" t="s">
        <v>409</v>
      </c>
    </row>
    <row r="835667" spans="1:1">
      <c r="A835667" t="s">
        <v>410</v>
      </c>
    </row>
    <row r="835668" spans="1:1">
      <c r="A835668" t="s">
        <v>411</v>
      </c>
    </row>
    <row r="835669" spans="1:1">
      <c r="A835669" t="s">
        <v>412</v>
      </c>
    </row>
    <row r="835670" spans="1:1">
      <c r="A835670" t="s">
        <v>413</v>
      </c>
    </row>
    <row r="835671" spans="1:1">
      <c r="A835671" t="s">
        <v>414</v>
      </c>
    </row>
    <row r="835672" spans="1:1">
      <c r="A835672" t="s">
        <v>415</v>
      </c>
    </row>
    <row r="835673" spans="1:1">
      <c r="A835673" t="s">
        <v>416</v>
      </c>
    </row>
    <row r="835674" spans="1:1">
      <c r="A835674" t="s">
        <v>417</v>
      </c>
    </row>
    <row r="835675" spans="1:1">
      <c r="A835675" t="s">
        <v>418</v>
      </c>
    </row>
    <row r="835676" spans="1:1">
      <c r="A835676" t="s">
        <v>419</v>
      </c>
    </row>
    <row r="835677" spans="1:1">
      <c r="A835677" t="s">
        <v>420</v>
      </c>
    </row>
    <row r="835678" spans="1:1">
      <c r="A835678" t="s">
        <v>421</v>
      </c>
    </row>
    <row r="835679" spans="1:1">
      <c r="A835679" t="s">
        <v>422</v>
      </c>
    </row>
    <row r="835680" spans="1:1">
      <c r="A835680" t="s">
        <v>423</v>
      </c>
    </row>
    <row r="835681" spans="1:1">
      <c r="A835681" t="s">
        <v>1408</v>
      </c>
    </row>
    <row r="835682" spans="1:1">
      <c r="A835682" t="s">
        <v>1411</v>
      </c>
    </row>
    <row r="851969" spans="1:2">
      <c r="B851969" t="s">
        <v>0</v>
      </c>
    </row>
    <row r="851970" spans="1:2">
      <c r="A851970" t="s">
        <v>338</v>
      </c>
      <c r="B851970" t="s">
        <v>280</v>
      </c>
    </row>
    <row r="851971" spans="1:2">
      <c r="A851971" t="s">
        <v>1</v>
      </c>
      <c r="B851971" t="s">
        <v>1367</v>
      </c>
    </row>
    <row r="851972" spans="1:2">
      <c r="A851972" t="s">
        <v>339</v>
      </c>
      <c r="B851972" t="s">
        <v>1365</v>
      </c>
    </row>
    <row r="851973" spans="1:2">
      <c r="A851973" t="s">
        <v>0</v>
      </c>
      <c r="B851973" t="s">
        <v>1366</v>
      </c>
    </row>
    <row r="851974" spans="1:2">
      <c r="A851974" t="s">
        <v>340</v>
      </c>
      <c r="B851974" t="s">
        <v>1368</v>
      </c>
    </row>
    <row r="851975" spans="1:2">
      <c r="A851975" t="s">
        <v>341</v>
      </c>
      <c r="B851975" t="s">
        <v>1369</v>
      </c>
    </row>
    <row r="851976" spans="1:2">
      <c r="A851976" t="s">
        <v>342</v>
      </c>
      <c r="B851976" t="s">
        <v>1370</v>
      </c>
    </row>
    <row r="851977" spans="1:2">
      <c r="A851977" t="s">
        <v>343</v>
      </c>
      <c r="B851977" t="s">
        <v>1371</v>
      </c>
    </row>
    <row r="851978" spans="1:2">
      <c r="A851978" t="s">
        <v>344</v>
      </c>
      <c r="B851978" t="s">
        <v>1372</v>
      </c>
    </row>
    <row r="851979" spans="1:2">
      <c r="A851979" t="s">
        <v>345</v>
      </c>
      <c r="B851979" t="s">
        <v>1373</v>
      </c>
    </row>
    <row r="851980" spans="1:2">
      <c r="A851980" t="s">
        <v>346</v>
      </c>
      <c r="B851980" t="s">
        <v>1374</v>
      </c>
    </row>
    <row r="851981" spans="1:2">
      <c r="A851981" t="s">
        <v>347</v>
      </c>
      <c r="B851981" t="s">
        <v>1375</v>
      </c>
    </row>
    <row r="851982" spans="1:2">
      <c r="A851982" t="s">
        <v>348</v>
      </c>
      <c r="B851982" t="s">
        <v>1376</v>
      </c>
    </row>
    <row r="851983" spans="1:2">
      <c r="A851983" t="s">
        <v>349</v>
      </c>
      <c r="B851983" t="s">
        <v>1377</v>
      </c>
    </row>
    <row r="851984" spans="1:2">
      <c r="A851984" t="s">
        <v>350</v>
      </c>
      <c r="B851984" t="s">
        <v>1378</v>
      </c>
    </row>
    <row r="851985" spans="1:2">
      <c r="A851985" t="s">
        <v>351</v>
      </c>
      <c r="B851985" t="s">
        <v>1379</v>
      </c>
    </row>
    <row r="851986" spans="1:2">
      <c r="A851986" t="s">
        <v>352</v>
      </c>
      <c r="B851986" t="s">
        <v>1380</v>
      </c>
    </row>
    <row r="851987" spans="1:2">
      <c r="A851987" t="s">
        <v>353</v>
      </c>
      <c r="B851987" t="s">
        <v>1381</v>
      </c>
    </row>
    <row r="851988" spans="1:2">
      <c r="A851988" t="s">
        <v>354</v>
      </c>
      <c r="B851988" t="s">
        <v>1382</v>
      </c>
    </row>
    <row r="851989" spans="1:2">
      <c r="A851989" t="s">
        <v>355</v>
      </c>
      <c r="B851989" t="s">
        <v>1383</v>
      </c>
    </row>
    <row r="851990" spans="1:2">
      <c r="A851990" t="s">
        <v>356</v>
      </c>
      <c r="B851990" t="s">
        <v>1384</v>
      </c>
    </row>
    <row r="851991" spans="1:2">
      <c r="A851991" t="s">
        <v>357</v>
      </c>
      <c r="B851991" t="s">
        <v>1385</v>
      </c>
    </row>
    <row r="851992" spans="1:2">
      <c r="A851992" t="s">
        <v>358</v>
      </c>
      <c r="B851992" t="s">
        <v>1386</v>
      </c>
    </row>
    <row r="851993" spans="1:2">
      <c r="A851993" t="s">
        <v>359</v>
      </c>
    </row>
    <row r="851994" spans="1:2">
      <c r="A851994" t="s">
        <v>360</v>
      </c>
    </row>
    <row r="851995" spans="1:2">
      <c r="A851995" t="s">
        <v>361</v>
      </c>
    </row>
    <row r="851996" spans="1:2">
      <c r="A851996" t="s">
        <v>362</v>
      </c>
    </row>
    <row r="851997" spans="1:2">
      <c r="A851997" t="s">
        <v>363</v>
      </c>
    </row>
    <row r="851998" spans="1:2">
      <c r="A851998" t="s">
        <v>364</v>
      </c>
    </row>
    <row r="851999" spans="1:2">
      <c r="A851999" t="s">
        <v>365</v>
      </c>
    </row>
    <row r="852000" spans="1:2">
      <c r="A852000" t="s">
        <v>366</v>
      </c>
    </row>
    <row r="852001" spans="1:1">
      <c r="A852001" t="s">
        <v>367</v>
      </c>
    </row>
    <row r="852002" spans="1:1">
      <c r="A852002" t="s">
        <v>368</v>
      </c>
    </row>
    <row r="852003" spans="1:1">
      <c r="A852003" t="s">
        <v>369</v>
      </c>
    </row>
    <row r="852004" spans="1:1">
      <c r="A852004" t="s">
        <v>370</v>
      </c>
    </row>
    <row r="852005" spans="1:1">
      <c r="A852005" t="s">
        <v>371</v>
      </c>
    </row>
    <row r="852006" spans="1:1">
      <c r="A852006" t="s">
        <v>372</v>
      </c>
    </row>
    <row r="852007" spans="1:1">
      <c r="A852007" t="s">
        <v>372</v>
      </c>
    </row>
    <row r="852010" spans="1:1">
      <c r="A852010" t="s">
        <v>373</v>
      </c>
    </row>
    <row r="852011" spans="1:1">
      <c r="A852011" t="s">
        <v>374</v>
      </c>
    </row>
    <row r="852012" spans="1:1">
      <c r="A852012" t="s">
        <v>375</v>
      </c>
    </row>
    <row r="852013" spans="1:1">
      <c r="A852013" t="s">
        <v>376</v>
      </c>
    </row>
    <row r="852014" spans="1:1">
      <c r="A852014" t="s">
        <v>377</v>
      </c>
    </row>
    <row r="852015" spans="1:1">
      <c r="A852015" t="s">
        <v>378</v>
      </c>
    </row>
    <row r="852016" spans="1:1">
      <c r="A852016" t="s">
        <v>379</v>
      </c>
    </row>
    <row r="852017" spans="1:1">
      <c r="A852017" t="s">
        <v>380</v>
      </c>
    </row>
    <row r="852018" spans="1:1">
      <c r="A852018" t="s">
        <v>381</v>
      </c>
    </row>
    <row r="852019" spans="1:1">
      <c r="A852019" t="s">
        <v>382</v>
      </c>
    </row>
    <row r="852020" spans="1:1">
      <c r="A852020" t="s">
        <v>4</v>
      </c>
    </row>
    <row r="852021" spans="1:1">
      <c r="A852021" t="s">
        <v>5</v>
      </c>
    </row>
    <row r="852022" spans="1:1">
      <c r="A852022" t="s">
        <v>383</v>
      </c>
    </row>
    <row r="852023" spans="1:1">
      <c r="A852023" t="s">
        <v>384</v>
      </c>
    </row>
    <row r="852024" spans="1:1">
      <c r="A852024" t="s">
        <v>385</v>
      </c>
    </row>
    <row r="852025" spans="1:1">
      <c r="A852025" t="s">
        <v>386</v>
      </c>
    </row>
    <row r="852026" spans="1:1">
      <c r="A852026" t="s">
        <v>387</v>
      </c>
    </row>
    <row r="852027" spans="1:1">
      <c r="A852027" t="s">
        <v>388</v>
      </c>
    </row>
    <row r="852028" spans="1:1">
      <c r="A852028" t="s">
        <v>389</v>
      </c>
    </row>
    <row r="852029" spans="1:1">
      <c r="A852029" t="s">
        <v>390</v>
      </c>
    </row>
    <row r="852030" spans="1:1">
      <c r="A852030" t="s">
        <v>391</v>
      </c>
    </row>
    <row r="852031" spans="1:1">
      <c r="A852031" t="s">
        <v>392</v>
      </c>
    </row>
    <row r="852032" spans="1:1">
      <c r="A852032" t="s">
        <v>393</v>
      </c>
    </row>
    <row r="852033" spans="1:1">
      <c r="A852033" t="s">
        <v>394</v>
      </c>
    </row>
    <row r="852034" spans="1:1">
      <c r="A852034" t="s">
        <v>395</v>
      </c>
    </row>
    <row r="852035" spans="1:1">
      <c r="A852035" t="s">
        <v>396</v>
      </c>
    </row>
    <row r="852036" spans="1:1">
      <c r="A852036" t="s">
        <v>397</v>
      </c>
    </row>
    <row r="852037" spans="1:1">
      <c r="A852037" t="s">
        <v>398</v>
      </c>
    </row>
    <row r="852038" spans="1:1">
      <c r="A852038" t="s">
        <v>1365</v>
      </c>
    </row>
    <row r="852039" spans="1:1">
      <c r="A852039" t="s">
        <v>1366</v>
      </c>
    </row>
    <row r="852040" spans="1:1">
      <c r="A852040" t="s">
        <v>399</v>
      </c>
    </row>
    <row r="852041" spans="1:1">
      <c r="A852041" t="s">
        <v>400</v>
      </c>
    </row>
    <row r="852042" spans="1:1">
      <c r="A852042" t="s">
        <v>401</v>
      </c>
    </row>
    <row r="852043" spans="1:1">
      <c r="A852043" t="s">
        <v>402</v>
      </c>
    </row>
    <row r="852044" spans="1:1">
      <c r="A852044" t="s">
        <v>403</v>
      </c>
    </row>
    <row r="852045" spans="1:1">
      <c r="A852045" t="s">
        <v>404</v>
      </c>
    </row>
    <row r="852046" spans="1:1">
      <c r="A852046" t="s">
        <v>405</v>
      </c>
    </row>
    <row r="852047" spans="1:1">
      <c r="A852047" t="s">
        <v>406</v>
      </c>
    </row>
    <row r="852048" spans="1:1">
      <c r="A852048" t="s">
        <v>407</v>
      </c>
    </row>
    <row r="852049" spans="1:1">
      <c r="A852049" t="s">
        <v>408</v>
      </c>
    </row>
    <row r="852050" spans="1:1">
      <c r="A852050" t="s">
        <v>409</v>
      </c>
    </row>
    <row r="852051" spans="1:1">
      <c r="A852051" t="s">
        <v>410</v>
      </c>
    </row>
    <row r="852052" spans="1:1">
      <c r="A852052" t="s">
        <v>411</v>
      </c>
    </row>
    <row r="852053" spans="1:1">
      <c r="A852053" t="s">
        <v>412</v>
      </c>
    </row>
    <row r="852054" spans="1:1">
      <c r="A852054" t="s">
        <v>413</v>
      </c>
    </row>
    <row r="852055" spans="1:1">
      <c r="A852055" t="s">
        <v>414</v>
      </c>
    </row>
    <row r="852056" spans="1:1">
      <c r="A852056" t="s">
        <v>415</v>
      </c>
    </row>
    <row r="852057" spans="1:1">
      <c r="A852057" t="s">
        <v>416</v>
      </c>
    </row>
    <row r="852058" spans="1:1">
      <c r="A852058" t="s">
        <v>417</v>
      </c>
    </row>
    <row r="852059" spans="1:1">
      <c r="A852059" t="s">
        <v>418</v>
      </c>
    </row>
    <row r="852060" spans="1:1">
      <c r="A852060" t="s">
        <v>419</v>
      </c>
    </row>
    <row r="852061" spans="1:1">
      <c r="A852061" t="s">
        <v>420</v>
      </c>
    </row>
    <row r="852062" spans="1:1">
      <c r="A852062" t="s">
        <v>421</v>
      </c>
    </row>
    <row r="852063" spans="1:1">
      <c r="A852063" t="s">
        <v>422</v>
      </c>
    </row>
    <row r="852064" spans="1:1">
      <c r="A852064" t="s">
        <v>423</v>
      </c>
    </row>
    <row r="852065" spans="1:1">
      <c r="A852065" t="s">
        <v>1408</v>
      </c>
    </row>
    <row r="852066" spans="1:1">
      <c r="A852066" t="s">
        <v>1411</v>
      </c>
    </row>
    <row r="868353" spans="1:2">
      <c r="B868353" t="s">
        <v>0</v>
      </c>
    </row>
    <row r="868354" spans="1:2">
      <c r="A868354" t="s">
        <v>338</v>
      </c>
      <c r="B868354" t="s">
        <v>280</v>
      </c>
    </row>
    <row r="868355" spans="1:2">
      <c r="A868355" t="s">
        <v>1</v>
      </c>
      <c r="B868355" t="s">
        <v>1367</v>
      </c>
    </row>
    <row r="868356" spans="1:2">
      <c r="A868356" t="s">
        <v>339</v>
      </c>
      <c r="B868356" t="s">
        <v>1365</v>
      </c>
    </row>
    <row r="868357" spans="1:2">
      <c r="A868357" t="s">
        <v>0</v>
      </c>
      <c r="B868357" t="s">
        <v>1366</v>
      </c>
    </row>
    <row r="868358" spans="1:2">
      <c r="A868358" t="s">
        <v>340</v>
      </c>
      <c r="B868358" t="s">
        <v>1368</v>
      </c>
    </row>
    <row r="868359" spans="1:2">
      <c r="A868359" t="s">
        <v>341</v>
      </c>
      <c r="B868359" t="s">
        <v>1369</v>
      </c>
    </row>
    <row r="868360" spans="1:2">
      <c r="A868360" t="s">
        <v>342</v>
      </c>
      <c r="B868360" t="s">
        <v>1370</v>
      </c>
    </row>
    <row r="868361" spans="1:2">
      <c r="A868361" t="s">
        <v>343</v>
      </c>
      <c r="B868361" t="s">
        <v>1371</v>
      </c>
    </row>
    <row r="868362" spans="1:2">
      <c r="A868362" t="s">
        <v>344</v>
      </c>
      <c r="B868362" t="s">
        <v>1372</v>
      </c>
    </row>
    <row r="868363" spans="1:2">
      <c r="A868363" t="s">
        <v>345</v>
      </c>
      <c r="B868363" t="s">
        <v>1373</v>
      </c>
    </row>
    <row r="868364" spans="1:2">
      <c r="A868364" t="s">
        <v>346</v>
      </c>
      <c r="B868364" t="s">
        <v>1374</v>
      </c>
    </row>
    <row r="868365" spans="1:2">
      <c r="A868365" t="s">
        <v>347</v>
      </c>
      <c r="B868365" t="s">
        <v>1375</v>
      </c>
    </row>
    <row r="868366" spans="1:2">
      <c r="A868366" t="s">
        <v>348</v>
      </c>
      <c r="B868366" t="s">
        <v>1376</v>
      </c>
    </row>
    <row r="868367" spans="1:2">
      <c r="A868367" t="s">
        <v>349</v>
      </c>
      <c r="B868367" t="s">
        <v>1377</v>
      </c>
    </row>
    <row r="868368" spans="1:2">
      <c r="A868368" t="s">
        <v>350</v>
      </c>
      <c r="B868368" t="s">
        <v>1378</v>
      </c>
    </row>
    <row r="868369" spans="1:2">
      <c r="A868369" t="s">
        <v>351</v>
      </c>
      <c r="B868369" t="s">
        <v>1379</v>
      </c>
    </row>
    <row r="868370" spans="1:2">
      <c r="A868370" t="s">
        <v>352</v>
      </c>
      <c r="B868370" t="s">
        <v>1380</v>
      </c>
    </row>
    <row r="868371" spans="1:2">
      <c r="A868371" t="s">
        <v>353</v>
      </c>
      <c r="B868371" t="s">
        <v>1381</v>
      </c>
    </row>
    <row r="868372" spans="1:2">
      <c r="A868372" t="s">
        <v>354</v>
      </c>
      <c r="B868372" t="s">
        <v>1382</v>
      </c>
    </row>
    <row r="868373" spans="1:2">
      <c r="A868373" t="s">
        <v>355</v>
      </c>
      <c r="B868373" t="s">
        <v>1383</v>
      </c>
    </row>
    <row r="868374" spans="1:2">
      <c r="A868374" t="s">
        <v>356</v>
      </c>
      <c r="B868374" t="s">
        <v>1384</v>
      </c>
    </row>
    <row r="868375" spans="1:2">
      <c r="A868375" t="s">
        <v>357</v>
      </c>
      <c r="B868375" t="s">
        <v>1385</v>
      </c>
    </row>
    <row r="868376" spans="1:2">
      <c r="A868376" t="s">
        <v>358</v>
      </c>
      <c r="B868376" t="s">
        <v>1386</v>
      </c>
    </row>
    <row r="868377" spans="1:2">
      <c r="A868377" t="s">
        <v>359</v>
      </c>
    </row>
    <row r="868378" spans="1:2">
      <c r="A868378" t="s">
        <v>360</v>
      </c>
    </row>
    <row r="868379" spans="1:2">
      <c r="A868379" t="s">
        <v>361</v>
      </c>
    </row>
    <row r="868380" spans="1:2">
      <c r="A868380" t="s">
        <v>362</v>
      </c>
    </row>
    <row r="868381" spans="1:2">
      <c r="A868381" t="s">
        <v>363</v>
      </c>
    </row>
    <row r="868382" spans="1:2">
      <c r="A868382" t="s">
        <v>364</v>
      </c>
    </row>
    <row r="868383" spans="1:2">
      <c r="A868383" t="s">
        <v>365</v>
      </c>
    </row>
    <row r="868384" spans="1:2">
      <c r="A868384" t="s">
        <v>366</v>
      </c>
    </row>
    <row r="868385" spans="1:1">
      <c r="A868385" t="s">
        <v>367</v>
      </c>
    </row>
    <row r="868386" spans="1:1">
      <c r="A868386" t="s">
        <v>368</v>
      </c>
    </row>
    <row r="868387" spans="1:1">
      <c r="A868387" t="s">
        <v>369</v>
      </c>
    </row>
    <row r="868388" spans="1:1">
      <c r="A868388" t="s">
        <v>370</v>
      </c>
    </row>
    <row r="868389" spans="1:1">
      <c r="A868389" t="s">
        <v>371</v>
      </c>
    </row>
    <row r="868390" spans="1:1">
      <c r="A868390" t="s">
        <v>372</v>
      </c>
    </row>
    <row r="868391" spans="1:1">
      <c r="A868391" t="s">
        <v>372</v>
      </c>
    </row>
    <row r="868394" spans="1:1">
      <c r="A868394" t="s">
        <v>373</v>
      </c>
    </row>
    <row r="868395" spans="1:1">
      <c r="A868395" t="s">
        <v>374</v>
      </c>
    </row>
    <row r="868396" spans="1:1">
      <c r="A868396" t="s">
        <v>375</v>
      </c>
    </row>
    <row r="868397" spans="1:1">
      <c r="A868397" t="s">
        <v>376</v>
      </c>
    </row>
    <row r="868398" spans="1:1">
      <c r="A868398" t="s">
        <v>377</v>
      </c>
    </row>
    <row r="868399" spans="1:1">
      <c r="A868399" t="s">
        <v>378</v>
      </c>
    </row>
    <row r="868400" spans="1:1">
      <c r="A868400" t="s">
        <v>379</v>
      </c>
    </row>
    <row r="868401" spans="1:1">
      <c r="A868401" t="s">
        <v>380</v>
      </c>
    </row>
    <row r="868402" spans="1:1">
      <c r="A868402" t="s">
        <v>381</v>
      </c>
    </row>
    <row r="868403" spans="1:1">
      <c r="A868403" t="s">
        <v>382</v>
      </c>
    </row>
    <row r="868404" spans="1:1">
      <c r="A868404" t="s">
        <v>4</v>
      </c>
    </row>
    <row r="868405" spans="1:1">
      <c r="A868405" t="s">
        <v>5</v>
      </c>
    </row>
    <row r="868406" spans="1:1">
      <c r="A868406" t="s">
        <v>383</v>
      </c>
    </row>
    <row r="868407" spans="1:1">
      <c r="A868407" t="s">
        <v>384</v>
      </c>
    </row>
    <row r="868408" spans="1:1">
      <c r="A868408" t="s">
        <v>385</v>
      </c>
    </row>
    <row r="868409" spans="1:1">
      <c r="A868409" t="s">
        <v>386</v>
      </c>
    </row>
    <row r="868410" spans="1:1">
      <c r="A868410" t="s">
        <v>387</v>
      </c>
    </row>
    <row r="868411" spans="1:1">
      <c r="A868411" t="s">
        <v>388</v>
      </c>
    </row>
    <row r="868412" spans="1:1">
      <c r="A868412" t="s">
        <v>389</v>
      </c>
    </row>
    <row r="868413" spans="1:1">
      <c r="A868413" t="s">
        <v>390</v>
      </c>
    </row>
    <row r="868414" spans="1:1">
      <c r="A868414" t="s">
        <v>391</v>
      </c>
    </row>
    <row r="868415" spans="1:1">
      <c r="A868415" t="s">
        <v>392</v>
      </c>
    </row>
    <row r="868416" spans="1:1">
      <c r="A868416" t="s">
        <v>393</v>
      </c>
    </row>
    <row r="868417" spans="1:1">
      <c r="A868417" t="s">
        <v>394</v>
      </c>
    </row>
    <row r="868418" spans="1:1">
      <c r="A868418" t="s">
        <v>395</v>
      </c>
    </row>
    <row r="868419" spans="1:1">
      <c r="A868419" t="s">
        <v>396</v>
      </c>
    </row>
    <row r="868420" spans="1:1">
      <c r="A868420" t="s">
        <v>397</v>
      </c>
    </row>
    <row r="868421" spans="1:1">
      <c r="A868421" t="s">
        <v>398</v>
      </c>
    </row>
    <row r="868422" spans="1:1">
      <c r="A868422" t="s">
        <v>1365</v>
      </c>
    </row>
    <row r="868423" spans="1:1">
      <c r="A868423" t="s">
        <v>1366</v>
      </c>
    </row>
    <row r="868424" spans="1:1">
      <c r="A868424" t="s">
        <v>399</v>
      </c>
    </row>
    <row r="868425" spans="1:1">
      <c r="A868425" t="s">
        <v>400</v>
      </c>
    </row>
    <row r="868426" spans="1:1">
      <c r="A868426" t="s">
        <v>401</v>
      </c>
    </row>
    <row r="868427" spans="1:1">
      <c r="A868427" t="s">
        <v>402</v>
      </c>
    </row>
    <row r="868428" spans="1:1">
      <c r="A868428" t="s">
        <v>403</v>
      </c>
    </row>
    <row r="868429" spans="1:1">
      <c r="A868429" t="s">
        <v>404</v>
      </c>
    </row>
    <row r="868430" spans="1:1">
      <c r="A868430" t="s">
        <v>405</v>
      </c>
    </row>
    <row r="868431" spans="1:1">
      <c r="A868431" t="s">
        <v>406</v>
      </c>
    </row>
    <row r="868432" spans="1:1">
      <c r="A868432" t="s">
        <v>407</v>
      </c>
    </row>
    <row r="868433" spans="1:1">
      <c r="A868433" t="s">
        <v>408</v>
      </c>
    </row>
    <row r="868434" spans="1:1">
      <c r="A868434" t="s">
        <v>409</v>
      </c>
    </row>
    <row r="868435" spans="1:1">
      <c r="A868435" t="s">
        <v>410</v>
      </c>
    </row>
    <row r="868436" spans="1:1">
      <c r="A868436" t="s">
        <v>411</v>
      </c>
    </row>
    <row r="868437" spans="1:1">
      <c r="A868437" t="s">
        <v>412</v>
      </c>
    </row>
    <row r="868438" spans="1:1">
      <c r="A868438" t="s">
        <v>413</v>
      </c>
    </row>
    <row r="868439" spans="1:1">
      <c r="A868439" t="s">
        <v>414</v>
      </c>
    </row>
    <row r="868440" spans="1:1">
      <c r="A868440" t="s">
        <v>415</v>
      </c>
    </row>
    <row r="868441" spans="1:1">
      <c r="A868441" t="s">
        <v>416</v>
      </c>
    </row>
    <row r="868442" spans="1:1">
      <c r="A868442" t="s">
        <v>417</v>
      </c>
    </row>
    <row r="868443" spans="1:1">
      <c r="A868443" t="s">
        <v>418</v>
      </c>
    </row>
    <row r="868444" spans="1:1">
      <c r="A868444" t="s">
        <v>419</v>
      </c>
    </row>
    <row r="868445" spans="1:1">
      <c r="A868445" t="s">
        <v>420</v>
      </c>
    </row>
    <row r="868446" spans="1:1">
      <c r="A868446" t="s">
        <v>421</v>
      </c>
    </row>
    <row r="868447" spans="1:1">
      <c r="A868447" t="s">
        <v>422</v>
      </c>
    </row>
    <row r="868448" spans="1:1">
      <c r="A868448" t="s">
        <v>423</v>
      </c>
    </row>
    <row r="868449" spans="1:1">
      <c r="A868449" t="s">
        <v>1408</v>
      </c>
    </row>
    <row r="868450" spans="1:1">
      <c r="A868450" t="s">
        <v>1411</v>
      </c>
    </row>
    <row r="884737" spans="1:2">
      <c r="B884737" t="s">
        <v>0</v>
      </c>
    </row>
    <row r="884738" spans="1:2">
      <c r="A884738" t="s">
        <v>338</v>
      </c>
      <c r="B884738" t="s">
        <v>280</v>
      </c>
    </row>
    <row r="884739" spans="1:2">
      <c r="A884739" t="s">
        <v>1</v>
      </c>
      <c r="B884739" t="s">
        <v>1367</v>
      </c>
    </row>
    <row r="884740" spans="1:2">
      <c r="A884740" t="s">
        <v>339</v>
      </c>
      <c r="B884740" t="s">
        <v>1365</v>
      </c>
    </row>
    <row r="884741" spans="1:2">
      <c r="A884741" t="s">
        <v>0</v>
      </c>
      <c r="B884741" t="s">
        <v>1366</v>
      </c>
    </row>
    <row r="884742" spans="1:2">
      <c r="A884742" t="s">
        <v>340</v>
      </c>
      <c r="B884742" t="s">
        <v>1368</v>
      </c>
    </row>
    <row r="884743" spans="1:2">
      <c r="A884743" t="s">
        <v>341</v>
      </c>
      <c r="B884743" t="s">
        <v>1369</v>
      </c>
    </row>
    <row r="884744" spans="1:2">
      <c r="A884744" t="s">
        <v>342</v>
      </c>
      <c r="B884744" t="s">
        <v>1370</v>
      </c>
    </row>
    <row r="884745" spans="1:2">
      <c r="A884745" t="s">
        <v>343</v>
      </c>
      <c r="B884745" t="s">
        <v>1371</v>
      </c>
    </row>
    <row r="884746" spans="1:2">
      <c r="A884746" t="s">
        <v>344</v>
      </c>
      <c r="B884746" t="s">
        <v>1372</v>
      </c>
    </row>
    <row r="884747" spans="1:2">
      <c r="A884747" t="s">
        <v>345</v>
      </c>
      <c r="B884747" t="s">
        <v>1373</v>
      </c>
    </row>
    <row r="884748" spans="1:2">
      <c r="A884748" t="s">
        <v>346</v>
      </c>
      <c r="B884748" t="s">
        <v>1374</v>
      </c>
    </row>
    <row r="884749" spans="1:2">
      <c r="A884749" t="s">
        <v>347</v>
      </c>
      <c r="B884749" t="s">
        <v>1375</v>
      </c>
    </row>
    <row r="884750" spans="1:2">
      <c r="A884750" t="s">
        <v>348</v>
      </c>
      <c r="B884750" t="s">
        <v>1376</v>
      </c>
    </row>
    <row r="884751" spans="1:2">
      <c r="A884751" t="s">
        <v>349</v>
      </c>
      <c r="B884751" t="s">
        <v>1377</v>
      </c>
    </row>
    <row r="884752" spans="1:2">
      <c r="A884752" t="s">
        <v>350</v>
      </c>
      <c r="B884752" t="s">
        <v>1378</v>
      </c>
    </row>
    <row r="884753" spans="1:2">
      <c r="A884753" t="s">
        <v>351</v>
      </c>
      <c r="B884753" t="s">
        <v>1379</v>
      </c>
    </row>
    <row r="884754" spans="1:2">
      <c r="A884754" t="s">
        <v>352</v>
      </c>
      <c r="B884754" t="s">
        <v>1380</v>
      </c>
    </row>
    <row r="884755" spans="1:2">
      <c r="A884755" t="s">
        <v>353</v>
      </c>
      <c r="B884755" t="s">
        <v>1381</v>
      </c>
    </row>
    <row r="884756" spans="1:2">
      <c r="A884756" t="s">
        <v>354</v>
      </c>
      <c r="B884756" t="s">
        <v>1382</v>
      </c>
    </row>
    <row r="884757" spans="1:2">
      <c r="A884757" t="s">
        <v>355</v>
      </c>
      <c r="B884757" t="s">
        <v>1383</v>
      </c>
    </row>
    <row r="884758" spans="1:2">
      <c r="A884758" t="s">
        <v>356</v>
      </c>
      <c r="B884758" t="s">
        <v>1384</v>
      </c>
    </row>
    <row r="884759" spans="1:2">
      <c r="A884759" t="s">
        <v>357</v>
      </c>
      <c r="B884759" t="s">
        <v>1385</v>
      </c>
    </row>
    <row r="884760" spans="1:2">
      <c r="A884760" t="s">
        <v>358</v>
      </c>
      <c r="B884760" t="s">
        <v>1386</v>
      </c>
    </row>
    <row r="884761" spans="1:2">
      <c r="A884761" t="s">
        <v>359</v>
      </c>
    </row>
    <row r="884762" spans="1:2">
      <c r="A884762" t="s">
        <v>360</v>
      </c>
    </row>
    <row r="884763" spans="1:2">
      <c r="A884763" t="s">
        <v>361</v>
      </c>
    </row>
    <row r="884764" spans="1:2">
      <c r="A884764" t="s">
        <v>362</v>
      </c>
    </row>
    <row r="884765" spans="1:2">
      <c r="A884765" t="s">
        <v>363</v>
      </c>
    </row>
    <row r="884766" spans="1:2">
      <c r="A884766" t="s">
        <v>364</v>
      </c>
    </row>
    <row r="884767" spans="1:2">
      <c r="A884767" t="s">
        <v>365</v>
      </c>
    </row>
    <row r="884768" spans="1:2">
      <c r="A884768" t="s">
        <v>366</v>
      </c>
    </row>
    <row r="884769" spans="1:1">
      <c r="A884769" t="s">
        <v>367</v>
      </c>
    </row>
    <row r="884770" spans="1:1">
      <c r="A884770" t="s">
        <v>368</v>
      </c>
    </row>
    <row r="884771" spans="1:1">
      <c r="A884771" t="s">
        <v>369</v>
      </c>
    </row>
    <row r="884772" spans="1:1">
      <c r="A884772" t="s">
        <v>370</v>
      </c>
    </row>
    <row r="884773" spans="1:1">
      <c r="A884773" t="s">
        <v>371</v>
      </c>
    </row>
    <row r="884774" spans="1:1">
      <c r="A884774" t="s">
        <v>372</v>
      </c>
    </row>
    <row r="884775" spans="1:1">
      <c r="A884775" t="s">
        <v>372</v>
      </c>
    </row>
    <row r="884778" spans="1:1">
      <c r="A884778" t="s">
        <v>373</v>
      </c>
    </row>
    <row r="884779" spans="1:1">
      <c r="A884779" t="s">
        <v>374</v>
      </c>
    </row>
    <row r="884780" spans="1:1">
      <c r="A884780" t="s">
        <v>375</v>
      </c>
    </row>
    <row r="884781" spans="1:1">
      <c r="A884781" t="s">
        <v>376</v>
      </c>
    </row>
    <row r="884782" spans="1:1">
      <c r="A884782" t="s">
        <v>377</v>
      </c>
    </row>
    <row r="884783" spans="1:1">
      <c r="A884783" t="s">
        <v>378</v>
      </c>
    </row>
    <row r="884784" spans="1:1">
      <c r="A884784" t="s">
        <v>379</v>
      </c>
    </row>
    <row r="884785" spans="1:1">
      <c r="A884785" t="s">
        <v>380</v>
      </c>
    </row>
    <row r="884786" spans="1:1">
      <c r="A884786" t="s">
        <v>381</v>
      </c>
    </row>
    <row r="884787" spans="1:1">
      <c r="A884787" t="s">
        <v>382</v>
      </c>
    </row>
    <row r="884788" spans="1:1">
      <c r="A884788" t="s">
        <v>4</v>
      </c>
    </row>
    <row r="884789" spans="1:1">
      <c r="A884789" t="s">
        <v>5</v>
      </c>
    </row>
    <row r="884790" spans="1:1">
      <c r="A884790" t="s">
        <v>383</v>
      </c>
    </row>
    <row r="884791" spans="1:1">
      <c r="A884791" t="s">
        <v>384</v>
      </c>
    </row>
    <row r="884792" spans="1:1">
      <c r="A884792" t="s">
        <v>385</v>
      </c>
    </row>
    <row r="884793" spans="1:1">
      <c r="A884793" t="s">
        <v>386</v>
      </c>
    </row>
    <row r="884794" spans="1:1">
      <c r="A884794" t="s">
        <v>387</v>
      </c>
    </row>
    <row r="884795" spans="1:1">
      <c r="A884795" t="s">
        <v>388</v>
      </c>
    </row>
    <row r="884796" spans="1:1">
      <c r="A884796" t="s">
        <v>389</v>
      </c>
    </row>
    <row r="884797" spans="1:1">
      <c r="A884797" t="s">
        <v>390</v>
      </c>
    </row>
    <row r="884798" spans="1:1">
      <c r="A884798" t="s">
        <v>391</v>
      </c>
    </row>
    <row r="884799" spans="1:1">
      <c r="A884799" t="s">
        <v>392</v>
      </c>
    </row>
    <row r="884800" spans="1:1">
      <c r="A884800" t="s">
        <v>393</v>
      </c>
    </row>
    <row r="884801" spans="1:1">
      <c r="A884801" t="s">
        <v>394</v>
      </c>
    </row>
    <row r="884802" spans="1:1">
      <c r="A884802" t="s">
        <v>395</v>
      </c>
    </row>
    <row r="884803" spans="1:1">
      <c r="A884803" t="s">
        <v>396</v>
      </c>
    </row>
    <row r="884804" spans="1:1">
      <c r="A884804" t="s">
        <v>397</v>
      </c>
    </row>
    <row r="884805" spans="1:1">
      <c r="A884805" t="s">
        <v>398</v>
      </c>
    </row>
    <row r="884806" spans="1:1">
      <c r="A884806" t="s">
        <v>1365</v>
      </c>
    </row>
    <row r="884807" spans="1:1">
      <c r="A884807" t="s">
        <v>1366</v>
      </c>
    </row>
    <row r="884808" spans="1:1">
      <c r="A884808" t="s">
        <v>399</v>
      </c>
    </row>
    <row r="884809" spans="1:1">
      <c r="A884809" t="s">
        <v>400</v>
      </c>
    </row>
    <row r="884810" spans="1:1">
      <c r="A884810" t="s">
        <v>401</v>
      </c>
    </row>
    <row r="884811" spans="1:1">
      <c r="A884811" t="s">
        <v>402</v>
      </c>
    </row>
    <row r="884812" spans="1:1">
      <c r="A884812" t="s">
        <v>403</v>
      </c>
    </row>
    <row r="884813" spans="1:1">
      <c r="A884813" t="s">
        <v>404</v>
      </c>
    </row>
    <row r="884814" spans="1:1">
      <c r="A884814" t="s">
        <v>405</v>
      </c>
    </row>
    <row r="884815" spans="1:1">
      <c r="A884815" t="s">
        <v>406</v>
      </c>
    </row>
    <row r="884816" spans="1:1">
      <c r="A884816" t="s">
        <v>407</v>
      </c>
    </row>
    <row r="884817" spans="1:1">
      <c r="A884817" t="s">
        <v>408</v>
      </c>
    </row>
    <row r="884818" spans="1:1">
      <c r="A884818" t="s">
        <v>409</v>
      </c>
    </row>
    <row r="884819" spans="1:1">
      <c r="A884819" t="s">
        <v>410</v>
      </c>
    </row>
    <row r="884820" spans="1:1">
      <c r="A884820" t="s">
        <v>411</v>
      </c>
    </row>
    <row r="884821" spans="1:1">
      <c r="A884821" t="s">
        <v>412</v>
      </c>
    </row>
    <row r="884822" spans="1:1">
      <c r="A884822" t="s">
        <v>413</v>
      </c>
    </row>
    <row r="884823" spans="1:1">
      <c r="A884823" t="s">
        <v>414</v>
      </c>
    </row>
    <row r="884824" spans="1:1">
      <c r="A884824" t="s">
        <v>415</v>
      </c>
    </row>
    <row r="884825" spans="1:1">
      <c r="A884825" t="s">
        <v>416</v>
      </c>
    </row>
    <row r="884826" spans="1:1">
      <c r="A884826" t="s">
        <v>417</v>
      </c>
    </row>
    <row r="884827" spans="1:1">
      <c r="A884827" t="s">
        <v>418</v>
      </c>
    </row>
    <row r="884828" spans="1:1">
      <c r="A884828" t="s">
        <v>419</v>
      </c>
    </row>
    <row r="884829" spans="1:1">
      <c r="A884829" t="s">
        <v>420</v>
      </c>
    </row>
    <row r="884830" spans="1:1">
      <c r="A884830" t="s">
        <v>421</v>
      </c>
    </row>
    <row r="884831" spans="1:1">
      <c r="A884831" t="s">
        <v>422</v>
      </c>
    </row>
    <row r="884832" spans="1:1">
      <c r="A884832" t="s">
        <v>423</v>
      </c>
    </row>
    <row r="884833" spans="1:1">
      <c r="A884833" t="s">
        <v>1408</v>
      </c>
    </row>
    <row r="884834" spans="1:1">
      <c r="A884834" t="s">
        <v>1411</v>
      </c>
    </row>
    <row r="901121" spans="1:2">
      <c r="B901121" t="s">
        <v>0</v>
      </c>
    </row>
    <row r="901122" spans="1:2">
      <c r="A901122" t="s">
        <v>338</v>
      </c>
      <c r="B901122" t="s">
        <v>280</v>
      </c>
    </row>
    <row r="901123" spans="1:2">
      <c r="A901123" t="s">
        <v>1</v>
      </c>
      <c r="B901123" t="s">
        <v>1367</v>
      </c>
    </row>
    <row r="901124" spans="1:2">
      <c r="A901124" t="s">
        <v>339</v>
      </c>
      <c r="B901124" t="s">
        <v>1365</v>
      </c>
    </row>
    <row r="901125" spans="1:2">
      <c r="A901125" t="s">
        <v>0</v>
      </c>
      <c r="B901125" t="s">
        <v>1366</v>
      </c>
    </row>
    <row r="901126" spans="1:2">
      <c r="A901126" t="s">
        <v>340</v>
      </c>
      <c r="B901126" t="s">
        <v>1368</v>
      </c>
    </row>
    <row r="901127" spans="1:2">
      <c r="A901127" t="s">
        <v>341</v>
      </c>
      <c r="B901127" t="s">
        <v>1369</v>
      </c>
    </row>
    <row r="901128" spans="1:2">
      <c r="A901128" t="s">
        <v>342</v>
      </c>
      <c r="B901128" t="s">
        <v>1370</v>
      </c>
    </row>
    <row r="901129" spans="1:2">
      <c r="A901129" t="s">
        <v>343</v>
      </c>
      <c r="B901129" t="s">
        <v>1371</v>
      </c>
    </row>
    <row r="901130" spans="1:2">
      <c r="A901130" t="s">
        <v>344</v>
      </c>
      <c r="B901130" t="s">
        <v>1372</v>
      </c>
    </row>
    <row r="901131" spans="1:2">
      <c r="A901131" t="s">
        <v>345</v>
      </c>
      <c r="B901131" t="s">
        <v>1373</v>
      </c>
    </row>
    <row r="901132" spans="1:2">
      <c r="A901132" t="s">
        <v>346</v>
      </c>
      <c r="B901132" t="s">
        <v>1374</v>
      </c>
    </row>
    <row r="901133" spans="1:2">
      <c r="A901133" t="s">
        <v>347</v>
      </c>
      <c r="B901133" t="s">
        <v>1375</v>
      </c>
    </row>
    <row r="901134" spans="1:2">
      <c r="A901134" t="s">
        <v>348</v>
      </c>
      <c r="B901134" t="s">
        <v>1376</v>
      </c>
    </row>
    <row r="901135" spans="1:2">
      <c r="A901135" t="s">
        <v>349</v>
      </c>
      <c r="B901135" t="s">
        <v>1377</v>
      </c>
    </row>
    <row r="901136" spans="1:2">
      <c r="A901136" t="s">
        <v>350</v>
      </c>
      <c r="B901136" t="s">
        <v>1378</v>
      </c>
    </row>
    <row r="901137" spans="1:2">
      <c r="A901137" t="s">
        <v>351</v>
      </c>
      <c r="B901137" t="s">
        <v>1379</v>
      </c>
    </row>
    <row r="901138" spans="1:2">
      <c r="A901138" t="s">
        <v>352</v>
      </c>
      <c r="B901138" t="s">
        <v>1380</v>
      </c>
    </row>
    <row r="901139" spans="1:2">
      <c r="A901139" t="s">
        <v>353</v>
      </c>
      <c r="B901139" t="s">
        <v>1381</v>
      </c>
    </row>
    <row r="901140" spans="1:2">
      <c r="A901140" t="s">
        <v>354</v>
      </c>
      <c r="B901140" t="s">
        <v>1382</v>
      </c>
    </row>
    <row r="901141" spans="1:2">
      <c r="A901141" t="s">
        <v>355</v>
      </c>
      <c r="B901141" t="s">
        <v>1383</v>
      </c>
    </row>
    <row r="901142" spans="1:2">
      <c r="A901142" t="s">
        <v>356</v>
      </c>
      <c r="B901142" t="s">
        <v>1384</v>
      </c>
    </row>
    <row r="901143" spans="1:2">
      <c r="A901143" t="s">
        <v>357</v>
      </c>
      <c r="B901143" t="s">
        <v>1385</v>
      </c>
    </row>
    <row r="901144" spans="1:2">
      <c r="A901144" t="s">
        <v>358</v>
      </c>
      <c r="B901144" t="s">
        <v>1386</v>
      </c>
    </row>
    <row r="901145" spans="1:2">
      <c r="A901145" t="s">
        <v>359</v>
      </c>
    </row>
    <row r="901146" spans="1:2">
      <c r="A901146" t="s">
        <v>360</v>
      </c>
    </row>
    <row r="901147" spans="1:2">
      <c r="A901147" t="s">
        <v>361</v>
      </c>
    </row>
    <row r="901148" spans="1:2">
      <c r="A901148" t="s">
        <v>362</v>
      </c>
    </row>
    <row r="901149" spans="1:2">
      <c r="A901149" t="s">
        <v>363</v>
      </c>
    </row>
    <row r="901150" spans="1:2">
      <c r="A901150" t="s">
        <v>364</v>
      </c>
    </row>
    <row r="901151" spans="1:2">
      <c r="A901151" t="s">
        <v>365</v>
      </c>
    </row>
    <row r="901152" spans="1:2">
      <c r="A901152" t="s">
        <v>366</v>
      </c>
    </row>
    <row r="901153" spans="1:1">
      <c r="A901153" t="s">
        <v>367</v>
      </c>
    </row>
    <row r="901154" spans="1:1">
      <c r="A901154" t="s">
        <v>368</v>
      </c>
    </row>
    <row r="901155" spans="1:1">
      <c r="A901155" t="s">
        <v>369</v>
      </c>
    </row>
    <row r="901156" spans="1:1">
      <c r="A901156" t="s">
        <v>370</v>
      </c>
    </row>
    <row r="901157" spans="1:1">
      <c r="A901157" t="s">
        <v>371</v>
      </c>
    </row>
    <row r="901158" spans="1:1">
      <c r="A901158" t="s">
        <v>372</v>
      </c>
    </row>
    <row r="901159" spans="1:1">
      <c r="A901159" t="s">
        <v>372</v>
      </c>
    </row>
    <row r="901162" spans="1:1">
      <c r="A901162" t="s">
        <v>373</v>
      </c>
    </row>
    <row r="901163" spans="1:1">
      <c r="A901163" t="s">
        <v>374</v>
      </c>
    </row>
    <row r="901164" spans="1:1">
      <c r="A901164" t="s">
        <v>375</v>
      </c>
    </row>
    <row r="901165" spans="1:1">
      <c r="A901165" t="s">
        <v>376</v>
      </c>
    </row>
    <row r="901166" spans="1:1">
      <c r="A901166" t="s">
        <v>377</v>
      </c>
    </row>
    <row r="901167" spans="1:1">
      <c r="A901167" t="s">
        <v>378</v>
      </c>
    </row>
    <row r="901168" spans="1:1">
      <c r="A901168" t="s">
        <v>379</v>
      </c>
    </row>
    <row r="901169" spans="1:1">
      <c r="A901169" t="s">
        <v>380</v>
      </c>
    </row>
    <row r="901170" spans="1:1">
      <c r="A901170" t="s">
        <v>381</v>
      </c>
    </row>
    <row r="901171" spans="1:1">
      <c r="A901171" t="s">
        <v>382</v>
      </c>
    </row>
    <row r="901172" spans="1:1">
      <c r="A901172" t="s">
        <v>4</v>
      </c>
    </row>
    <row r="901173" spans="1:1">
      <c r="A901173" t="s">
        <v>5</v>
      </c>
    </row>
    <row r="901174" spans="1:1">
      <c r="A901174" t="s">
        <v>383</v>
      </c>
    </row>
    <row r="901175" spans="1:1">
      <c r="A901175" t="s">
        <v>384</v>
      </c>
    </row>
    <row r="901176" spans="1:1">
      <c r="A901176" t="s">
        <v>385</v>
      </c>
    </row>
    <row r="901177" spans="1:1">
      <c r="A901177" t="s">
        <v>386</v>
      </c>
    </row>
    <row r="901178" spans="1:1">
      <c r="A901178" t="s">
        <v>387</v>
      </c>
    </row>
    <row r="901179" spans="1:1">
      <c r="A901179" t="s">
        <v>388</v>
      </c>
    </row>
    <row r="901180" spans="1:1">
      <c r="A901180" t="s">
        <v>389</v>
      </c>
    </row>
    <row r="901181" spans="1:1">
      <c r="A901181" t="s">
        <v>390</v>
      </c>
    </row>
    <row r="901182" spans="1:1">
      <c r="A901182" t="s">
        <v>391</v>
      </c>
    </row>
    <row r="901183" spans="1:1">
      <c r="A901183" t="s">
        <v>392</v>
      </c>
    </row>
    <row r="901184" spans="1:1">
      <c r="A901184" t="s">
        <v>393</v>
      </c>
    </row>
    <row r="901185" spans="1:1">
      <c r="A901185" t="s">
        <v>394</v>
      </c>
    </row>
    <row r="901186" spans="1:1">
      <c r="A901186" t="s">
        <v>395</v>
      </c>
    </row>
    <row r="901187" spans="1:1">
      <c r="A901187" t="s">
        <v>396</v>
      </c>
    </row>
    <row r="901188" spans="1:1">
      <c r="A901188" t="s">
        <v>397</v>
      </c>
    </row>
    <row r="901189" spans="1:1">
      <c r="A901189" t="s">
        <v>398</v>
      </c>
    </row>
    <row r="901190" spans="1:1">
      <c r="A901190" t="s">
        <v>1365</v>
      </c>
    </row>
    <row r="901191" spans="1:1">
      <c r="A901191" t="s">
        <v>1366</v>
      </c>
    </row>
    <row r="901192" spans="1:1">
      <c r="A901192" t="s">
        <v>399</v>
      </c>
    </row>
    <row r="901193" spans="1:1">
      <c r="A901193" t="s">
        <v>400</v>
      </c>
    </row>
    <row r="901194" spans="1:1">
      <c r="A901194" t="s">
        <v>401</v>
      </c>
    </row>
    <row r="901195" spans="1:1">
      <c r="A901195" t="s">
        <v>402</v>
      </c>
    </row>
    <row r="901196" spans="1:1">
      <c r="A901196" t="s">
        <v>403</v>
      </c>
    </row>
    <row r="901197" spans="1:1">
      <c r="A901197" t="s">
        <v>404</v>
      </c>
    </row>
    <row r="901198" spans="1:1">
      <c r="A901198" t="s">
        <v>405</v>
      </c>
    </row>
    <row r="901199" spans="1:1">
      <c r="A901199" t="s">
        <v>406</v>
      </c>
    </row>
    <row r="901200" spans="1:1">
      <c r="A901200" t="s">
        <v>407</v>
      </c>
    </row>
    <row r="901201" spans="1:1">
      <c r="A901201" t="s">
        <v>408</v>
      </c>
    </row>
    <row r="901202" spans="1:1">
      <c r="A901202" t="s">
        <v>409</v>
      </c>
    </row>
    <row r="901203" spans="1:1">
      <c r="A901203" t="s">
        <v>410</v>
      </c>
    </row>
    <row r="901204" spans="1:1">
      <c r="A901204" t="s">
        <v>411</v>
      </c>
    </row>
    <row r="901205" spans="1:1">
      <c r="A901205" t="s">
        <v>412</v>
      </c>
    </row>
    <row r="901206" spans="1:1">
      <c r="A901206" t="s">
        <v>413</v>
      </c>
    </row>
    <row r="901207" spans="1:1">
      <c r="A901207" t="s">
        <v>414</v>
      </c>
    </row>
    <row r="901208" spans="1:1">
      <c r="A901208" t="s">
        <v>415</v>
      </c>
    </row>
    <row r="901209" spans="1:1">
      <c r="A901209" t="s">
        <v>416</v>
      </c>
    </row>
    <row r="901210" spans="1:1">
      <c r="A901210" t="s">
        <v>417</v>
      </c>
    </row>
    <row r="901211" spans="1:1">
      <c r="A901211" t="s">
        <v>418</v>
      </c>
    </row>
    <row r="901212" spans="1:1">
      <c r="A901212" t="s">
        <v>419</v>
      </c>
    </row>
    <row r="901213" spans="1:1">
      <c r="A901213" t="s">
        <v>420</v>
      </c>
    </row>
    <row r="901214" spans="1:1">
      <c r="A901214" t="s">
        <v>421</v>
      </c>
    </row>
    <row r="901215" spans="1:1">
      <c r="A901215" t="s">
        <v>422</v>
      </c>
    </row>
    <row r="901216" spans="1:1">
      <c r="A901216" t="s">
        <v>423</v>
      </c>
    </row>
    <row r="901217" spans="1:1">
      <c r="A901217" t="s">
        <v>1408</v>
      </c>
    </row>
    <row r="901218" spans="1:1">
      <c r="A901218" t="s">
        <v>1411</v>
      </c>
    </row>
    <row r="917505" spans="1:2">
      <c r="B917505" t="s">
        <v>0</v>
      </c>
    </row>
    <row r="917506" spans="1:2">
      <c r="A917506" t="s">
        <v>338</v>
      </c>
      <c r="B917506" t="s">
        <v>280</v>
      </c>
    </row>
    <row r="917507" spans="1:2">
      <c r="A917507" t="s">
        <v>1</v>
      </c>
      <c r="B917507" t="s">
        <v>1367</v>
      </c>
    </row>
    <row r="917508" spans="1:2">
      <c r="A917508" t="s">
        <v>339</v>
      </c>
      <c r="B917508" t="s">
        <v>1365</v>
      </c>
    </row>
    <row r="917509" spans="1:2">
      <c r="A917509" t="s">
        <v>0</v>
      </c>
      <c r="B917509" t="s">
        <v>1366</v>
      </c>
    </row>
    <row r="917510" spans="1:2">
      <c r="A917510" t="s">
        <v>340</v>
      </c>
      <c r="B917510" t="s">
        <v>1368</v>
      </c>
    </row>
    <row r="917511" spans="1:2">
      <c r="A917511" t="s">
        <v>341</v>
      </c>
      <c r="B917511" t="s">
        <v>1369</v>
      </c>
    </row>
    <row r="917512" spans="1:2">
      <c r="A917512" t="s">
        <v>342</v>
      </c>
      <c r="B917512" t="s">
        <v>1370</v>
      </c>
    </row>
    <row r="917513" spans="1:2">
      <c r="A917513" t="s">
        <v>343</v>
      </c>
      <c r="B917513" t="s">
        <v>1371</v>
      </c>
    </row>
    <row r="917514" spans="1:2">
      <c r="A917514" t="s">
        <v>344</v>
      </c>
      <c r="B917514" t="s">
        <v>1372</v>
      </c>
    </row>
    <row r="917515" spans="1:2">
      <c r="A917515" t="s">
        <v>345</v>
      </c>
      <c r="B917515" t="s">
        <v>1373</v>
      </c>
    </row>
    <row r="917516" spans="1:2">
      <c r="A917516" t="s">
        <v>346</v>
      </c>
      <c r="B917516" t="s">
        <v>1374</v>
      </c>
    </row>
    <row r="917517" spans="1:2">
      <c r="A917517" t="s">
        <v>347</v>
      </c>
      <c r="B917517" t="s">
        <v>1375</v>
      </c>
    </row>
    <row r="917518" spans="1:2">
      <c r="A917518" t="s">
        <v>348</v>
      </c>
      <c r="B917518" t="s">
        <v>1376</v>
      </c>
    </row>
    <row r="917519" spans="1:2">
      <c r="A917519" t="s">
        <v>349</v>
      </c>
      <c r="B917519" t="s">
        <v>1377</v>
      </c>
    </row>
    <row r="917520" spans="1:2">
      <c r="A917520" t="s">
        <v>350</v>
      </c>
      <c r="B917520" t="s">
        <v>1378</v>
      </c>
    </row>
    <row r="917521" spans="1:2">
      <c r="A917521" t="s">
        <v>351</v>
      </c>
      <c r="B917521" t="s">
        <v>1379</v>
      </c>
    </row>
    <row r="917522" spans="1:2">
      <c r="A917522" t="s">
        <v>352</v>
      </c>
      <c r="B917522" t="s">
        <v>1380</v>
      </c>
    </row>
    <row r="917523" spans="1:2">
      <c r="A917523" t="s">
        <v>353</v>
      </c>
      <c r="B917523" t="s">
        <v>1381</v>
      </c>
    </row>
    <row r="917524" spans="1:2">
      <c r="A917524" t="s">
        <v>354</v>
      </c>
      <c r="B917524" t="s">
        <v>1382</v>
      </c>
    </row>
    <row r="917525" spans="1:2">
      <c r="A917525" t="s">
        <v>355</v>
      </c>
      <c r="B917525" t="s">
        <v>1383</v>
      </c>
    </row>
    <row r="917526" spans="1:2">
      <c r="A917526" t="s">
        <v>356</v>
      </c>
      <c r="B917526" t="s">
        <v>1384</v>
      </c>
    </row>
    <row r="917527" spans="1:2">
      <c r="A917527" t="s">
        <v>357</v>
      </c>
      <c r="B917527" t="s">
        <v>1385</v>
      </c>
    </row>
    <row r="917528" spans="1:2">
      <c r="A917528" t="s">
        <v>358</v>
      </c>
      <c r="B917528" t="s">
        <v>1386</v>
      </c>
    </row>
    <row r="917529" spans="1:2">
      <c r="A917529" t="s">
        <v>359</v>
      </c>
    </row>
    <row r="917530" spans="1:2">
      <c r="A917530" t="s">
        <v>360</v>
      </c>
    </row>
    <row r="917531" spans="1:2">
      <c r="A917531" t="s">
        <v>361</v>
      </c>
    </row>
    <row r="917532" spans="1:2">
      <c r="A917532" t="s">
        <v>362</v>
      </c>
    </row>
    <row r="917533" spans="1:2">
      <c r="A917533" t="s">
        <v>363</v>
      </c>
    </row>
    <row r="917534" spans="1:2">
      <c r="A917534" t="s">
        <v>364</v>
      </c>
    </row>
    <row r="917535" spans="1:2">
      <c r="A917535" t="s">
        <v>365</v>
      </c>
    </row>
    <row r="917536" spans="1:2">
      <c r="A917536" t="s">
        <v>366</v>
      </c>
    </row>
    <row r="917537" spans="1:1">
      <c r="A917537" t="s">
        <v>367</v>
      </c>
    </row>
    <row r="917538" spans="1:1">
      <c r="A917538" t="s">
        <v>368</v>
      </c>
    </row>
    <row r="917539" spans="1:1">
      <c r="A917539" t="s">
        <v>369</v>
      </c>
    </row>
    <row r="917540" spans="1:1">
      <c r="A917540" t="s">
        <v>370</v>
      </c>
    </row>
    <row r="917541" spans="1:1">
      <c r="A917541" t="s">
        <v>371</v>
      </c>
    </row>
    <row r="917542" spans="1:1">
      <c r="A917542" t="s">
        <v>372</v>
      </c>
    </row>
    <row r="917543" spans="1:1">
      <c r="A917543" t="s">
        <v>372</v>
      </c>
    </row>
    <row r="917546" spans="1:1">
      <c r="A917546" t="s">
        <v>373</v>
      </c>
    </row>
    <row r="917547" spans="1:1">
      <c r="A917547" t="s">
        <v>374</v>
      </c>
    </row>
    <row r="917548" spans="1:1">
      <c r="A917548" t="s">
        <v>375</v>
      </c>
    </row>
    <row r="917549" spans="1:1">
      <c r="A917549" t="s">
        <v>376</v>
      </c>
    </row>
    <row r="917550" spans="1:1">
      <c r="A917550" t="s">
        <v>377</v>
      </c>
    </row>
    <row r="917551" spans="1:1">
      <c r="A917551" t="s">
        <v>378</v>
      </c>
    </row>
    <row r="917552" spans="1:1">
      <c r="A917552" t="s">
        <v>379</v>
      </c>
    </row>
    <row r="917553" spans="1:1">
      <c r="A917553" t="s">
        <v>380</v>
      </c>
    </row>
    <row r="917554" spans="1:1">
      <c r="A917554" t="s">
        <v>381</v>
      </c>
    </row>
    <row r="917555" spans="1:1">
      <c r="A917555" t="s">
        <v>382</v>
      </c>
    </row>
    <row r="917556" spans="1:1">
      <c r="A917556" t="s">
        <v>4</v>
      </c>
    </row>
    <row r="917557" spans="1:1">
      <c r="A917557" t="s">
        <v>5</v>
      </c>
    </row>
    <row r="917558" spans="1:1">
      <c r="A917558" t="s">
        <v>383</v>
      </c>
    </row>
    <row r="917559" spans="1:1">
      <c r="A917559" t="s">
        <v>384</v>
      </c>
    </row>
    <row r="917560" spans="1:1">
      <c r="A917560" t="s">
        <v>385</v>
      </c>
    </row>
    <row r="917561" spans="1:1">
      <c r="A917561" t="s">
        <v>386</v>
      </c>
    </row>
    <row r="917562" spans="1:1">
      <c r="A917562" t="s">
        <v>387</v>
      </c>
    </row>
    <row r="917563" spans="1:1">
      <c r="A917563" t="s">
        <v>388</v>
      </c>
    </row>
    <row r="917564" spans="1:1">
      <c r="A917564" t="s">
        <v>389</v>
      </c>
    </row>
    <row r="917565" spans="1:1">
      <c r="A917565" t="s">
        <v>390</v>
      </c>
    </row>
    <row r="917566" spans="1:1">
      <c r="A917566" t="s">
        <v>391</v>
      </c>
    </row>
    <row r="917567" spans="1:1">
      <c r="A917567" t="s">
        <v>392</v>
      </c>
    </row>
    <row r="917568" spans="1:1">
      <c r="A917568" t="s">
        <v>393</v>
      </c>
    </row>
    <row r="917569" spans="1:1">
      <c r="A917569" t="s">
        <v>394</v>
      </c>
    </row>
    <row r="917570" spans="1:1">
      <c r="A917570" t="s">
        <v>395</v>
      </c>
    </row>
    <row r="917571" spans="1:1">
      <c r="A917571" t="s">
        <v>396</v>
      </c>
    </row>
    <row r="917572" spans="1:1">
      <c r="A917572" t="s">
        <v>397</v>
      </c>
    </row>
    <row r="917573" spans="1:1">
      <c r="A917573" t="s">
        <v>398</v>
      </c>
    </row>
    <row r="917574" spans="1:1">
      <c r="A917574" t="s">
        <v>1365</v>
      </c>
    </row>
    <row r="917575" spans="1:1">
      <c r="A917575" t="s">
        <v>1366</v>
      </c>
    </row>
    <row r="917576" spans="1:1">
      <c r="A917576" t="s">
        <v>399</v>
      </c>
    </row>
    <row r="917577" spans="1:1">
      <c r="A917577" t="s">
        <v>400</v>
      </c>
    </row>
    <row r="917578" spans="1:1">
      <c r="A917578" t="s">
        <v>401</v>
      </c>
    </row>
    <row r="917579" spans="1:1">
      <c r="A917579" t="s">
        <v>402</v>
      </c>
    </row>
    <row r="917580" spans="1:1">
      <c r="A917580" t="s">
        <v>403</v>
      </c>
    </row>
    <row r="917581" spans="1:1">
      <c r="A917581" t="s">
        <v>404</v>
      </c>
    </row>
    <row r="917582" spans="1:1">
      <c r="A917582" t="s">
        <v>405</v>
      </c>
    </row>
    <row r="917583" spans="1:1">
      <c r="A917583" t="s">
        <v>406</v>
      </c>
    </row>
    <row r="917584" spans="1:1">
      <c r="A917584" t="s">
        <v>407</v>
      </c>
    </row>
    <row r="917585" spans="1:1">
      <c r="A917585" t="s">
        <v>408</v>
      </c>
    </row>
    <row r="917586" spans="1:1">
      <c r="A917586" t="s">
        <v>409</v>
      </c>
    </row>
    <row r="917587" spans="1:1">
      <c r="A917587" t="s">
        <v>410</v>
      </c>
    </row>
    <row r="917588" spans="1:1">
      <c r="A917588" t="s">
        <v>411</v>
      </c>
    </row>
    <row r="917589" spans="1:1">
      <c r="A917589" t="s">
        <v>412</v>
      </c>
    </row>
    <row r="917590" spans="1:1">
      <c r="A917590" t="s">
        <v>413</v>
      </c>
    </row>
    <row r="917591" spans="1:1">
      <c r="A917591" t="s">
        <v>414</v>
      </c>
    </row>
    <row r="917592" spans="1:1">
      <c r="A917592" t="s">
        <v>415</v>
      </c>
    </row>
    <row r="917593" spans="1:1">
      <c r="A917593" t="s">
        <v>416</v>
      </c>
    </row>
    <row r="917594" spans="1:1">
      <c r="A917594" t="s">
        <v>417</v>
      </c>
    </row>
    <row r="917595" spans="1:1">
      <c r="A917595" t="s">
        <v>418</v>
      </c>
    </row>
    <row r="917596" spans="1:1">
      <c r="A917596" t="s">
        <v>419</v>
      </c>
    </row>
    <row r="917597" spans="1:1">
      <c r="A917597" t="s">
        <v>420</v>
      </c>
    </row>
    <row r="917598" spans="1:1">
      <c r="A917598" t="s">
        <v>421</v>
      </c>
    </row>
    <row r="917599" spans="1:1">
      <c r="A917599" t="s">
        <v>422</v>
      </c>
    </row>
    <row r="917600" spans="1:1">
      <c r="A917600" t="s">
        <v>423</v>
      </c>
    </row>
    <row r="917601" spans="1:1">
      <c r="A917601" t="s">
        <v>1408</v>
      </c>
    </row>
    <row r="917602" spans="1:1">
      <c r="A917602" t="s">
        <v>1411</v>
      </c>
    </row>
    <row r="933889" spans="1:2">
      <c r="B933889" t="s">
        <v>0</v>
      </c>
    </row>
    <row r="933890" spans="1:2">
      <c r="A933890" t="s">
        <v>338</v>
      </c>
      <c r="B933890" t="s">
        <v>280</v>
      </c>
    </row>
    <row r="933891" spans="1:2">
      <c r="A933891" t="s">
        <v>1</v>
      </c>
      <c r="B933891" t="s">
        <v>1367</v>
      </c>
    </row>
    <row r="933892" spans="1:2">
      <c r="A933892" t="s">
        <v>339</v>
      </c>
      <c r="B933892" t="s">
        <v>1365</v>
      </c>
    </row>
    <row r="933893" spans="1:2">
      <c r="A933893" t="s">
        <v>0</v>
      </c>
      <c r="B933893" t="s">
        <v>1366</v>
      </c>
    </row>
    <row r="933894" spans="1:2">
      <c r="A933894" t="s">
        <v>340</v>
      </c>
      <c r="B933894" t="s">
        <v>1368</v>
      </c>
    </row>
    <row r="933895" spans="1:2">
      <c r="A933895" t="s">
        <v>341</v>
      </c>
      <c r="B933895" t="s">
        <v>1369</v>
      </c>
    </row>
    <row r="933896" spans="1:2">
      <c r="A933896" t="s">
        <v>342</v>
      </c>
      <c r="B933896" t="s">
        <v>1370</v>
      </c>
    </row>
    <row r="933897" spans="1:2">
      <c r="A933897" t="s">
        <v>343</v>
      </c>
      <c r="B933897" t="s">
        <v>1371</v>
      </c>
    </row>
    <row r="933898" spans="1:2">
      <c r="A933898" t="s">
        <v>344</v>
      </c>
      <c r="B933898" t="s">
        <v>1372</v>
      </c>
    </row>
    <row r="933899" spans="1:2">
      <c r="A933899" t="s">
        <v>345</v>
      </c>
      <c r="B933899" t="s">
        <v>1373</v>
      </c>
    </row>
    <row r="933900" spans="1:2">
      <c r="A933900" t="s">
        <v>346</v>
      </c>
      <c r="B933900" t="s">
        <v>1374</v>
      </c>
    </row>
    <row r="933901" spans="1:2">
      <c r="A933901" t="s">
        <v>347</v>
      </c>
      <c r="B933901" t="s">
        <v>1375</v>
      </c>
    </row>
    <row r="933902" spans="1:2">
      <c r="A933902" t="s">
        <v>348</v>
      </c>
      <c r="B933902" t="s">
        <v>1376</v>
      </c>
    </row>
    <row r="933903" spans="1:2">
      <c r="A933903" t="s">
        <v>349</v>
      </c>
      <c r="B933903" t="s">
        <v>1377</v>
      </c>
    </row>
    <row r="933904" spans="1:2">
      <c r="A933904" t="s">
        <v>350</v>
      </c>
      <c r="B933904" t="s">
        <v>1378</v>
      </c>
    </row>
    <row r="933905" spans="1:2">
      <c r="A933905" t="s">
        <v>351</v>
      </c>
      <c r="B933905" t="s">
        <v>1379</v>
      </c>
    </row>
    <row r="933906" spans="1:2">
      <c r="A933906" t="s">
        <v>352</v>
      </c>
      <c r="B933906" t="s">
        <v>1380</v>
      </c>
    </row>
    <row r="933907" spans="1:2">
      <c r="A933907" t="s">
        <v>353</v>
      </c>
      <c r="B933907" t="s">
        <v>1381</v>
      </c>
    </row>
    <row r="933908" spans="1:2">
      <c r="A933908" t="s">
        <v>354</v>
      </c>
      <c r="B933908" t="s">
        <v>1382</v>
      </c>
    </row>
    <row r="933909" spans="1:2">
      <c r="A933909" t="s">
        <v>355</v>
      </c>
      <c r="B933909" t="s">
        <v>1383</v>
      </c>
    </row>
    <row r="933910" spans="1:2">
      <c r="A933910" t="s">
        <v>356</v>
      </c>
      <c r="B933910" t="s">
        <v>1384</v>
      </c>
    </row>
    <row r="933911" spans="1:2">
      <c r="A933911" t="s">
        <v>357</v>
      </c>
      <c r="B933911" t="s">
        <v>1385</v>
      </c>
    </row>
    <row r="933912" spans="1:2">
      <c r="A933912" t="s">
        <v>358</v>
      </c>
      <c r="B933912" t="s">
        <v>1386</v>
      </c>
    </row>
    <row r="933913" spans="1:2">
      <c r="A933913" t="s">
        <v>359</v>
      </c>
    </row>
    <row r="933914" spans="1:2">
      <c r="A933914" t="s">
        <v>360</v>
      </c>
    </row>
    <row r="933915" spans="1:2">
      <c r="A933915" t="s">
        <v>361</v>
      </c>
    </row>
    <row r="933916" spans="1:2">
      <c r="A933916" t="s">
        <v>362</v>
      </c>
    </row>
    <row r="933917" spans="1:2">
      <c r="A933917" t="s">
        <v>363</v>
      </c>
    </row>
    <row r="933918" spans="1:2">
      <c r="A933918" t="s">
        <v>364</v>
      </c>
    </row>
    <row r="933919" spans="1:2">
      <c r="A933919" t="s">
        <v>365</v>
      </c>
    </row>
    <row r="933920" spans="1:2">
      <c r="A933920" t="s">
        <v>366</v>
      </c>
    </row>
    <row r="933921" spans="1:1">
      <c r="A933921" t="s">
        <v>367</v>
      </c>
    </row>
    <row r="933922" spans="1:1">
      <c r="A933922" t="s">
        <v>368</v>
      </c>
    </row>
    <row r="933923" spans="1:1">
      <c r="A933923" t="s">
        <v>369</v>
      </c>
    </row>
    <row r="933924" spans="1:1">
      <c r="A933924" t="s">
        <v>370</v>
      </c>
    </row>
    <row r="933925" spans="1:1">
      <c r="A933925" t="s">
        <v>371</v>
      </c>
    </row>
    <row r="933926" spans="1:1">
      <c r="A933926" t="s">
        <v>372</v>
      </c>
    </row>
    <row r="933927" spans="1:1">
      <c r="A933927" t="s">
        <v>372</v>
      </c>
    </row>
    <row r="933930" spans="1:1">
      <c r="A933930" t="s">
        <v>373</v>
      </c>
    </row>
    <row r="933931" spans="1:1">
      <c r="A933931" t="s">
        <v>374</v>
      </c>
    </row>
    <row r="933932" spans="1:1">
      <c r="A933932" t="s">
        <v>375</v>
      </c>
    </row>
    <row r="933933" spans="1:1">
      <c r="A933933" t="s">
        <v>376</v>
      </c>
    </row>
    <row r="933934" spans="1:1">
      <c r="A933934" t="s">
        <v>377</v>
      </c>
    </row>
    <row r="933935" spans="1:1">
      <c r="A933935" t="s">
        <v>378</v>
      </c>
    </row>
    <row r="933936" spans="1:1">
      <c r="A933936" t="s">
        <v>379</v>
      </c>
    </row>
    <row r="933937" spans="1:1">
      <c r="A933937" t="s">
        <v>380</v>
      </c>
    </row>
    <row r="933938" spans="1:1">
      <c r="A933938" t="s">
        <v>381</v>
      </c>
    </row>
    <row r="933939" spans="1:1">
      <c r="A933939" t="s">
        <v>382</v>
      </c>
    </row>
    <row r="933940" spans="1:1">
      <c r="A933940" t="s">
        <v>4</v>
      </c>
    </row>
    <row r="933941" spans="1:1">
      <c r="A933941" t="s">
        <v>5</v>
      </c>
    </row>
    <row r="933942" spans="1:1">
      <c r="A933942" t="s">
        <v>383</v>
      </c>
    </row>
    <row r="933943" spans="1:1">
      <c r="A933943" t="s">
        <v>384</v>
      </c>
    </row>
    <row r="933944" spans="1:1">
      <c r="A933944" t="s">
        <v>385</v>
      </c>
    </row>
    <row r="933945" spans="1:1">
      <c r="A933945" t="s">
        <v>386</v>
      </c>
    </row>
    <row r="933946" spans="1:1">
      <c r="A933946" t="s">
        <v>387</v>
      </c>
    </row>
    <row r="933947" spans="1:1">
      <c r="A933947" t="s">
        <v>388</v>
      </c>
    </row>
    <row r="933948" spans="1:1">
      <c r="A933948" t="s">
        <v>389</v>
      </c>
    </row>
    <row r="933949" spans="1:1">
      <c r="A933949" t="s">
        <v>390</v>
      </c>
    </row>
    <row r="933950" spans="1:1">
      <c r="A933950" t="s">
        <v>391</v>
      </c>
    </row>
    <row r="933951" spans="1:1">
      <c r="A933951" t="s">
        <v>392</v>
      </c>
    </row>
    <row r="933952" spans="1:1">
      <c r="A933952" t="s">
        <v>393</v>
      </c>
    </row>
    <row r="933953" spans="1:1">
      <c r="A933953" t="s">
        <v>394</v>
      </c>
    </row>
    <row r="933954" spans="1:1">
      <c r="A933954" t="s">
        <v>395</v>
      </c>
    </row>
    <row r="933955" spans="1:1">
      <c r="A933955" t="s">
        <v>396</v>
      </c>
    </row>
    <row r="933956" spans="1:1">
      <c r="A933956" t="s">
        <v>397</v>
      </c>
    </row>
    <row r="933957" spans="1:1">
      <c r="A933957" t="s">
        <v>398</v>
      </c>
    </row>
    <row r="933958" spans="1:1">
      <c r="A933958" t="s">
        <v>1365</v>
      </c>
    </row>
    <row r="933959" spans="1:1">
      <c r="A933959" t="s">
        <v>1366</v>
      </c>
    </row>
    <row r="933960" spans="1:1">
      <c r="A933960" t="s">
        <v>399</v>
      </c>
    </row>
    <row r="933961" spans="1:1">
      <c r="A933961" t="s">
        <v>400</v>
      </c>
    </row>
    <row r="933962" spans="1:1">
      <c r="A933962" t="s">
        <v>401</v>
      </c>
    </row>
    <row r="933963" spans="1:1">
      <c r="A933963" t="s">
        <v>402</v>
      </c>
    </row>
    <row r="933964" spans="1:1">
      <c r="A933964" t="s">
        <v>403</v>
      </c>
    </row>
    <row r="933965" spans="1:1">
      <c r="A933965" t="s">
        <v>404</v>
      </c>
    </row>
    <row r="933966" spans="1:1">
      <c r="A933966" t="s">
        <v>405</v>
      </c>
    </row>
    <row r="933967" spans="1:1">
      <c r="A933967" t="s">
        <v>406</v>
      </c>
    </row>
    <row r="933968" spans="1:1">
      <c r="A933968" t="s">
        <v>407</v>
      </c>
    </row>
    <row r="933969" spans="1:1">
      <c r="A933969" t="s">
        <v>408</v>
      </c>
    </row>
    <row r="933970" spans="1:1">
      <c r="A933970" t="s">
        <v>409</v>
      </c>
    </row>
    <row r="933971" spans="1:1">
      <c r="A933971" t="s">
        <v>410</v>
      </c>
    </row>
    <row r="933972" spans="1:1">
      <c r="A933972" t="s">
        <v>411</v>
      </c>
    </row>
    <row r="933973" spans="1:1">
      <c r="A933973" t="s">
        <v>412</v>
      </c>
    </row>
    <row r="933974" spans="1:1">
      <c r="A933974" t="s">
        <v>413</v>
      </c>
    </row>
    <row r="933975" spans="1:1">
      <c r="A933975" t="s">
        <v>414</v>
      </c>
    </row>
    <row r="933976" spans="1:1">
      <c r="A933976" t="s">
        <v>415</v>
      </c>
    </row>
    <row r="933977" spans="1:1">
      <c r="A933977" t="s">
        <v>416</v>
      </c>
    </row>
    <row r="933978" spans="1:1">
      <c r="A933978" t="s">
        <v>417</v>
      </c>
    </row>
    <row r="933979" spans="1:1">
      <c r="A933979" t="s">
        <v>418</v>
      </c>
    </row>
    <row r="933980" spans="1:1">
      <c r="A933980" t="s">
        <v>419</v>
      </c>
    </row>
    <row r="933981" spans="1:1">
      <c r="A933981" t="s">
        <v>420</v>
      </c>
    </row>
    <row r="933982" spans="1:1">
      <c r="A933982" t="s">
        <v>421</v>
      </c>
    </row>
    <row r="933983" spans="1:1">
      <c r="A933983" t="s">
        <v>422</v>
      </c>
    </row>
    <row r="933984" spans="1:1">
      <c r="A933984" t="s">
        <v>423</v>
      </c>
    </row>
    <row r="933985" spans="1:1">
      <c r="A933985" t="s">
        <v>1408</v>
      </c>
    </row>
    <row r="933986" spans="1:1">
      <c r="A933986" t="s">
        <v>1411</v>
      </c>
    </row>
    <row r="950273" spans="1:2">
      <c r="B950273" t="s">
        <v>0</v>
      </c>
    </row>
    <row r="950274" spans="1:2">
      <c r="A950274" t="s">
        <v>338</v>
      </c>
      <c r="B950274" t="s">
        <v>280</v>
      </c>
    </row>
    <row r="950275" spans="1:2">
      <c r="A950275" t="s">
        <v>1</v>
      </c>
      <c r="B950275" t="s">
        <v>1367</v>
      </c>
    </row>
    <row r="950276" spans="1:2">
      <c r="A950276" t="s">
        <v>339</v>
      </c>
      <c r="B950276" t="s">
        <v>1365</v>
      </c>
    </row>
    <row r="950277" spans="1:2">
      <c r="A950277" t="s">
        <v>0</v>
      </c>
      <c r="B950277" t="s">
        <v>1366</v>
      </c>
    </row>
    <row r="950278" spans="1:2">
      <c r="A950278" t="s">
        <v>340</v>
      </c>
      <c r="B950278" t="s">
        <v>1368</v>
      </c>
    </row>
    <row r="950279" spans="1:2">
      <c r="A950279" t="s">
        <v>341</v>
      </c>
      <c r="B950279" t="s">
        <v>1369</v>
      </c>
    </row>
    <row r="950280" spans="1:2">
      <c r="A950280" t="s">
        <v>342</v>
      </c>
      <c r="B950280" t="s">
        <v>1370</v>
      </c>
    </row>
    <row r="950281" spans="1:2">
      <c r="A950281" t="s">
        <v>343</v>
      </c>
      <c r="B950281" t="s">
        <v>1371</v>
      </c>
    </row>
    <row r="950282" spans="1:2">
      <c r="A950282" t="s">
        <v>344</v>
      </c>
      <c r="B950282" t="s">
        <v>1372</v>
      </c>
    </row>
    <row r="950283" spans="1:2">
      <c r="A950283" t="s">
        <v>345</v>
      </c>
      <c r="B950283" t="s">
        <v>1373</v>
      </c>
    </row>
    <row r="950284" spans="1:2">
      <c r="A950284" t="s">
        <v>346</v>
      </c>
      <c r="B950284" t="s">
        <v>1374</v>
      </c>
    </row>
    <row r="950285" spans="1:2">
      <c r="A950285" t="s">
        <v>347</v>
      </c>
      <c r="B950285" t="s">
        <v>1375</v>
      </c>
    </row>
    <row r="950286" spans="1:2">
      <c r="A950286" t="s">
        <v>348</v>
      </c>
      <c r="B950286" t="s">
        <v>1376</v>
      </c>
    </row>
    <row r="950287" spans="1:2">
      <c r="A950287" t="s">
        <v>349</v>
      </c>
      <c r="B950287" t="s">
        <v>1377</v>
      </c>
    </row>
    <row r="950288" spans="1:2">
      <c r="A950288" t="s">
        <v>350</v>
      </c>
      <c r="B950288" t="s">
        <v>1378</v>
      </c>
    </row>
    <row r="950289" spans="1:2">
      <c r="A950289" t="s">
        <v>351</v>
      </c>
      <c r="B950289" t="s">
        <v>1379</v>
      </c>
    </row>
    <row r="950290" spans="1:2">
      <c r="A950290" t="s">
        <v>352</v>
      </c>
      <c r="B950290" t="s">
        <v>1380</v>
      </c>
    </row>
    <row r="950291" spans="1:2">
      <c r="A950291" t="s">
        <v>353</v>
      </c>
      <c r="B950291" t="s">
        <v>1381</v>
      </c>
    </row>
    <row r="950292" spans="1:2">
      <c r="A950292" t="s">
        <v>354</v>
      </c>
      <c r="B950292" t="s">
        <v>1382</v>
      </c>
    </row>
    <row r="950293" spans="1:2">
      <c r="A950293" t="s">
        <v>355</v>
      </c>
      <c r="B950293" t="s">
        <v>1383</v>
      </c>
    </row>
    <row r="950294" spans="1:2">
      <c r="A950294" t="s">
        <v>356</v>
      </c>
      <c r="B950294" t="s">
        <v>1384</v>
      </c>
    </row>
    <row r="950295" spans="1:2">
      <c r="A950295" t="s">
        <v>357</v>
      </c>
      <c r="B950295" t="s">
        <v>1385</v>
      </c>
    </row>
    <row r="950296" spans="1:2">
      <c r="A950296" t="s">
        <v>358</v>
      </c>
      <c r="B950296" t="s">
        <v>1386</v>
      </c>
    </row>
    <row r="950297" spans="1:2">
      <c r="A950297" t="s">
        <v>359</v>
      </c>
    </row>
    <row r="950298" spans="1:2">
      <c r="A950298" t="s">
        <v>360</v>
      </c>
    </row>
    <row r="950299" spans="1:2">
      <c r="A950299" t="s">
        <v>361</v>
      </c>
    </row>
    <row r="950300" spans="1:2">
      <c r="A950300" t="s">
        <v>362</v>
      </c>
    </row>
    <row r="950301" spans="1:2">
      <c r="A950301" t="s">
        <v>363</v>
      </c>
    </row>
    <row r="950302" spans="1:2">
      <c r="A950302" t="s">
        <v>364</v>
      </c>
    </row>
    <row r="950303" spans="1:2">
      <c r="A950303" t="s">
        <v>365</v>
      </c>
    </row>
    <row r="950304" spans="1:2">
      <c r="A950304" t="s">
        <v>366</v>
      </c>
    </row>
    <row r="950305" spans="1:1">
      <c r="A950305" t="s">
        <v>367</v>
      </c>
    </row>
    <row r="950306" spans="1:1">
      <c r="A950306" t="s">
        <v>368</v>
      </c>
    </row>
    <row r="950307" spans="1:1">
      <c r="A950307" t="s">
        <v>369</v>
      </c>
    </row>
    <row r="950308" spans="1:1">
      <c r="A950308" t="s">
        <v>370</v>
      </c>
    </row>
    <row r="950309" spans="1:1">
      <c r="A950309" t="s">
        <v>371</v>
      </c>
    </row>
    <row r="950310" spans="1:1">
      <c r="A950310" t="s">
        <v>372</v>
      </c>
    </row>
    <row r="950311" spans="1:1">
      <c r="A950311" t="s">
        <v>372</v>
      </c>
    </row>
    <row r="950314" spans="1:1">
      <c r="A950314" t="s">
        <v>373</v>
      </c>
    </row>
    <row r="950315" spans="1:1">
      <c r="A950315" t="s">
        <v>374</v>
      </c>
    </row>
    <row r="950316" spans="1:1">
      <c r="A950316" t="s">
        <v>375</v>
      </c>
    </row>
    <row r="950317" spans="1:1">
      <c r="A950317" t="s">
        <v>376</v>
      </c>
    </row>
    <row r="950318" spans="1:1">
      <c r="A950318" t="s">
        <v>377</v>
      </c>
    </row>
    <row r="950319" spans="1:1">
      <c r="A950319" t="s">
        <v>378</v>
      </c>
    </row>
    <row r="950320" spans="1:1">
      <c r="A950320" t="s">
        <v>379</v>
      </c>
    </row>
    <row r="950321" spans="1:1">
      <c r="A950321" t="s">
        <v>380</v>
      </c>
    </row>
    <row r="950322" spans="1:1">
      <c r="A950322" t="s">
        <v>381</v>
      </c>
    </row>
    <row r="950323" spans="1:1">
      <c r="A950323" t="s">
        <v>382</v>
      </c>
    </row>
    <row r="950324" spans="1:1">
      <c r="A950324" t="s">
        <v>4</v>
      </c>
    </row>
    <row r="950325" spans="1:1">
      <c r="A950325" t="s">
        <v>5</v>
      </c>
    </row>
    <row r="950326" spans="1:1">
      <c r="A950326" t="s">
        <v>383</v>
      </c>
    </row>
    <row r="950327" spans="1:1">
      <c r="A950327" t="s">
        <v>384</v>
      </c>
    </row>
    <row r="950328" spans="1:1">
      <c r="A950328" t="s">
        <v>385</v>
      </c>
    </row>
    <row r="950329" spans="1:1">
      <c r="A950329" t="s">
        <v>386</v>
      </c>
    </row>
    <row r="950330" spans="1:1">
      <c r="A950330" t="s">
        <v>387</v>
      </c>
    </row>
    <row r="950331" spans="1:1">
      <c r="A950331" t="s">
        <v>388</v>
      </c>
    </row>
    <row r="950332" spans="1:1">
      <c r="A950332" t="s">
        <v>389</v>
      </c>
    </row>
    <row r="950333" spans="1:1">
      <c r="A950333" t="s">
        <v>390</v>
      </c>
    </row>
    <row r="950334" spans="1:1">
      <c r="A950334" t="s">
        <v>391</v>
      </c>
    </row>
    <row r="950335" spans="1:1">
      <c r="A950335" t="s">
        <v>392</v>
      </c>
    </row>
    <row r="950336" spans="1:1">
      <c r="A950336" t="s">
        <v>393</v>
      </c>
    </row>
    <row r="950337" spans="1:1">
      <c r="A950337" t="s">
        <v>394</v>
      </c>
    </row>
    <row r="950338" spans="1:1">
      <c r="A950338" t="s">
        <v>395</v>
      </c>
    </row>
    <row r="950339" spans="1:1">
      <c r="A950339" t="s">
        <v>396</v>
      </c>
    </row>
    <row r="950340" spans="1:1">
      <c r="A950340" t="s">
        <v>397</v>
      </c>
    </row>
    <row r="950341" spans="1:1">
      <c r="A950341" t="s">
        <v>398</v>
      </c>
    </row>
    <row r="950342" spans="1:1">
      <c r="A950342" t="s">
        <v>1365</v>
      </c>
    </row>
    <row r="950343" spans="1:1">
      <c r="A950343" t="s">
        <v>1366</v>
      </c>
    </row>
    <row r="950344" spans="1:1">
      <c r="A950344" t="s">
        <v>399</v>
      </c>
    </row>
    <row r="950345" spans="1:1">
      <c r="A950345" t="s">
        <v>400</v>
      </c>
    </row>
    <row r="950346" spans="1:1">
      <c r="A950346" t="s">
        <v>401</v>
      </c>
    </row>
    <row r="950347" spans="1:1">
      <c r="A950347" t="s">
        <v>402</v>
      </c>
    </row>
    <row r="950348" spans="1:1">
      <c r="A950348" t="s">
        <v>403</v>
      </c>
    </row>
    <row r="950349" spans="1:1">
      <c r="A950349" t="s">
        <v>404</v>
      </c>
    </row>
    <row r="950350" spans="1:1">
      <c r="A950350" t="s">
        <v>405</v>
      </c>
    </row>
    <row r="950351" spans="1:1">
      <c r="A950351" t="s">
        <v>406</v>
      </c>
    </row>
    <row r="950352" spans="1:1">
      <c r="A950352" t="s">
        <v>407</v>
      </c>
    </row>
    <row r="950353" spans="1:1">
      <c r="A950353" t="s">
        <v>408</v>
      </c>
    </row>
    <row r="950354" spans="1:1">
      <c r="A950354" t="s">
        <v>409</v>
      </c>
    </row>
    <row r="950355" spans="1:1">
      <c r="A950355" t="s">
        <v>410</v>
      </c>
    </row>
    <row r="950356" spans="1:1">
      <c r="A950356" t="s">
        <v>411</v>
      </c>
    </row>
    <row r="950357" spans="1:1">
      <c r="A950357" t="s">
        <v>412</v>
      </c>
    </row>
    <row r="950358" spans="1:1">
      <c r="A950358" t="s">
        <v>413</v>
      </c>
    </row>
    <row r="950359" spans="1:1">
      <c r="A950359" t="s">
        <v>414</v>
      </c>
    </row>
    <row r="950360" spans="1:1">
      <c r="A950360" t="s">
        <v>415</v>
      </c>
    </row>
    <row r="950361" spans="1:1">
      <c r="A950361" t="s">
        <v>416</v>
      </c>
    </row>
    <row r="950362" spans="1:1">
      <c r="A950362" t="s">
        <v>417</v>
      </c>
    </row>
    <row r="950363" spans="1:1">
      <c r="A950363" t="s">
        <v>418</v>
      </c>
    </row>
    <row r="950364" spans="1:1">
      <c r="A950364" t="s">
        <v>419</v>
      </c>
    </row>
    <row r="950365" spans="1:1">
      <c r="A950365" t="s">
        <v>420</v>
      </c>
    </row>
    <row r="950366" spans="1:1">
      <c r="A950366" t="s">
        <v>421</v>
      </c>
    </row>
    <row r="950367" spans="1:1">
      <c r="A950367" t="s">
        <v>422</v>
      </c>
    </row>
    <row r="950368" spans="1:1">
      <c r="A950368" t="s">
        <v>423</v>
      </c>
    </row>
    <row r="950369" spans="1:1">
      <c r="A950369" t="s">
        <v>1408</v>
      </c>
    </row>
    <row r="950370" spans="1:1">
      <c r="A950370" t="s">
        <v>1411</v>
      </c>
    </row>
    <row r="966657" spans="1:2">
      <c r="B966657" t="s">
        <v>0</v>
      </c>
    </row>
    <row r="966658" spans="1:2">
      <c r="A966658" t="s">
        <v>338</v>
      </c>
      <c r="B966658" t="s">
        <v>280</v>
      </c>
    </row>
    <row r="966659" spans="1:2">
      <c r="A966659" t="s">
        <v>1</v>
      </c>
      <c r="B966659" t="s">
        <v>1367</v>
      </c>
    </row>
    <row r="966660" spans="1:2">
      <c r="A966660" t="s">
        <v>339</v>
      </c>
      <c r="B966660" t="s">
        <v>1365</v>
      </c>
    </row>
    <row r="966661" spans="1:2">
      <c r="A966661" t="s">
        <v>0</v>
      </c>
      <c r="B966661" t="s">
        <v>1366</v>
      </c>
    </row>
    <row r="966662" spans="1:2">
      <c r="A966662" t="s">
        <v>340</v>
      </c>
      <c r="B966662" t="s">
        <v>1368</v>
      </c>
    </row>
    <row r="966663" spans="1:2">
      <c r="A966663" t="s">
        <v>341</v>
      </c>
      <c r="B966663" t="s">
        <v>1369</v>
      </c>
    </row>
    <row r="966664" spans="1:2">
      <c r="A966664" t="s">
        <v>342</v>
      </c>
      <c r="B966664" t="s">
        <v>1370</v>
      </c>
    </row>
    <row r="966665" spans="1:2">
      <c r="A966665" t="s">
        <v>343</v>
      </c>
      <c r="B966665" t="s">
        <v>1371</v>
      </c>
    </row>
    <row r="966666" spans="1:2">
      <c r="A966666" t="s">
        <v>344</v>
      </c>
      <c r="B966666" t="s">
        <v>1372</v>
      </c>
    </row>
    <row r="966667" spans="1:2">
      <c r="A966667" t="s">
        <v>345</v>
      </c>
      <c r="B966667" t="s">
        <v>1373</v>
      </c>
    </row>
    <row r="966668" spans="1:2">
      <c r="A966668" t="s">
        <v>346</v>
      </c>
      <c r="B966668" t="s">
        <v>1374</v>
      </c>
    </row>
    <row r="966669" spans="1:2">
      <c r="A966669" t="s">
        <v>347</v>
      </c>
      <c r="B966669" t="s">
        <v>1375</v>
      </c>
    </row>
    <row r="966670" spans="1:2">
      <c r="A966670" t="s">
        <v>348</v>
      </c>
      <c r="B966670" t="s">
        <v>1376</v>
      </c>
    </row>
    <row r="966671" spans="1:2">
      <c r="A966671" t="s">
        <v>349</v>
      </c>
      <c r="B966671" t="s">
        <v>1377</v>
      </c>
    </row>
    <row r="966672" spans="1:2">
      <c r="A966672" t="s">
        <v>350</v>
      </c>
      <c r="B966672" t="s">
        <v>1378</v>
      </c>
    </row>
    <row r="966673" spans="1:2">
      <c r="A966673" t="s">
        <v>351</v>
      </c>
      <c r="B966673" t="s">
        <v>1379</v>
      </c>
    </row>
    <row r="966674" spans="1:2">
      <c r="A966674" t="s">
        <v>352</v>
      </c>
      <c r="B966674" t="s">
        <v>1380</v>
      </c>
    </row>
    <row r="966675" spans="1:2">
      <c r="A966675" t="s">
        <v>353</v>
      </c>
      <c r="B966675" t="s">
        <v>1381</v>
      </c>
    </row>
    <row r="966676" spans="1:2">
      <c r="A966676" t="s">
        <v>354</v>
      </c>
      <c r="B966676" t="s">
        <v>1382</v>
      </c>
    </row>
    <row r="966677" spans="1:2">
      <c r="A966677" t="s">
        <v>355</v>
      </c>
      <c r="B966677" t="s">
        <v>1383</v>
      </c>
    </row>
    <row r="966678" spans="1:2">
      <c r="A966678" t="s">
        <v>356</v>
      </c>
      <c r="B966678" t="s">
        <v>1384</v>
      </c>
    </row>
    <row r="966679" spans="1:2">
      <c r="A966679" t="s">
        <v>357</v>
      </c>
      <c r="B966679" t="s">
        <v>1385</v>
      </c>
    </row>
    <row r="966680" spans="1:2">
      <c r="A966680" t="s">
        <v>358</v>
      </c>
      <c r="B966680" t="s">
        <v>1386</v>
      </c>
    </row>
    <row r="966681" spans="1:2">
      <c r="A966681" t="s">
        <v>359</v>
      </c>
    </row>
    <row r="966682" spans="1:2">
      <c r="A966682" t="s">
        <v>360</v>
      </c>
    </row>
    <row r="966683" spans="1:2">
      <c r="A966683" t="s">
        <v>361</v>
      </c>
    </row>
    <row r="966684" spans="1:2">
      <c r="A966684" t="s">
        <v>362</v>
      </c>
    </row>
    <row r="966685" spans="1:2">
      <c r="A966685" t="s">
        <v>363</v>
      </c>
    </row>
    <row r="966686" spans="1:2">
      <c r="A966686" t="s">
        <v>364</v>
      </c>
    </row>
    <row r="966687" spans="1:2">
      <c r="A966687" t="s">
        <v>365</v>
      </c>
    </row>
    <row r="966688" spans="1:2">
      <c r="A966688" t="s">
        <v>366</v>
      </c>
    </row>
    <row r="966689" spans="1:1">
      <c r="A966689" t="s">
        <v>367</v>
      </c>
    </row>
    <row r="966690" spans="1:1">
      <c r="A966690" t="s">
        <v>368</v>
      </c>
    </row>
    <row r="966691" spans="1:1">
      <c r="A966691" t="s">
        <v>369</v>
      </c>
    </row>
    <row r="966692" spans="1:1">
      <c r="A966692" t="s">
        <v>370</v>
      </c>
    </row>
    <row r="966693" spans="1:1">
      <c r="A966693" t="s">
        <v>371</v>
      </c>
    </row>
    <row r="966694" spans="1:1">
      <c r="A966694" t="s">
        <v>372</v>
      </c>
    </row>
    <row r="966695" spans="1:1">
      <c r="A966695" t="s">
        <v>372</v>
      </c>
    </row>
    <row r="966698" spans="1:1">
      <c r="A966698" t="s">
        <v>373</v>
      </c>
    </row>
    <row r="966699" spans="1:1">
      <c r="A966699" t="s">
        <v>374</v>
      </c>
    </row>
    <row r="966700" spans="1:1">
      <c r="A966700" t="s">
        <v>375</v>
      </c>
    </row>
    <row r="966701" spans="1:1">
      <c r="A966701" t="s">
        <v>376</v>
      </c>
    </row>
    <row r="966702" spans="1:1">
      <c r="A966702" t="s">
        <v>377</v>
      </c>
    </row>
    <row r="966703" spans="1:1">
      <c r="A966703" t="s">
        <v>378</v>
      </c>
    </row>
    <row r="966704" spans="1:1">
      <c r="A966704" t="s">
        <v>379</v>
      </c>
    </row>
    <row r="966705" spans="1:1">
      <c r="A966705" t="s">
        <v>380</v>
      </c>
    </row>
    <row r="966706" spans="1:1">
      <c r="A966706" t="s">
        <v>381</v>
      </c>
    </row>
    <row r="966707" spans="1:1">
      <c r="A966707" t="s">
        <v>382</v>
      </c>
    </row>
    <row r="966708" spans="1:1">
      <c r="A966708" t="s">
        <v>4</v>
      </c>
    </row>
    <row r="966709" spans="1:1">
      <c r="A966709" t="s">
        <v>5</v>
      </c>
    </row>
    <row r="966710" spans="1:1">
      <c r="A966710" t="s">
        <v>383</v>
      </c>
    </row>
    <row r="966711" spans="1:1">
      <c r="A966711" t="s">
        <v>384</v>
      </c>
    </row>
    <row r="966712" spans="1:1">
      <c r="A966712" t="s">
        <v>385</v>
      </c>
    </row>
    <row r="966713" spans="1:1">
      <c r="A966713" t="s">
        <v>386</v>
      </c>
    </row>
    <row r="966714" spans="1:1">
      <c r="A966714" t="s">
        <v>387</v>
      </c>
    </row>
    <row r="966715" spans="1:1">
      <c r="A966715" t="s">
        <v>388</v>
      </c>
    </row>
    <row r="966716" spans="1:1">
      <c r="A966716" t="s">
        <v>389</v>
      </c>
    </row>
    <row r="966717" spans="1:1">
      <c r="A966717" t="s">
        <v>390</v>
      </c>
    </row>
    <row r="966718" spans="1:1">
      <c r="A966718" t="s">
        <v>391</v>
      </c>
    </row>
    <row r="966719" spans="1:1">
      <c r="A966719" t="s">
        <v>392</v>
      </c>
    </row>
    <row r="966720" spans="1:1">
      <c r="A966720" t="s">
        <v>393</v>
      </c>
    </row>
    <row r="966721" spans="1:1">
      <c r="A966721" t="s">
        <v>394</v>
      </c>
    </row>
    <row r="966722" spans="1:1">
      <c r="A966722" t="s">
        <v>395</v>
      </c>
    </row>
    <row r="966723" spans="1:1">
      <c r="A966723" t="s">
        <v>396</v>
      </c>
    </row>
    <row r="966724" spans="1:1">
      <c r="A966724" t="s">
        <v>397</v>
      </c>
    </row>
    <row r="966725" spans="1:1">
      <c r="A966725" t="s">
        <v>398</v>
      </c>
    </row>
    <row r="966726" spans="1:1">
      <c r="A966726" t="s">
        <v>1365</v>
      </c>
    </row>
    <row r="966727" spans="1:1">
      <c r="A966727" t="s">
        <v>1366</v>
      </c>
    </row>
    <row r="966728" spans="1:1">
      <c r="A966728" t="s">
        <v>399</v>
      </c>
    </row>
    <row r="966729" spans="1:1">
      <c r="A966729" t="s">
        <v>400</v>
      </c>
    </row>
    <row r="966730" spans="1:1">
      <c r="A966730" t="s">
        <v>401</v>
      </c>
    </row>
    <row r="966731" spans="1:1">
      <c r="A966731" t="s">
        <v>402</v>
      </c>
    </row>
    <row r="966732" spans="1:1">
      <c r="A966732" t="s">
        <v>403</v>
      </c>
    </row>
    <row r="966733" spans="1:1">
      <c r="A966733" t="s">
        <v>404</v>
      </c>
    </row>
    <row r="966734" spans="1:1">
      <c r="A966734" t="s">
        <v>405</v>
      </c>
    </row>
    <row r="966735" spans="1:1">
      <c r="A966735" t="s">
        <v>406</v>
      </c>
    </row>
    <row r="966736" spans="1:1">
      <c r="A966736" t="s">
        <v>407</v>
      </c>
    </row>
    <row r="966737" spans="1:1">
      <c r="A966737" t="s">
        <v>408</v>
      </c>
    </row>
    <row r="966738" spans="1:1">
      <c r="A966738" t="s">
        <v>409</v>
      </c>
    </row>
    <row r="966739" spans="1:1">
      <c r="A966739" t="s">
        <v>410</v>
      </c>
    </row>
    <row r="966740" spans="1:1">
      <c r="A966740" t="s">
        <v>411</v>
      </c>
    </row>
    <row r="966741" spans="1:1">
      <c r="A966741" t="s">
        <v>412</v>
      </c>
    </row>
    <row r="966742" spans="1:1">
      <c r="A966742" t="s">
        <v>413</v>
      </c>
    </row>
    <row r="966743" spans="1:1">
      <c r="A966743" t="s">
        <v>414</v>
      </c>
    </row>
    <row r="966744" spans="1:1">
      <c r="A966744" t="s">
        <v>415</v>
      </c>
    </row>
    <row r="966745" spans="1:1">
      <c r="A966745" t="s">
        <v>416</v>
      </c>
    </row>
    <row r="966746" spans="1:1">
      <c r="A966746" t="s">
        <v>417</v>
      </c>
    </row>
    <row r="966747" spans="1:1">
      <c r="A966747" t="s">
        <v>418</v>
      </c>
    </row>
    <row r="966748" spans="1:1">
      <c r="A966748" t="s">
        <v>419</v>
      </c>
    </row>
    <row r="966749" spans="1:1">
      <c r="A966749" t="s">
        <v>420</v>
      </c>
    </row>
    <row r="966750" spans="1:1">
      <c r="A966750" t="s">
        <v>421</v>
      </c>
    </row>
    <row r="966751" spans="1:1">
      <c r="A966751" t="s">
        <v>422</v>
      </c>
    </row>
    <row r="966752" spans="1:1">
      <c r="A966752" t="s">
        <v>423</v>
      </c>
    </row>
    <row r="966753" spans="1:1">
      <c r="A966753" t="s">
        <v>1408</v>
      </c>
    </row>
    <row r="966754" spans="1:1">
      <c r="A966754" t="s">
        <v>1411</v>
      </c>
    </row>
    <row r="983041" spans="1:2">
      <c r="B983041" t="s">
        <v>0</v>
      </c>
    </row>
    <row r="983042" spans="1:2">
      <c r="A983042" t="s">
        <v>338</v>
      </c>
      <c r="B983042" t="s">
        <v>280</v>
      </c>
    </row>
    <row r="983043" spans="1:2">
      <c r="A983043" t="s">
        <v>1</v>
      </c>
      <c r="B983043" t="s">
        <v>1367</v>
      </c>
    </row>
    <row r="983044" spans="1:2">
      <c r="A983044" t="s">
        <v>339</v>
      </c>
      <c r="B983044" t="s">
        <v>1365</v>
      </c>
    </row>
    <row r="983045" spans="1:2">
      <c r="A983045" t="s">
        <v>0</v>
      </c>
      <c r="B983045" t="s">
        <v>1366</v>
      </c>
    </row>
    <row r="983046" spans="1:2">
      <c r="A983046" t="s">
        <v>340</v>
      </c>
      <c r="B983046" t="s">
        <v>1368</v>
      </c>
    </row>
    <row r="983047" spans="1:2">
      <c r="A983047" t="s">
        <v>341</v>
      </c>
      <c r="B983047" t="s">
        <v>1369</v>
      </c>
    </row>
    <row r="983048" spans="1:2">
      <c r="A983048" t="s">
        <v>342</v>
      </c>
      <c r="B983048" t="s">
        <v>1370</v>
      </c>
    </row>
    <row r="983049" spans="1:2">
      <c r="A983049" t="s">
        <v>343</v>
      </c>
      <c r="B983049" t="s">
        <v>1371</v>
      </c>
    </row>
    <row r="983050" spans="1:2">
      <c r="A983050" t="s">
        <v>344</v>
      </c>
      <c r="B983050" t="s">
        <v>1372</v>
      </c>
    </row>
    <row r="983051" spans="1:2">
      <c r="A983051" t="s">
        <v>345</v>
      </c>
      <c r="B983051" t="s">
        <v>1373</v>
      </c>
    </row>
    <row r="983052" spans="1:2">
      <c r="A983052" t="s">
        <v>346</v>
      </c>
      <c r="B983052" t="s">
        <v>1374</v>
      </c>
    </row>
    <row r="983053" spans="1:2">
      <c r="A983053" t="s">
        <v>347</v>
      </c>
      <c r="B983053" t="s">
        <v>1375</v>
      </c>
    </row>
    <row r="983054" spans="1:2">
      <c r="A983054" t="s">
        <v>348</v>
      </c>
      <c r="B983054" t="s">
        <v>1376</v>
      </c>
    </row>
    <row r="983055" spans="1:2">
      <c r="A983055" t="s">
        <v>349</v>
      </c>
      <c r="B983055" t="s">
        <v>1377</v>
      </c>
    </row>
    <row r="983056" spans="1:2">
      <c r="A983056" t="s">
        <v>350</v>
      </c>
      <c r="B983056" t="s">
        <v>1378</v>
      </c>
    </row>
    <row r="983057" spans="1:2">
      <c r="A983057" t="s">
        <v>351</v>
      </c>
      <c r="B983057" t="s">
        <v>1379</v>
      </c>
    </row>
    <row r="983058" spans="1:2">
      <c r="A983058" t="s">
        <v>352</v>
      </c>
      <c r="B983058" t="s">
        <v>1380</v>
      </c>
    </row>
    <row r="983059" spans="1:2">
      <c r="A983059" t="s">
        <v>353</v>
      </c>
      <c r="B983059" t="s">
        <v>1381</v>
      </c>
    </row>
    <row r="983060" spans="1:2">
      <c r="A983060" t="s">
        <v>354</v>
      </c>
      <c r="B983060" t="s">
        <v>1382</v>
      </c>
    </row>
    <row r="983061" spans="1:2">
      <c r="A983061" t="s">
        <v>355</v>
      </c>
      <c r="B983061" t="s">
        <v>1383</v>
      </c>
    </row>
    <row r="983062" spans="1:2">
      <c r="A983062" t="s">
        <v>356</v>
      </c>
      <c r="B983062" t="s">
        <v>1384</v>
      </c>
    </row>
    <row r="983063" spans="1:2">
      <c r="A983063" t="s">
        <v>357</v>
      </c>
      <c r="B983063" t="s">
        <v>1385</v>
      </c>
    </row>
    <row r="983064" spans="1:2">
      <c r="A983064" t="s">
        <v>358</v>
      </c>
      <c r="B983064" t="s">
        <v>1386</v>
      </c>
    </row>
    <row r="983065" spans="1:2">
      <c r="A983065" t="s">
        <v>359</v>
      </c>
    </row>
    <row r="983066" spans="1:2">
      <c r="A983066" t="s">
        <v>360</v>
      </c>
    </row>
    <row r="983067" spans="1:2">
      <c r="A983067" t="s">
        <v>361</v>
      </c>
    </row>
    <row r="983068" spans="1:2">
      <c r="A983068" t="s">
        <v>362</v>
      </c>
    </row>
    <row r="983069" spans="1:2">
      <c r="A983069" t="s">
        <v>363</v>
      </c>
    </row>
    <row r="983070" spans="1:2">
      <c r="A983070" t="s">
        <v>364</v>
      </c>
    </row>
    <row r="983071" spans="1:2">
      <c r="A983071" t="s">
        <v>365</v>
      </c>
    </row>
    <row r="983072" spans="1:2">
      <c r="A983072" t="s">
        <v>366</v>
      </c>
    </row>
    <row r="983073" spans="1:1">
      <c r="A983073" t="s">
        <v>367</v>
      </c>
    </row>
    <row r="983074" spans="1:1">
      <c r="A983074" t="s">
        <v>368</v>
      </c>
    </row>
    <row r="983075" spans="1:1">
      <c r="A983075" t="s">
        <v>369</v>
      </c>
    </row>
    <row r="983076" spans="1:1">
      <c r="A983076" t="s">
        <v>370</v>
      </c>
    </row>
    <row r="983077" spans="1:1">
      <c r="A983077" t="s">
        <v>371</v>
      </c>
    </row>
    <row r="983078" spans="1:1">
      <c r="A983078" t="s">
        <v>372</v>
      </c>
    </row>
    <row r="983079" spans="1:1">
      <c r="A983079" t="s">
        <v>372</v>
      </c>
    </row>
    <row r="983082" spans="1:1">
      <c r="A983082" t="s">
        <v>373</v>
      </c>
    </row>
    <row r="983083" spans="1:1">
      <c r="A983083" t="s">
        <v>374</v>
      </c>
    </row>
    <row r="983084" spans="1:1">
      <c r="A983084" t="s">
        <v>375</v>
      </c>
    </row>
    <row r="983085" spans="1:1">
      <c r="A983085" t="s">
        <v>376</v>
      </c>
    </row>
    <row r="983086" spans="1:1">
      <c r="A983086" t="s">
        <v>377</v>
      </c>
    </row>
    <row r="983087" spans="1:1">
      <c r="A983087" t="s">
        <v>378</v>
      </c>
    </row>
    <row r="983088" spans="1:1">
      <c r="A983088" t="s">
        <v>379</v>
      </c>
    </row>
    <row r="983089" spans="1:1">
      <c r="A983089" t="s">
        <v>380</v>
      </c>
    </row>
    <row r="983090" spans="1:1">
      <c r="A983090" t="s">
        <v>381</v>
      </c>
    </row>
    <row r="983091" spans="1:1">
      <c r="A983091" t="s">
        <v>382</v>
      </c>
    </row>
    <row r="983092" spans="1:1">
      <c r="A983092" t="s">
        <v>4</v>
      </c>
    </row>
    <row r="983093" spans="1:1">
      <c r="A983093" t="s">
        <v>5</v>
      </c>
    </row>
    <row r="983094" spans="1:1">
      <c r="A983094" t="s">
        <v>383</v>
      </c>
    </row>
    <row r="983095" spans="1:1">
      <c r="A983095" t="s">
        <v>384</v>
      </c>
    </row>
    <row r="983096" spans="1:1">
      <c r="A983096" t="s">
        <v>385</v>
      </c>
    </row>
    <row r="983097" spans="1:1">
      <c r="A983097" t="s">
        <v>386</v>
      </c>
    </row>
    <row r="983098" spans="1:1">
      <c r="A983098" t="s">
        <v>387</v>
      </c>
    </row>
    <row r="983099" spans="1:1">
      <c r="A983099" t="s">
        <v>388</v>
      </c>
    </row>
    <row r="983100" spans="1:1">
      <c r="A983100" t="s">
        <v>389</v>
      </c>
    </row>
    <row r="983101" spans="1:1">
      <c r="A983101" t="s">
        <v>390</v>
      </c>
    </row>
    <row r="983102" spans="1:1">
      <c r="A983102" t="s">
        <v>391</v>
      </c>
    </row>
    <row r="983103" spans="1:1">
      <c r="A983103" t="s">
        <v>392</v>
      </c>
    </row>
    <row r="983104" spans="1:1">
      <c r="A983104" t="s">
        <v>393</v>
      </c>
    </row>
    <row r="983105" spans="1:1">
      <c r="A983105" t="s">
        <v>394</v>
      </c>
    </row>
    <row r="983106" spans="1:1">
      <c r="A983106" t="s">
        <v>395</v>
      </c>
    </row>
    <row r="983107" spans="1:1">
      <c r="A983107" t="s">
        <v>396</v>
      </c>
    </row>
    <row r="983108" spans="1:1">
      <c r="A983108" t="s">
        <v>397</v>
      </c>
    </row>
    <row r="983109" spans="1:1">
      <c r="A983109" t="s">
        <v>398</v>
      </c>
    </row>
    <row r="983110" spans="1:1">
      <c r="A983110" t="s">
        <v>1365</v>
      </c>
    </row>
    <row r="983111" spans="1:1">
      <c r="A983111" t="s">
        <v>1366</v>
      </c>
    </row>
    <row r="983112" spans="1:1">
      <c r="A983112" t="s">
        <v>399</v>
      </c>
    </row>
    <row r="983113" spans="1:1">
      <c r="A983113" t="s">
        <v>400</v>
      </c>
    </row>
    <row r="983114" spans="1:1">
      <c r="A983114" t="s">
        <v>401</v>
      </c>
    </row>
    <row r="983115" spans="1:1">
      <c r="A983115" t="s">
        <v>402</v>
      </c>
    </row>
    <row r="983116" spans="1:1">
      <c r="A983116" t="s">
        <v>403</v>
      </c>
    </row>
    <row r="983117" spans="1:1">
      <c r="A983117" t="s">
        <v>404</v>
      </c>
    </row>
    <row r="983118" spans="1:1">
      <c r="A983118" t="s">
        <v>405</v>
      </c>
    </row>
    <row r="983119" spans="1:1">
      <c r="A983119" t="s">
        <v>406</v>
      </c>
    </row>
    <row r="983120" spans="1:1">
      <c r="A983120" t="s">
        <v>407</v>
      </c>
    </row>
    <row r="983121" spans="1:1">
      <c r="A983121" t="s">
        <v>408</v>
      </c>
    </row>
    <row r="983122" spans="1:1">
      <c r="A983122" t="s">
        <v>409</v>
      </c>
    </row>
    <row r="983123" spans="1:1">
      <c r="A983123" t="s">
        <v>410</v>
      </c>
    </row>
    <row r="983124" spans="1:1">
      <c r="A983124" t="s">
        <v>411</v>
      </c>
    </row>
    <row r="983125" spans="1:1">
      <c r="A983125" t="s">
        <v>412</v>
      </c>
    </row>
    <row r="983126" spans="1:1">
      <c r="A983126" t="s">
        <v>413</v>
      </c>
    </row>
    <row r="983127" spans="1:1">
      <c r="A983127" t="s">
        <v>414</v>
      </c>
    </row>
    <row r="983128" spans="1:1">
      <c r="A983128" t="s">
        <v>415</v>
      </c>
    </row>
    <row r="983129" spans="1:1">
      <c r="A983129" t="s">
        <v>416</v>
      </c>
    </row>
    <row r="983130" spans="1:1">
      <c r="A983130" t="s">
        <v>417</v>
      </c>
    </row>
    <row r="983131" spans="1:1">
      <c r="A983131" t="s">
        <v>418</v>
      </c>
    </row>
    <row r="983132" spans="1:1">
      <c r="A983132" t="s">
        <v>419</v>
      </c>
    </row>
    <row r="983133" spans="1:1">
      <c r="A983133" t="s">
        <v>420</v>
      </c>
    </row>
    <row r="983134" spans="1:1">
      <c r="A983134" t="s">
        <v>421</v>
      </c>
    </row>
    <row r="983135" spans="1:1">
      <c r="A983135" t="s">
        <v>422</v>
      </c>
    </row>
    <row r="983136" spans="1:1">
      <c r="A983136" t="s">
        <v>423</v>
      </c>
    </row>
    <row r="983137" spans="1:1">
      <c r="A983137" t="s">
        <v>1408</v>
      </c>
    </row>
    <row r="983138" spans="1:1">
      <c r="A983138" t="s">
        <v>1411</v>
      </c>
    </row>
    <row r="999425" spans="1:2">
      <c r="B999425" t="s">
        <v>0</v>
      </c>
    </row>
    <row r="999426" spans="1:2">
      <c r="A999426" t="s">
        <v>338</v>
      </c>
      <c r="B999426" t="s">
        <v>280</v>
      </c>
    </row>
    <row r="999427" spans="1:2">
      <c r="A999427" t="s">
        <v>1</v>
      </c>
      <c r="B999427" t="s">
        <v>1367</v>
      </c>
    </row>
    <row r="999428" spans="1:2">
      <c r="A999428" t="s">
        <v>339</v>
      </c>
      <c r="B999428" t="s">
        <v>1365</v>
      </c>
    </row>
    <row r="999429" spans="1:2">
      <c r="A999429" t="s">
        <v>0</v>
      </c>
      <c r="B999429" t="s">
        <v>1366</v>
      </c>
    </row>
    <row r="999430" spans="1:2">
      <c r="A999430" t="s">
        <v>340</v>
      </c>
      <c r="B999430" t="s">
        <v>1368</v>
      </c>
    </row>
    <row r="999431" spans="1:2">
      <c r="A999431" t="s">
        <v>341</v>
      </c>
      <c r="B999431" t="s">
        <v>1369</v>
      </c>
    </row>
    <row r="999432" spans="1:2">
      <c r="A999432" t="s">
        <v>342</v>
      </c>
      <c r="B999432" t="s">
        <v>1370</v>
      </c>
    </row>
    <row r="999433" spans="1:2">
      <c r="A999433" t="s">
        <v>343</v>
      </c>
      <c r="B999433" t="s">
        <v>1371</v>
      </c>
    </row>
    <row r="999434" spans="1:2">
      <c r="A999434" t="s">
        <v>344</v>
      </c>
      <c r="B999434" t="s">
        <v>1372</v>
      </c>
    </row>
    <row r="999435" spans="1:2">
      <c r="A999435" t="s">
        <v>345</v>
      </c>
      <c r="B999435" t="s">
        <v>1373</v>
      </c>
    </row>
    <row r="999436" spans="1:2">
      <c r="A999436" t="s">
        <v>346</v>
      </c>
      <c r="B999436" t="s">
        <v>1374</v>
      </c>
    </row>
    <row r="999437" spans="1:2">
      <c r="A999437" t="s">
        <v>347</v>
      </c>
      <c r="B999437" t="s">
        <v>1375</v>
      </c>
    </row>
    <row r="999438" spans="1:2">
      <c r="A999438" t="s">
        <v>348</v>
      </c>
      <c r="B999438" t="s">
        <v>1376</v>
      </c>
    </row>
    <row r="999439" spans="1:2">
      <c r="A999439" t="s">
        <v>349</v>
      </c>
      <c r="B999439" t="s">
        <v>1377</v>
      </c>
    </row>
    <row r="999440" spans="1:2">
      <c r="A999440" t="s">
        <v>350</v>
      </c>
      <c r="B999440" t="s">
        <v>1378</v>
      </c>
    </row>
    <row r="999441" spans="1:2">
      <c r="A999441" t="s">
        <v>351</v>
      </c>
      <c r="B999441" t="s">
        <v>1379</v>
      </c>
    </row>
    <row r="999442" spans="1:2">
      <c r="A999442" t="s">
        <v>352</v>
      </c>
      <c r="B999442" t="s">
        <v>1380</v>
      </c>
    </row>
    <row r="999443" spans="1:2">
      <c r="A999443" t="s">
        <v>353</v>
      </c>
      <c r="B999443" t="s">
        <v>1381</v>
      </c>
    </row>
    <row r="999444" spans="1:2">
      <c r="A999444" t="s">
        <v>354</v>
      </c>
      <c r="B999444" t="s">
        <v>1382</v>
      </c>
    </row>
    <row r="999445" spans="1:2">
      <c r="A999445" t="s">
        <v>355</v>
      </c>
      <c r="B999445" t="s">
        <v>1383</v>
      </c>
    </row>
    <row r="999446" spans="1:2">
      <c r="A999446" t="s">
        <v>356</v>
      </c>
      <c r="B999446" t="s">
        <v>1384</v>
      </c>
    </row>
    <row r="999447" spans="1:2">
      <c r="A999447" t="s">
        <v>357</v>
      </c>
      <c r="B999447" t="s">
        <v>1385</v>
      </c>
    </row>
    <row r="999448" spans="1:2">
      <c r="A999448" t="s">
        <v>358</v>
      </c>
      <c r="B999448" t="s">
        <v>1386</v>
      </c>
    </row>
    <row r="999449" spans="1:2">
      <c r="A999449" t="s">
        <v>359</v>
      </c>
    </row>
    <row r="999450" spans="1:2">
      <c r="A999450" t="s">
        <v>360</v>
      </c>
    </row>
    <row r="999451" spans="1:2">
      <c r="A999451" t="s">
        <v>361</v>
      </c>
    </row>
    <row r="999452" spans="1:2">
      <c r="A999452" t="s">
        <v>362</v>
      </c>
    </row>
    <row r="999453" spans="1:2">
      <c r="A999453" t="s">
        <v>363</v>
      </c>
    </row>
    <row r="999454" spans="1:2">
      <c r="A999454" t="s">
        <v>364</v>
      </c>
    </row>
    <row r="999455" spans="1:2">
      <c r="A999455" t="s">
        <v>365</v>
      </c>
    </row>
    <row r="999456" spans="1:2">
      <c r="A999456" t="s">
        <v>366</v>
      </c>
    </row>
    <row r="999457" spans="1:1">
      <c r="A999457" t="s">
        <v>367</v>
      </c>
    </row>
    <row r="999458" spans="1:1">
      <c r="A999458" t="s">
        <v>368</v>
      </c>
    </row>
    <row r="999459" spans="1:1">
      <c r="A999459" t="s">
        <v>369</v>
      </c>
    </row>
    <row r="999460" spans="1:1">
      <c r="A999460" t="s">
        <v>370</v>
      </c>
    </row>
    <row r="999461" spans="1:1">
      <c r="A999461" t="s">
        <v>371</v>
      </c>
    </row>
    <row r="999462" spans="1:1">
      <c r="A999462" t="s">
        <v>372</v>
      </c>
    </row>
    <row r="999463" spans="1:1">
      <c r="A999463" t="s">
        <v>372</v>
      </c>
    </row>
    <row r="999466" spans="1:1">
      <c r="A999466" t="s">
        <v>373</v>
      </c>
    </row>
    <row r="999467" spans="1:1">
      <c r="A999467" t="s">
        <v>374</v>
      </c>
    </row>
    <row r="999468" spans="1:1">
      <c r="A999468" t="s">
        <v>375</v>
      </c>
    </row>
    <row r="999469" spans="1:1">
      <c r="A999469" t="s">
        <v>376</v>
      </c>
    </row>
    <row r="999470" spans="1:1">
      <c r="A999470" t="s">
        <v>377</v>
      </c>
    </row>
    <row r="999471" spans="1:1">
      <c r="A999471" t="s">
        <v>378</v>
      </c>
    </row>
    <row r="999472" spans="1:1">
      <c r="A999472" t="s">
        <v>379</v>
      </c>
    </row>
    <row r="999473" spans="1:1">
      <c r="A999473" t="s">
        <v>380</v>
      </c>
    </row>
    <row r="999474" spans="1:1">
      <c r="A999474" t="s">
        <v>381</v>
      </c>
    </row>
    <row r="999475" spans="1:1">
      <c r="A999475" t="s">
        <v>382</v>
      </c>
    </row>
    <row r="999476" spans="1:1">
      <c r="A999476" t="s">
        <v>4</v>
      </c>
    </row>
    <row r="999477" spans="1:1">
      <c r="A999477" t="s">
        <v>5</v>
      </c>
    </row>
    <row r="999478" spans="1:1">
      <c r="A999478" t="s">
        <v>383</v>
      </c>
    </row>
    <row r="999479" spans="1:1">
      <c r="A999479" t="s">
        <v>384</v>
      </c>
    </row>
    <row r="999480" spans="1:1">
      <c r="A999480" t="s">
        <v>385</v>
      </c>
    </row>
    <row r="999481" spans="1:1">
      <c r="A999481" t="s">
        <v>386</v>
      </c>
    </row>
    <row r="999482" spans="1:1">
      <c r="A999482" t="s">
        <v>387</v>
      </c>
    </row>
    <row r="999483" spans="1:1">
      <c r="A999483" t="s">
        <v>388</v>
      </c>
    </row>
    <row r="999484" spans="1:1">
      <c r="A999484" t="s">
        <v>389</v>
      </c>
    </row>
    <row r="999485" spans="1:1">
      <c r="A999485" t="s">
        <v>390</v>
      </c>
    </row>
    <row r="999486" spans="1:1">
      <c r="A999486" t="s">
        <v>391</v>
      </c>
    </row>
    <row r="999487" spans="1:1">
      <c r="A999487" t="s">
        <v>392</v>
      </c>
    </row>
    <row r="999488" spans="1:1">
      <c r="A999488" t="s">
        <v>393</v>
      </c>
    </row>
    <row r="999489" spans="1:1">
      <c r="A999489" t="s">
        <v>394</v>
      </c>
    </row>
    <row r="999490" spans="1:1">
      <c r="A999490" t="s">
        <v>395</v>
      </c>
    </row>
    <row r="999491" spans="1:1">
      <c r="A999491" t="s">
        <v>396</v>
      </c>
    </row>
    <row r="999492" spans="1:1">
      <c r="A999492" t="s">
        <v>397</v>
      </c>
    </row>
    <row r="999493" spans="1:1">
      <c r="A999493" t="s">
        <v>398</v>
      </c>
    </row>
    <row r="999494" spans="1:1">
      <c r="A999494" t="s">
        <v>1365</v>
      </c>
    </row>
    <row r="999495" spans="1:1">
      <c r="A999495" t="s">
        <v>1366</v>
      </c>
    </row>
    <row r="999496" spans="1:1">
      <c r="A999496" t="s">
        <v>399</v>
      </c>
    </row>
    <row r="999497" spans="1:1">
      <c r="A999497" t="s">
        <v>400</v>
      </c>
    </row>
    <row r="999498" spans="1:1">
      <c r="A999498" t="s">
        <v>401</v>
      </c>
    </row>
    <row r="999499" spans="1:1">
      <c r="A999499" t="s">
        <v>402</v>
      </c>
    </row>
    <row r="999500" spans="1:1">
      <c r="A999500" t="s">
        <v>403</v>
      </c>
    </row>
    <row r="999501" spans="1:1">
      <c r="A999501" t="s">
        <v>404</v>
      </c>
    </row>
    <row r="999502" spans="1:1">
      <c r="A999502" t="s">
        <v>405</v>
      </c>
    </row>
    <row r="999503" spans="1:1">
      <c r="A999503" t="s">
        <v>406</v>
      </c>
    </row>
    <row r="999504" spans="1:1">
      <c r="A999504" t="s">
        <v>407</v>
      </c>
    </row>
    <row r="999505" spans="1:1">
      <c r="A999505" t="s">
        <v>408</v>
      </c>
    </row>
    <row r="999506" spans="1:1">
      <c r="A999506" t="s">
        <v>409</v>
      </c>
    </row>
    <row r="999507" spans="1:1">
      <c r="A999507" t="s">
        <v>410</v>
      </c>
    </row>
    <row r="999508" spans="1:1">
      <c r="A999508" t="s">
        <v>411</v>
      </c>
    </row>
    <row r="999509" spans="1:1">
      <c r="A999509" t="s">
        <v>412</v>
      </c>
    </row>
    <row r="999510" spans="1:1">
      <c r="A999510" t="s">
        <v>413</v>
      </c>
    </row>
    <row r="999511" spans="1:1">
      <c r="A999511" t="s">
        <v>414</v>
      </c>
    </row>
    <row r="999512" spans="1:1">
      <c r="A999512" t="s">
        <v>415</v>
      </c>
    </row>
    <row r="999513" spans="1:1">
      <c r="A999513" t="s">
        <v>416</v>
      </c>
    </row>
    <row r="999514" spans="1:1">
      <c r="A999514" t="s">
        <v>417</v>
      </c>
    </row>
    <row r="999515" spans="1:1">
      <c r="A999515" t="s">
        <v>418</v>
      </c>
    </row>
    <row r="999516" spans="1:1">
      <c r="A999516" t="s">
        <v>419</v>
      </c>
    </row>
    <row r="999517" spans="1:1">
      <c r="A999517" t="s">
        <v>420</v>
      </c>
    </row>
    <row r="999518" spans="1:1">
      <c r="A999518" t="s">
        <v>421</v>
      </c>
    </row>
    <row r="999519" spans="1:1">
      <c r="A999519" t="s">
        <v>422</v>
      </c>
    </row>
    <row r="999520" spans="1:1">
      <c r="A999520" t="s">
        <v>423</v>
      </c>
    </row>
    <row r="999521" spans="1:1">
      <c r="A999521" t="s">
        <v>1408</v>
      </c>
    </row>
    <row r="999522" spans="1:1">
      <c r="A999522" t="s">
        <v>1411</v>
      </c>
    </row>
    <row r="1015809" spans="1:2">
      <c r="B1015809" t="s">
        <v>0</v>
      </c>
    </row>
    <row r="1015810" spans="1:2">
      <c r="A1015810" t="s">
        <v>338</v>
      </c>
      <c r="B1015810" t="s">
        <v>280</v>
      </c>
    </row>
    <row r="1015811" spans="1:2">
      <c r="A1015811" t="s">
        <v>1</v>
      </c>
      <c r="B1015811" t="s">
        <v>1367</v>
      </c>
    </row>
    <row r="1015812" spans="1:2">
      <c r="A1015812" t="s">
        <v>339</v>
      </c>
      <c r="B1015812" t="s">
        <v>1365</v>
      </c>
    </row>
    <row r="1015813" spans="1:2">
      <c r="A1015813" t="s">
        <v>0</v>
      </c>
      <c r="B1015813" t="s">
        <v>1366</v>
      </c>
    </row>
    <row r="1015814" spans="1:2">
      <c r="A1015814" t="s">
        <v>340</v>
      </c>
      <c r="B1015814" t="s">
        <v>1368</v>
      </c>
    </row>
    <row r="1015815" spans="1:2">
      <c r="A1015815" t="s">
        <v>341</v>
      </c>
      <c r="B1015815" t="s">
        <v>1369</v>
      </c>
    </row>
    <row r="1015816" spans="1:2">
      <c r="A1015816" t="s">
        <v>342</v>
      </c>
      <c r="B1015816" t="s">
        <v>1370</v>
      </c>
    </row>
    <row r="1015817" spans="1:2">
      <c r="A1015817" t="s">
        <v>343</v>
      </c>
      <c r="B1015817" t="s">
        <v>1371</v>
      </c>
    </row>
    <row r="1015818" spans="1:2">
      <c r="A1015818" t="s">
        <v>344</v>
      </c>
      <c r="B1015818" t="s">
        <v>1372</v>
      </c>
    </row>
    <row r="1015819" spans="1:2">
      <c r="A1015819" t="s">
        <v>345</v>
      </c>
      <c r="B1015819" t="s">
        <v>1373</v>
      </c>
    </row>
    <row r="1015820" spans="1:2">
      <c r="A1015820" t="s">
        <v>346</v>
      </c>
      <c r="B1015820" t="s">
        <v>1374</v>
      </c>
    </row>
    <row r="1015821" spans="1:2">
      <c r="A1015821" t="s">
        <v>347</v>
      </c>
      <c r="B1015821" t="s">
        <v>1375</v>
      </c>
    </row>
    <row r="1015822" spans="1:2">
      <c r="A1015822" t="s">
        <v>348</v>
      </c>
      <c r="B1015822" t="s">
        <v>1376</v>
      </c>
    </row>
    <row r="1015823" spans="1:2">
      <c r="A1015823" t="s">
        <v>349</v>
      </c>
      <c r="B1015823" t="s">
        <v>1377</v>
      </c>
    </row>
    <row r="1015824" spans="1:2">
      <c r="A1015824" t="s">
        <v>350</v>
      </c>
      <c r="B1015824" t="s">
        <v>1378</v>
      </c>
    </row>
    <row r="1015825" spans="1:2">
      <c r="A1015825" t="s">
        <v>351</v>
      </c>
      <c r="B1015825" t="s">
        <v>1379</v>
      </c>
    </row>
    <row r="1015826" spans="1:2">
      <c r="A1015826" t="s">
        <v>352</v>
      </c>
      <c r="B1015826" t="s">
        <v>1380</v>
      </c>
    </row>
    <row r="1015827" spans="1:2">
      <c r="A1015827" t="s">
        <v>353</v>
      </c>
      <c r="B1015827" t="s">
        <v>1381</v>
      </c>
    </row>
    <row r="1015828" spans="1:2">
      <c r="A1015828" t="s">
        <v>354</v>
      </c>
      <c r="B1015828" t="s">
        <v>1382</v>
      </c>
    </row>
    <row r="1015829" spans="1:2">
      <c r="A1015829" t="s">
        <v>355</v>
      </c>
      <c r="B1015829" t="s">
        <v>1383</v>
      </c>
    </row>
    <row r="1015830" spans="1:2">
      <c r="A1015830" t="s">
        <v>356</v>
      </c>
      <c r="B1015830" t="s">
        <v>1384</v>
      </c>
    </row>
    <row r="1015831" spans="1:2">
      <c r="A1015831" t="s">
        <v>357</v>
      </c>
      <c r="B1015831" t="s">
        <v>1385</v>
      </c>
    </row>
    <row r="1015832" spans="1:2">
      <c r="A1015832" t="s">
        <v>358</v>
      </c>
      <c r="B1015832" t="s">
        <v>1386</v>
      </c>
    </row>
    <row r="1015833" spans="1:2">
      <c r="A1015833" t="s">
        <v>359</v>
      </c>
    </row>
    <row r="1015834" spans="1:2">
      <c r="A1015834" t="s">
        <v>360</v>
      </c>
    </row>
    <row r="1015835" spans="1:2">
      <c r="A1015835" t="s">
        <v>361</v>
      </c>
    </row>
    <row r="1015836" spans="1:2">
      <c r="A1015836" t="s">
        <v>362</v>
      </c>
    </row>
    <row r="1015837" spans="1:2">
      <c r="A1015837" t="s">
        <v>363</v>
      </c>
    </row>
    <row r="1015838" spans="1:2">
      <c r="A1015838" t="s">
        <v>364</v>
      </c>
    </row>
    <row r="1015839" spans="1:2">
      <c r="A1015839" t="s">
        <v>365</v>
      </c>
    </row>
    <row r="1015840" spans="1:2">
      <c r="A1015840" t="s">
        <v>366</v>
      </c>
    </row>
    <row r="1015841" spans="1:1">
      <c r="A1015841" t="s">
        <v>367</v>
      </c>
    </row>
    <row r="1015842" spans="1:1">
      <c r="A1015842" t="s">
        <v>368</v>
      </c>
    </row>
    <row r="1015843" spans="1:1">
      <c r="A1015843" t="s">
        <v>369</v>
      </c>
    </row>
    <row r="1015844" spans="1:1">
      <c r="A1015844" t="s">
        <v>370</v>
      </c>
    </row>
    <row r="1015845" spans="1:1">
      <c r="A1015845" t="s">
        <v>371</v>
      </c>
    </row>
    <row r="1015846" spans="1:1">
      <c r="A1015846" t="s">
        <v>372</v>
      </c>
    </row>
    <row r="1015847" spans="1:1">
      <c r="A1015847" t="s">
        <v>372</v>
      </c>
    </row>
    <row r="1015850" spans="1:1">
      <c r="A1015850" t="s">
        <v>373</v>
      </c>
    </row>
    <row r="1015851" spans="1:1">
      <c r="A1015851" t="s">
        <v>374</v>
      </c>
    </row>
    <row r="1015852" spans="1:1">
      <c r="A1015852" t="s">
        <v>375</v>
      </c>
    </row>
    <row r="1015853" spans="1:1">
      <c r="A1015853" t="s">
        <v>376</v>
      </c>
    </row>
    <row r="1015854" spans="1:1">
      <c r="A1015854" t="s">
        <v>377</v>
      </c>
    </row>
    <row r="1015855" spans="1:1">
      <c r="A1015855" t="s">
        <v>378</v>
      </c>
    </row>
    <row r="1015856" spans="1:1">
      <c r="A1015856" t="s">
        <v>379</v>
      </c>
    </row>
    <row r="1015857" spans="1:1">
      <c r="A1015857" t="s">
        <v>380</v>
      </c>
    </row>
    <row r="1015858" spans="1:1">
      <c r="A1015858" t="s">
        <v>381</v>
      </c>
    </row>
    <row r="1015859" spans="1:1">
      <c r="A1015859" t="s">
        <v>382</v>
      </c>
    </row>
    <row r="1015860" spans="1:1">
      <c r="A1015860" t="s">
        <v>4</v>
      </c>
    </row>
    <row r="1015861" spans="1:1">
      <c r="A1015861" t="s">
        <v>5</v>
      </c>
    </row>
    <row r="1015862" spans="1:1">
      <c r="A1015862" t="s">
        <v>383</v>
      </c>
    </row>
    <row r="1015863" spans="1:1">
      <c r="A1015863" t="s">
        <v>384</v>
      </c>
    </row>
    <row r="1015864" spans="1:1">
      <c r="A1015864" t="s">
        <v>385</v>
      </c>
    </row>
    <row r="1015865" spans="1:1">
      <c r="A1015865" t="s">
        <v>386</v>
      </c>
    </row>
    <row r="1015866" spans="1:1">
      <c r="A1015866" t="s">
        <v>387</v>
      </c>
    </row>
    <row r="1015867" spans="1:1">
      <c r="A1015867" t="s">
        <v>388</v>
      </c>
    </row>
    <row r="1015868" spans="1:1">
      <c r="A1015868" t="s">
        <v>389</v>
      </c>
    </row>
    <row r="1015869" spans="1:1">
      <c r="A1015869" t="s">
        <v>390</v>
      </c>
    </row>
    <row r="1015870" spans="1:1">
      <c r="A1015870" t="s">
        <v>391</v>
      </c>
    </row>
    <row r="1015871" spans="1:1">
      <c r="A1015871" t="s">
        <v>392</v>
      </c>
    </row>
    <row r="1015872" spans="1:1">
      <c r="A1015872" t="s">
        <v>393</v>
      </c>
    </row>
    <row r="1015873" spans="1:1">
      <c r="A1015873" t="s">
        <v>394</v>
      </c>
    </row>
    <row r="1015874" spans="1:1">
      <c r="A1015874" t="s">
        <v>395</v>
      </c>
    </row>
    <row r="1015875" spans="1:1">
      <c r="A1015875" t="s">
        <v>396</v>
      </c>
    </row>
    <row r="1015876" spans="1:1">
      <c r="A1015876" t="s">
        <v>397</v>
      </c>
    </row>
    <row r="1015877" spans="1:1">
      <c r="A1015877" t="s">
        <v>398</v>
      </c>
    </row>
    <row r="1015878" spans="1:1">
      <c r="A1015878" t="s">
        <v>1365</v>
      </c>
    </row>
    <row r="1015879" spans="1:1">
      <c r="A1015879" t="s">
        <v>1366</v>
      </c>
    </row>
    <row r="1015880" spans="1:1">
      <c r="A1015880" t="s">
        <v>399</v>
      </c>
    </row>
    <row r="1015881" spans="1:1">
      <c r="A1015881" t="s">
        <v>400</v>
      </c>
    </row>
    <row r="1015882" spans="1:1">
      <c r="A1015882" t="s">
        <v>401</v>
      </c>
    </row>
    <row r="1015883" spans="1:1">
      <c r="A1015883" t="s">
        <v>402</v>
      </c>
    </row>
    <row r="1015884" spans="1:1">
      <c r="A1015884" t="s">
        <v>403</v>
      </c>
    </row>
    <row r="1015885" spans="1:1">
      <c r="A1015885" t="s">
        <v>404</v>
      </c>
    </row>
    <row r="1015886" spans="1:1">
      <c r="A1015886" t="s">
        <v>405</v>
      </c>
    </row>
    <row r="1015887" spans="1:1">
      <c r="A1015887" t="s">
        <v>406</v>
      </c>
    </row>
    <row r="1015888" spans="1:1">
      <c r="A1015888" t="s">
        <v>407</v>
      </c>
    </row>
    <row r="1015889" spans="1:1">
      <c r="A1015889" t="s">
        <v>408</v>
      </c>
    </row>
    <row r="1015890" spans="1:1">
      <c r="A1015890" t="s">
        <v>409</v>
      </c>
    </row>
    <row r="1015891" spans="1:1">
      <c r="A1015891" t="s">
        <v>410</v>
      </c>
    </row>
    <row r="1015892" spans="1:1">
      <c r="A1015892" t="s">
        <v>411</v>
      </c>
    </row>
    <row r="1015893" spans="1:1">
      <c r="A1015893" t="s">
        <v>412</v>
      </c>
    </row>
    <row r="1015894" spans="1:1">
      <c r="A1015894" t="s">
        <v>413</v>
      </c>
    </row>
    <row r="1015895" spans="1:1">
      <c r="A1015895" t="s">
        <v>414</v>
      </c>
    </row>
    <row r="1015896" spans="1:1">
      <c r="A1015896" t="s">
        <v>415</v>
      </c>
    </row>
    <row r="1015897" spans="1:1">
      <c r="A1015897" t="s">
        <v>416</v>
      </c>
    </row>
    <row r="1015898" spans="1:1">
      <c r="A1015898" t="s">
        <v>417</v>
      </c>
    </row>
    <row r="1015899" spans="1:1">
      <c r="A1015899" t="s">
        <v>418</v>
      </c>
    </row>
    <row r="1015900" spans="1:1">
      <c r="A1015900" t="s">
        <v>419</v>
      </c>
    </row>
    <row r="1015901" spans="1:1">
      <c r="A1015901" t="s">
        <v>420</v>
      </c>
    </row>
    <row r="1015902" spans="1:1">
      <c r="A1015902" t="s">
        <v>421</v>
      </c>
    </row>
    <row r="1015903" spans="1:1">
      <c r="A1015903" t="s">
        <v>422</v>
      </c>
    </row>
    <row r="1015904" spans="1:1">
      <c r="A1015904" t="s">
        <v>423</v>
      </c>
    </row>
    <row r="1015905" spans="1:1">
      <c r="A1015905" t="s">
        <v>1408</v>
      </c>
    </row>
    <row r="1015906" spans="1:1">
      <c r="A1015906" t="s">
        <v>1411</v>
      </c>
    </row>
    <row r="1032193" spans="1:2">
      <c r="B1032193" t="s">
        <v>0</v>
      </c>
    </row>
    <row r="1032194" spans="1:2">
      <c r="A1032194" t="s">
        <v>338</v>
      </c>
      <c r="B1032194" t="s">
        <v>280</v>
      </c>
    </row>
    <row r="1032195" spans="1:2">
      <c r="A1032195" t="s">
        <v>1</v>
      </c>
      <c r="B1032195" t="s">
        <v>1367</v>
      </c>
    </row>
    <row r="1032196" spans="1:2">
      <c r="A1032196" t="s">
        <v>339</v>
      </c>
      <c r="B1032196" t="s">
        <v>1365</v>
      </c>
    </row>
    <row r="1032197" spans="1:2">
      <c r="A1032197" t="s">
        <v>0</v>
      </c>
      <c r="B1032197" t="s">
        <v>1366</v>
      </c>
    </row>
    <row r="1032198" spans="1:2">
      <c r="A1032198" t="s">
        <v>340</v>
      </c>
      <c r="B1032198" t="s">
        <v>1368</v>
      </c>
    </row>
    <row r="1032199" spans="1:2">
      <c r="A1032199" t="s">
        <v>341</v>
      </c>
      <c r="B1032199" t="s">
        <v>1369</v>
      </c>
    </row>
    <row r="1032200" spans="1:2">
      <c r="A1032200" t="s">
        <v>342</v>
      </c>
      <c r="B1032200" t="s">
        <v>1370</v>
      </c>
    </row>
    <row r="1032201" spans="1:2">
      <c r="A1032201" t="s">
        <v>343</v>
      </c>
      <c r="B1032201" t="s">
        <v>1371</v>
      </c>
    </row>
    <row r="1032202" spans="1:2">
      <c r="A1032202" t="s">
        <v>344</v>
      </c>
      <c r="B1032202" t="s">
        <v>1372</v>
      </c>
    </row>
    <row r="1032203" spans="1:2">
      <c r="A1032203" t="s">
        <v>345</v>
      </c>
      <c r="B1032203" t="s">
        <v>1373</v>
      </c>
    </row>
    <row r="1032204" spans="1:2">
      <c r="A1032204" t="s">
        <v>346</v>
      </c>
      <c r="B1032204" t="s">
        <v>1374</v>
      </c>
    </row>
    <row r="1032205" spans="1:2">
      <c r="A1032205" t="s">
        <v>347</v>
      </c>
      <c r="B1032205" t="s">
        <v>1375</v>
      </c>
    </row>
    <row r="1032206" spans="1:2">
      <c r="A1032206" t="s">
        <v>348</v>
      </c>
      <c r="B1032206" t="s">
        <v>1376</v>
      </c>
    </row>
    <row r="1032207" spans="1:2">
      <c r="A1032207" t="s">
        <v>349</v>
      </c>
      <c r="B1032207" t="s">
        <v>1377</v>
      </c>
    </row>
    <row r="1032208" spans="1:2">
      <c r="A1032208" t="s">
        <v>350</v>
      </c>
      <c r="B1032208" t="s">
        <v>1378</v>
      </c>
    </row>
    <row r="1032209" spans="1:2">
      <c r="A1032209" t="s">
        <v>351</v>
      </c>
      <c r="B1032209" t="s">
        <v>1379</v>
      </c>
    </row>
    <row r="1032210" spans="1:2">
      <c r="A1032210" t="s">
        <v>352</v>
      </c>
      <c r="B1032210" t="s">
        <v>1380</v>
      </c>
    </row>
    <row r="1032211" spans="1:2">
      <c r="A1032211" t="s">
        <v>353</v>
      </c>
      <c r="B1032211" t="s">
        <v>1381</v>
      </c>
    </row>
    <row r="1032212" spans="1:2">
      <c r="A1032212" t="s">
        <v>354</v>
      </c>
      <c r="B1032212" t="s">
        <v>1382</v>
      </c>
    </row>
    <row r="1032213" spans="1:2">
      <c r="A1032213" t="s">
        <v>355</v>
      </c>
      <c r="B1032213" t="s">
        <v>1383</v>
      </c>
    </row>
    <row r="1032214" spans="1:2">
      <c r="A1032214" t="s">
        <v>356</v>
      </c>
      <c r="B1032214" t="s">
        <v>1384</v>
      </c>
    </row>
    <row r="1032215" spans="1:2">
      <c r="A1032215" t="s">
        <v>357</v>
      </c>
      <c r="B1032215" t="s">
        <v>1385</v>
      </c>
    </row>
    <row r="1032216" spans="1:2">
      <c r="A1032216" t="s">
        <v>358</v>
      </c>
      <c r="B1032216" t="s">
        <v>1386</v>
      </c>
    </row>
    <row r="1032217" spans="1:2">
      <c r="A1032217" t="s">
        <v>359</v>
      </c>
    </row>
    <row r="1032218" spans="1:2">
      <c r="A1032218" t="s">
        <v>360</v>
      </c>
    </row>
    <row r="1032219" spans="1:2">
      <c r="A1032219" t="s">
        <v>361</v>
      </c>
    </row>
    <row r="1032220" spans="1:2">
      <c r="A1032220" t="s">
        <v>362</v>
      </c>
    </row>
    <row r="1032221" spans="1:2">
      <c r="A1032221" t="s">
        <v>363</v>
      </c>
    </row>
    <row r="1032222" spans="1:2">
      <c r="A1032222" t="s">
        <v>364</v>
      </c>
    </row>
    <row r="1032223" spans="1:2">
      <c r="A1032223" t="s">
        <v>365</v>
      </c>
    </row>
    <row r="1032224" spans="1:2">
      <c r="A1032224" t="s">
        <v>366</v>
      </c>
    </row>
    <row r="1032225" spans="1:1">
      <c r="A1032225" t="s">
        <v>367</v>
      </c>
    </row>
    <row r="1032226" spans="1:1">
      <c r="A1032226" t="s">
        <v>368</v>
      </c>
    </row>
    <row r="1032227" spans="1:1">
      <c r="A1032227" t="s">
        <v>369</v>
      </c>
    </row>
    <row r="1032228" spans="1:1">
      <c r="A1032228" t="s">
        <v>370</v>
      </c>
    </row>
    <row r="1032229" spans="1:1">
      <c r="A1032229" t="s">
        <v>371</v>
      </c>
    </row>
    <row r="1032230" spans="1:1">
      <c r="A1032230" t="s">
        <v>372</v>
      </c>
    </row>
    <row r="1032231" spans="1:1">
      <c r="A1032231" t="s">
        <v>372</v>
      </c>
    </row>
    <row r="1032234" spans="1:1">
      <c r="A1032234" t="s">
        <v>373</v>
      </c>
    </row>
    <row r="1032235" spans="1:1">
      <c r="A1032235" t="s">
        <v>374</v>
      </c>
    </row>
    <row r="1032236" spans="1:1">
      <c r="A1032236" t="s">
        <v>375</v>
      </c>
    </row>
    <row r="1032237" spans="1:1">
      <c r="A1032237" t="s">
        <v>376</v>
      </c>
    </row>
    <row r="1032238" spans="1:1">
      <c r="A1032238" t="s">
        <v>377</v>
      </c>
    </row>
    <row r="1032239" spans="1:1">
      <c r="A1032239" t="s">
        <v>378</v>
      </c>
    </row>
    <row r="1032240" spans="1:1">
      <c r="A1032240" t="s">
        <v>379</v>
      </c>
    </row>
    <row r="1032241" spans="1:1">
      <c r="A1032241" t="s">
        <v>380</v>
      </c>
    </row>
    <row r="1032242" spans="1:1">
      <c r="A1032242" t="s">
        <v>381</v>
      </c>
    </row>
    <row r="1032243" spans="1:1">
      <c r="A1032243" t="s">
        <v>382</v>
      </c>
    </row>
    <row r="1032244" spans="1:1">
      <c r="A1032244" t="s">
        <v>4</v>
      </c>
    </row>
    <row r="1032245" spans="1:1">
      <c r="A1032245" t="s">
        <v>5</v>
      </c>
    </row>
    <row r="1032246" spans="1:1">
      <c r="A1032246" t="s">
        <v>383</v>
      </c>
    </row>
    <row r="1032247" spans="1:1">
      <c r="A1032247" t="s">
        <v>384</v>
      </c>
    </row>
    <row r="1032248" spans="1:1">
      <c r="A1032248" t="s">
        <v>385</v>
      </c>
    </row>
    <row r="1032249" spans="1:1">
      <c r="A1032249" t="s">
        <v>386</v>
      </c>
    </row>
    <row r="1032250" spans="1:1">
      <c r="A1032250" t="s">
        <v>387</v>
      </c>
    </row>
    <row r="1032251" spans="1:1">
      <c r="A1032251" t="s">
        <v>388</v>
      </c>
    </row>
    <row r="1032252" spans="1:1">
      <c r="A1032252" t="s">
        <v>389</v>
      </c>
    </row>
    <row r="1032253" spans="1:1">
      <c r="A1032253" t="s">
        <v>390</v>
      </c>
    </row>
    <row r="1032254" spans="1:1">
      <c r="A1032254" t="s">
        <v>391</v>
      </c>
    </row>
    <row r="1032255" spans="1:1">
      <c r="A1032255" t="s">
        <v>392</v>
      </c>
    </row>
    <row r="1032256" spans="1:1">
      <c r="A1032256" t="s">
        <v>393</v>
      </c>
    </row>
    <row r="1032257" spans="1:1">
      <c r="A1032257" t="s">
        <v>394</v>
      </c>
    </row>
    <row r="1032258" spans="1:1">
      <c r="A1032258" t="s">
        <v>395</v>
      </c>
    </row>
    <row r="1032259" spans="1:1">
      <c r="A1032259" t="s">
        <v>396</v>
      </c>
    </row>
    <row r="1032260" spans="1:1">
      <c r="A1032260" t="s">
        <v>397</v>
      </c>
    </row>
    <row r="1032261" spans="1:1">
      <c r="A1032261" t="s">
        <v>398</v>
      </c>
    </row>
    <row r="1032262" spans="1:1">
      <c r="A1032262" t="s">
        <v>1365</v>
      </c>
    </row>
    <row r="1032263" spans="1:1">
      <c r="A1032263" t="s">
        <v>1366</v>
      </c>
    </row>
    <row r="1032264" spans="1:1">
      <c r="A1032264" t="s">
        <v>399</v>
      </c>
    </row>
    <row r="1032265" spans="1:1">
      <c r="A1032265" t="s">
        <v>400</v>
      </c>
    </row>
    <row r="1032266" spans="1:1">
      <c r="A1032266" t="s">
        <v>401</v>
      </c>
    </row>
    <row r="1032267" spans="1:1">
      <c r="A1032267" t="s">
        <v>402</v>
      </c>
    </row>
    <row r="1032268" spans="1:1">
      <c r="A1032268" t="s">
        <v>403</v>
      </c>
    </row>
    <row r="1032269" spans="1:1">
      <c r="A1032269" t="s">
        <v>404</v>
      </c>
    </row>
    <row r="1032270" spans="1:1">
      <c r="A1032270" t="s">
        <v>405</v>
      </c>
    </row>
    <row r="1032271" spans="1:1">
      <c r="A1032271" t="s">
        <v>406</v>
      </c>
    </row>
    <row r="1032272" spans="1:1">
      <c r="A1032272" t="s">
        <v>407</v>
      </c>
    </row>
    <row r="1032273" spans="1:1">
      <c r="A1032273" t="s">
        <v>408</v>
      </c>
    </row>
    <row r="1032274" spans="1:1">
      <c r="A1032274" t="s">
        <v>409</v>
      </c>
    </row>
    <row r="1032275" spans="1:1">
      <c r="A1032275" t="s">
        <v>410</v>
      </c>
    </row>
    <row r="1032276" spans="1:1">
      <c r="A1032276" t="s">
        <v>411</v>
      </c>
    </row>
    <row r="1032277" spans="1:1">
      <c r="A1032277" t="s">
        <v>412</v>
      </c>
    </row>
    <row r="1032278" spans="1:1">
      <c r="A1032278" t="s">
        <v>413</v>
      </c>
    </row>
    <row r="1032279" spans="1:1">
      <c r="A1032279" t="s">
        <v>414</v>
      </c>
    </row>
    <row r="1032280" spans="1:1">
      <c r="A1032280" t="s">
        <v>415</v>
      </c>
    </row>
    <row r="1032281" spans="1:1">
      <c r="A1032281" t="s">
        <v>416</v>
      </c>
    </row>
    <row r="1032282" spans="1:1">
      <c r="A1032282" t="s">
        <v>417</v>
      </c>
    </row>
    <row r="1032283" spans="1:1">
      <c r="A1032283" t="s">
        <v>418</v>
      </c>
    </row>
    <row r="1032284" spans="1:1">
      <c r="A1032284" t="s">
        <v>419</v>
      </c>
    </row>
    <row r="1032285" spans="1:1">
      <c r="A1032285" t="s">
        <v>420</v>
      </c>
    </row>
    <row r="1032286" spans="1:1">
      <c r="A1032286" t="s">
        <v>421</v>
      </c>
    </row>
    <row r="1032287" spans="1:1">
      <c r="A1032287" t="s">
        <v>422</v>
      </c>
    </row>
    <row r="1032288" spans="1:1">
      <c r="A1032288" t="s">
        <v>423</v>
      </c>
    </row>
    <row r="1032289" spans="1:1">
      <c r="A1032289" t="s">
        <v>1408</v>
      </c>
    </row>
    <row r="1032290" spans="1:1">
      <c r="A1032290" t="s">
        <v>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"/>
  <sheetViews>
    <sheetView workbookViewId="0"/>
  </sheetViews>
  <sheetFormatPr defaultRowHeight="15.75"/>
  <sheetData>
    <row r="1" spans="2:15">
      <c r="B1" t="s">
        <v>280</v>
      </c>
      <c r="C1" t="s">
        <v>0</v>
      </c>
      <c r="D1" t="s">
        <v>281</v>
      </c>
      <c r="E1" t="s">
        <v>282</v>
      </c>
      <c r="F1" t="s">
        <v>283</v>
      </c>
      <c r="G1" t="s">
        <v>284</v>
      </c>
      <c r="H1" t="s">
        <v>282</v>
      </c>
      <c r="I1" t="s">
        <v>283</v>
      </c>
      <c r="J1" t="s">
        <v>285</v>
      </c>
      <c r="K1" t="s">
        <v>282</v>
      </c>
      <c r="L1" t="s">
        <v>283</v>
      </c>
      <c r="M1" t="s">
        <v>286</v>
      </c>
      <c r="N1" t="s">
        <v>282</v>
      </c>
      <c r="O1" t="s">
        <v>283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/>
  </sheetViews>
  <sheetFormatPr defaultRowHeight="15.75"/>
  <cols>
    <col min="1" max="1" width="2.25" bestFit="1" customWidth="1"/>
    <col min="2" max="4" width="8" bestFit="1" customWidth="1"/>
    <col min="5" max="5" width="14.625" bestFit="1" customWidth="1"/>
    <col min="6" max="6" width="24" bestFit="1" customWidth="1"/>
    <col min="7" max="7" width="8" bestFit="1" customWidth="1"/>
  </cols>
  <sheetData>
    <row r="1" spans="1:7">
      <c r="A1" s="2"/>
      <c r="B1" s="2" t="s">
        <v>0</v>
      </c>
      <c r="C1" s="2" t="s">
        <v>301</v>
      </c>
      <c r="D1" s="2" t="s">
        <v>302</v>
      </c>
      <c r="E1" s="2" t="s">
        <v>303</v>
      </c>
      <c r="F1" s="2" t="s">
        <v>304</v>
      </c>
      <c r="G1" s="2" t="s">
        <v>305</v>
      </c>
    </row>
    <row r="2" spans="1:7">
      <c r="A2" s="2">
        <v>1</v>
      </c>
      <c r="B2" s="2" t="s">
        <v>38</v>
      </c>
      <c r="C2" s="2" t="s">
        <v>306</v>
      </c>
      <c r="D2" s="2" t="s">
        <v>307</v>
      </c>
      <c r="E2" s="2" t="s">
        <v>308</v>
      </c>
      <c r="F2" s="2" t="s">
        <v>309</v>
      </c>
      <c r="G2" s="2" t="s">
        <v>310</v>
      </c>
    </row>
    <row r="3" spans="1:7">
      <c r="A3" s="2">
        <v>1</v>
      </c>
      <c r="B3" s="2" t="s">
        <v>40</v>
      </c>
      <c r="C3" s="2" t="s">
        <v>307</v>
      </c>
      <c r="D3" s="2" t="s">
        <v>311</v>
      </c>
      <c r="E3" s="2" t="s">
        <v>312</v>
      </c>
      <c r="F3" s="2" t="s">
        <v>313</v>
      </c>
      <c r="G3" s="2" t="s">
        <v>310</v>
      </c>
    </row>
    <row r="4" spans="1:7">
      <c r="A4" s="2">
        <v>1</v>
      </c>
      <c r="B4" s="2" t="s">
        <v>58</v>
      </c>
      <c r="C4" s="2" t="s">
        <v>314</v>
      </c>
      <c r="D4" s="2" t="s">
        <v>315</v>
      </c>
      <c r="E4" s="2" t="s">
        <v>316</v>
      </c>
      <c r="F4" s="2" t="s">
        <v>317</v>
      </c>
      <c r="G4" s="2" t="s">
        <v>310</v>
      </c>
    </row>
    <row r="5" spans="1:7">
      <c r="A5" s="2">
        <v>1</v>
      </c>
      <c r="B5" s="2" t="s">
        <v>65</v>
      </c>
      <c r="C5" s="2" t="s">
        <v>318</v>
      </c>
      <c r="D5" s="2" t="s">
        <v>319</v>
      </c>
      <c r="E5" s="2" t="s">
        <v>320</v>
      </c>
      <c r="F5" s="2" t="s">
        <v>321</v>
      </c>
      <c r="G5" s="2" t="s">
        <v>310</v>
      </c>
    </row>
    <row r="6" spans="1:7">
      <c r="A6" s="2">
        <v>1</v>
      </c>
      <c r="B6" s="2" t="s">
        <v>74</v>
      </c>
      <c r="C6" s="2" t="s">
        <v>314</v>
      </c>
      <c r="D6" s="2" t="s">
        <v>322</v>
      </c>
      <c r="E6" s="2" t="s">
        <v>323</v>
      </c>
      <c r="F6" s="2" t="s">
        <v>324</v>
      </c>
      <c r="G6" s="2" t="s">
        <v>310</v>
      </c>
    </row>
    <row r="7" spans="1:7">
      <c r="A7" s="2">
        <v>1</v>
      </c>
      <c r="B7" s="2" t="s">
        <v>83</v>
      </c>
      <c r="C7" s="2" t="s">
        <v>325</v>
      </c>
      <c r="D7" s="2" t="s">
        <v>326</v>
      </c>
      <c r="E7" s="2" t="s">
        <v>327</v>
      </c>
      <c r="F7" s="2" t="s">
        <v>328</v>
      </c>
      <c r="G7" s="2" t="s">
        <v>310</v>
      </c>
    </row>
    <row r="8" spans="1:7">
      <c r="A8" s="2">
        <v>2</v>
      </c>
      <c r="B8" s="2" t="s">
        <v>83</v>
      </c>
      <c r="C8" s="2" t="s">
        <v>326</v>
      </c>
      <c r="D8" s="2" t="s">
        <v>329</v>
      </c>
      <c r="E8" s="2" t="s">
        <v>327</v>
      </c>
      <c r="F8" s="2" t="s">
        <v>330</v>
      </c>
      <c r="G8" s="2" t="s">
        <v>310</v>
      </c>
    </row>
    <row r="9" spans="1:7">
      <c r="A9" s="2">
        <v>1</v>
      </c>
      <c r="B9" s="2" t="s">
        <v>104</v>
      </c>
      <c r="C9" s="2" t="s">
        <v>325</v>
      </c>
      <c r="D9" s="2" t="s">
        <v>315</v>
      </c>
      <c r="E9" s="2" t="s">
        <v>327</v>
      </c>
      <c r="F9" s="2" t="s">
        <v>331</v>
      </c>
      <c r="G9" s="2" t="s">
        <v>310</v>
      </c>
    </row>
    <row r="10" spans="1:7">
      <c r="A10" s="2">
        <v>1</v>
      </c>
      <c r="B10" s="2" t="s">
        <v>139</v>
      </c>
      <c r="C10" s="2" t="s">
        <v>315</v>
      </c>
      <c r="D10" s="2" t="s">
        <v>319</v>
      </c>
      <c r="E10" s="2" t="s">
        <v>327</v>
      </c>
      <c r="F10" s="2" t="s">
        <v>331</v>
      </c>
      <c r="G10" s="2" t="s">
        <v>310</v>
      </c>
    </row>
    <row r="11" spans="1:7">
      <c r="A11" s="2">
        <v>1</v>
      </c>
      <c r="B11" s="2" t="s">
        <v>146</v>
      </c>
      <c r="C11" s="2" t="s">
        <v>322</v>
      </c>
      <c r="D11" s="2" t="s">
        <v>332</v>
      </c>
      <c r="E11" s="2" t="s">
        <v>323</v>
      </c>
      <c r="F11" s="2" t="s">
        <v>324</v>
      </c>
      <c r="G11" s="2" t="s">
        <v>310</v>
      </c>
    </row>
    <row r="12" spans="1:7">
      <c r="A12" s="2">
        <v>1</v>
      </c>
      <c r="B12" s="2" t="s">
        <v>215</v>
      </c>
      <c r="C12" s="2" t="s">
        <v>333</v>
      </c>
      <c r="D12" s="2" t="s">
        <v>334</v>
      </c>
      <c r="E12" s="2" t="s">
        <v>312</v>
      </c>
      <c r="F12" s="2" t="s">
        <v>335</v>
      </c>
      <c r="G12" s="2" t="s">
        <v>310</v>
      </c>
    </row>
    <row r="13" spans="1:7">
      <c r="A13" s="2">
        <v>1</v>
      </c>
      <c r="B13" s="2" t="s">
        <v>228</v>
      </c>
      <c r="C13" s="2" t="s">
        <v>311</v>
      </c>
      <c r="D13" s="2" t="s">
        <v>336</v>
      </c>
      <c r="E13" s="2" t="s">
        <v>327</v>
      </c>
      <c r="F13" s="2" t="s">
        <v>328</v>
      </c>
      <c r="G13" s="2" t="s">
        <v>310</v>
      </c>
    </row>
    <row r="14" spans="1:7">
      <c r="A14" s="2">
        <v>1</v>
      </c>
      <c r="B14" s="2" t="s">
        <v>246</v>
      </c>
      <c r="C14" s="2" t="s">
        <v>306</v>
      </c>
      <c r="D14" s="2" t="s">
        <v>337</v>
      </c>
      <c r="E14" s="2" t="s">
        <v>312</v>
      </c>
      <c r="F14" s="2" t="s">
        <v>335</v>
      </c>
      <c r="G14" s="2" t="s">
        <v>310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"/>
  <sheetViews>
    <sheetView workbookViewId="0"/>
  </sheetViews>
  <sheetFormatPr defaultRowHeight="15.75"/>
  <sheetData>
    <row r="1" spans="2:6">
      <c r="B1" t="s">
        <v>0</v>
      </c>
      <c r="C1" t="s">
        <v>297</v>
      </c>
      <c r="D1" t="s">
        <v>298</v>
      </c>
      <c r="E1" t="s">
        <v>299</v>
      </c>
      <c r="F1" t="s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病患基本資料</vt:lpstr>
      <vt:lpstr>Lab202301</vt:lpstr>
      <vt:lpstr>Lab202212</vt:lpstr>
      <vt:lpstr>Ret_Hb202212</vt:lpstr>
      <vt:lpstr>BCM202301</vt:lpstr>
      <vt:lpstr>Sheet1</vt:lpstr>
      <vt:lpstr>造管</vt:lpstr>
      <vt:lpstr>住院</vt:lpstr>
      <vt:lpstr>暫離</vt:lpstr>
      <vt:lpstr>造管歷史</vt:lpstr>
      <vt:lpstr>統計</vt:lpstr>
      <vt:lpstr>EPO治療紀錄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SPH.ST.NR1</dc:creator>
  <cp:lastModifiedBy>Chen Ting Cheng</cp:lastModifiedBy>
  <dcterms:created xsi:type="dcterms:W3CDTF">2023-03-20T00:47:06Z</dcterms:created>
  <dcterms:modified xsi:type="dcterms:W3CDTF">2023-05-06T13:21:31Z</dcterms:modified>
</cp:coreProperties>
</file>