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Dreger_2022/raw_data/"/>
    </mc:Choice>
  </mc:AlternateContent>
  <xr:revisionPtr revIDLastSave="0" documentId="13_ncr:1_{A36CE77F-0F03-0446-896A-D87184BA6564}" xr6:coauthVersionLast="47" xr6:coauthVersionMax="47" xr10:uidLastSave="{00000000-0000-0000-0000-000000000000}"/>
  <bookViews>
    <workbookView xWindow="0" yWindow="500" windowWidth="28800" windowHeight="17500" activeTab="6" xr2:uid="{4DC510C6-5BC9-8941-93C5-AB52B89A884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DAl21" sheetId="10" r:id="rId7"/>
    <sheet name="aov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8" i="1"/>
  <c r="AR10" i="1"/>
  <c r="AS10" i="1"/>
  <c r="AT10" i="1"/>
  <c r="AU10" i="1"/>
  <c r="AQ10" i="1"/>
  <c r="AR9" i="1"/>
  <c r="AS9" i="1"/>
  <c r="AT9" i="1"/>
  <c r="AU9" i="1"/>
  <c r="AQ9" i="1"/>
</calcChain>
</file>

<file path=xl/sharedStrings.xml><?xml version="1.0" encoding="utf-8"?>
<sst xmlns="http://schemas.openxmlformats.org/spreadsheetml/2006/main" count="2749" uniqueCount="398">
  <si>
    <t>---</t>
  </si>
  <si>
    <t>Df</t>
  </si>
  <si>
    <t>Pr(Chisq)</t>
  </si>
  <si>
    <t>(Intercept)</t>
  </si>
  <si>
    <t>***</t>
  </si>
  <si>
    <t>loc</t>
  </si>
  <si>
    <t>cut</t>
  </si>
  <si>
    <t>*</t>
  </si>
  <si>
    <t>FD</t>
  </si>
  <si>
    <t>‘***’</t>
  </si>
  <si>
    <t>‘**’</t>
  </si>
  <si>
    <t>‘*’</t>
  </si>
  <si>
    <t>‘.’</t>
  </si>
  <si>
    <t>&lt; 2e-16</t>
  </si>
  <si>
    <t>residual (MS)</t>
  </si>
  <si>
    <t>Sum of Sq</t>
  </si>
  <si>
    <t>Wald statistics</t>
  </si>
  <si>
    <t>Signif.codes</t>
  </si>
  <si>
    <t>**</t>
  </si>
  <si>
    <t>loc:cut</t>
  </si>
  <si>
    <t>loc:FD</t>
  </si>
  <si>
    <t>cut:FD</t>
  </si>
  <si>
    <t>loc:cut:FD</t>
  </si>
  <si>
    <t>−</t>
  </si>
  <si>
    <t>ns</t>
  </si>
  <si>
    <t>ID</t>
  </si>
  <si>
    <t>OR</t>
  </si>
  <si>
    <t>WA</t>
  </si>
  <si>
    <t>1 - 2</t>
  </si>
  <si>
    <t>1 - 3</t>
  </si>
  <si>
    <t>1 - 4</t>
  </si>
  <si>
    <t>1 - 5</t>
  </si>
  <si>
    <t>1 - 6</t>
  </si>
  <si>
    <t>2 - 3</t>
  </si>
  <si>
    <t>2 - 4</t>
  </si>
  <si>
    <t>2 - 5</t>
  </si>
  <si>
    <t>2 - 6</t>
  </si>
  <si>
    <t>3 - 4</t>
  </si>
  <si>
    <t>3 - 5</t>
  </si>
  <si>
    <t>3 - 6</t>
  </si>
  <si>
    <t>4 - 5</t>
  </si>
  <si>
    <t>4 - 6</t>
  </si>
  <si>
    <t>5 - 6</t>
  </si>
  <si>
    <t>ID - OR</t>
  </si>
  <si>
    <t>ID - WA</t>
  </si>
  <si>
    <t>OR - WA</t>
  </si>
  <si>
    <t>1</t>
  </si>
  <si>
    <t>2</t>
  </si>
  <si>
    <t>3</t>
  </si>
  <si>
    <t>4</t>
  </si>
  <si>
    <t>5</t>
  </si>
  <si>
    <t>6</t>
  </si>
  <si>
    <t>se</t>
  </si>
  <si>
    <t>upper.CL</t>
  </si>
  <si>
    <t>lower.CL</t>
  </si>
  <si>
    <t>factor</t>
  </si>
  <si>
    <t>pred.value</t>
  </si>
  <si>
    <t>cut1</t>
  </si>
  <si>
    <t>cut2</t>
  </si>
  <si>
    <t>cut3</t>
  </si>
  <si>
    <t>cut4</t>
  </si>
  <si>
    <t>cut5</t>
  </si>
  <si>
    <t>max</t>
  </si>
  <si>
    <t>min</t>
  </si>
  <si>
    <t>'1 - 2</t>
  </si>
  <si>
    <t>'1 - 3</t>
  </si>
  <si>
    <t>'1 - 4</t>
  </si>
  <si>
    <t>'1 - 5</t>
  </si>
  <si>
    <t>'1 - 6</t>
  </si>
  <si>
    <t>'2 - 3</t>
  </si>
  <si>
    <t>'2 - 4</t>
  </si>
  <si>
    <t>'2 - 5</t>
  </si>
  <si>
    <t>'2 - 6</t>
  </si>
  <si>
    <t>'3 - 4</t>
  </si>
  <si>
    <t>'3 - 5</t>
  </si>
  <si>
    <t>'3 - 6</t>
  </si>
  <si>
    <t>'4 - 5</t>
  </si>
  <si>
    <t>'4 - 6</t>
  </si>
  <si>
    <t>'5 - 6</t>
  </si>
  <si>
    <t>p.sig</t>
  </si>
  <si>
    <t>year</t>
  </si>
  <si>
    <t>denDF</t>
  </si>
  <si>
    <t>F.inc</t>
  </si>
  <si>
    <t>Pr</t>
  </si>
  <si>
    <t>n_cut - 1</t>
  </si>
  <si>
    <t>n_loc - 1</t>
  </si>
  <si>
    <t>n_FD - 1</t>
  </si>
  <si>
    <t>(n_loc -1)*(n_cut - 1)</t>
  </si>
  <si>
    <t>(n_loc -1)*(n_FD - 1)</t>
  </si>
  <si>
    <t>(n_loc -1)*(n_cut - 1)*(n_FD - 1)</t>
  </si>
  <si>
    <t>(n_cut -1)*(n_FD - 1)</t>
  </si>
  <si>
    <t>cut1-cut2</t>
  </si>
  <si>
    <t>cut2-cut3</t>
  </si>
  <si>
    <t>cut3-cut4</t>
  </si>
  <si>
    <t>cut4-cut5</t>
  </si>
  <si>
    <t>Harvest days consecutive</t>
  </si>
  <si>
    <t>Harvest window in days</t>
  </si>
  <si>
    <t>1-2</t>
  </si>
  <si>
    <t>2-3</t>
  </si>
  <si>
    <t>3-4</t>
  </si>
  <si>
    <t>4-5</t>
  </si>
  <si>
    <t>gen</t>
  </si>
  <si>
    <t>Chr5_16888158</t>
  </si>
  <si>
    <t>Chr5_16888160</t>
  </si>
  <si>
    <t>Chr5_16888161</t>
  </si>
  <si>
    <t>Chr5_16888163</t>
  </si>
  <si>
    <t>Chr5_16888169</t>
  </si>
  <si>
    <t>Chr5_16888170</t>
  </si>
  <si>
    <t>Chr5_16888188</t>
  </si>
  <si>
    <t>Chr5_16888190</t>
  </si>
  <si>
    <t>ST1_FD_ID_2019_4</t>
  </si>
  <si>
    <t>ST1_FD_WA_2018_3</t>
  </si>
  <si>
    <t>ST1_FD_WA_2019_5</t>
  </si>
  <si>
    <t>ST1_FD_OR_2018_3</t>
  </si>
  <si>
    <t>ST1_FD_OR_2019_4</t>
  </si>
  <si>
    <t>ST1_FD_OR_2020_4</t>
  </si>
  <si>
    <t>ST3_FD_ID</t>
  </si>
  <si>
    <t>ST3_FD_OR</t>
  </si>
  <si>
    <t>ST3_FD_WA</t>
  </si>
  <si>
    <t>ST4_FD</t>
  </si>
  <si>
    <t>NA</t>
  </si>
  <si>
    <t>Chr5_16888195</t>
  </si>
  <si>
    <t>TTTA</t>
  </si>
  <si>
    <t>CCCA</t>
  </si>
  <si>
    <t>TTTC</t>
  </si>
  <si>
    <t>AAAT</t>
  </si>
  <si>
    <t>GGGA</t>
  </si>
  <si>
    <t>GGGT</t>
  </si>
  <si>
    <t>AAGG</t>
  </si>
  <si>
    <t>TTCC</t>
  </si>
  <si>
    <t>TCCC</t>
  </si>
  <si>
    <t>AAAG</t>
  </si>
  <si>
    <t>TTAA</t>
  </si>
  <si>
    <t>CCAA</t>
  </si>
  <si>
    <t>AATT</t>
  </si>
  <si>
    <t>GGAA</t>
  </si>
  <si>
    <t>GGTT</t>
  </si>
  <si>
    <t>CCCC</t>
  </si>
  <si>
    <t>AGGG</t>
  </si>
  <si>
    <t>TAAA</t>
  </si>
  <si>
    <t>CAAA</t>
  </si>
  <si>
    <t>GAAA</t>
  </si>
  <si>
    <t>GTTT</t>
  </si>
  <si>
    <t>ATTT</t>
  </si>
  <si>
    <t>T</t>
  </si>
  <si>
    <t>A</t>
  </si>
  <si>
    <t>C</t>
  </si>
  <si>
    <t>G</t>
  </si>
  <si>
    <t>Position</t>
  </si>
  <si>
    <t>Dosage</t>
  </si>
  <si>
    <t>FD:year</t>
  </si>
  <si>
    <t>FD:loc</t>
  </si>
  <si>
    <t>year:loc</t>
  </si>
  <si>
    <t>FD:year:loc</t>
  </si>
  <si>
    <t>Residuals</t>
  </si>
  <si>
    <t>Term</t>
  </si>
  <si>
    <t>ADF</t>
  </si>
  <si>
    <t>aNDF</t>
  </si>
  <si>
    <t>Ash</t>
  </si>
  <si>
    <t>Ca</t>
  </si>
  <si>
    <t>Cprot</t>
  </si>
  <si>
    <t>Fat</t>
  </si>
  <si>
    <t>K</t>
  </si>
  <si>
    <t>Lignin</t>
  </si>
  <si>
    <t>Mg</t>
  </si>
  <si>
    <t>P</t>
  </si>
  <si>
    <t>RFV</t>
  </si>
  <si>
    <t>Starch</t>
  </si>
  <si>
    <t>Su_ESC</t>
  </si>
  <si>
    <t>Su_WSC</t>
  </si>
  <si>
    <t>14.43 *</t>
  </si>
  <si>
    <t>28.42 *</t>
  </si>
  <si>
    <t>0.64 ns</t>
  </si>
  <si>
    <t>0.12 **</t>
  </si>
  <si>
    <t>39.51 ***</t>
  </si>
  <si>
    <t>0.33 ***</t>
  </si>
  <si>
    <t>0.34 **</t>
  </si>
  <si>
    <t>2.78 ***</t>
  </si>
  <si>
    <t>0.01 ***</t>
  </si>
  <si>
    <t>0.03 ***</t>
  </si>
  <si>
    <t>1583.56 **</t>
  </si>
  <si>
    <t>0.85 ns</t>
  </si>
  <si>
    <t>1.94 *</t>
  </si>
  <si>
    <t>0.01 ns</t>
  </si>
  <si>
    <t>50.34 ***</t>
  </si>
  <si>
    <t>88.39 ***</t>
  </si>
  <si>
    <t>1.72 ns</t>
  </si>
  <si>
    <t>0.06 ns</t>
  </si>
  <si>
    <t>4.3 ns</t>
  </si>
  <si>
    <t>0.16 *</t>
  </si>
  <si>
    <t>0.25 *</t>
  </si>
  <si>
    <t>2.05 **</t>
  </si>
  <si>
    <t>0 ns</t>
  </si>
  <si>
    <t>0 *</t>
  </si>
  <si>
    <t>3947.48 ***</t>
  </si>
  <si>
    <t>0.74 ns</t>
  </si>
  <si>
    <t>3.17 *</t>
  </si>
  <si>
    <t>4.55 ***</t>
  </si>
  <si>
    <t>4.03 ns</t>
  </si>
  <si>
    <t>14.07 ns</t>
  </si>
  <si>
    <t>24.58 ***</t>
  </si>
  <si>
    <t>0.3 ***</t>
  </si>
  <si>
    <t>45.9 ***</t>
  </si>
  <si>
    <t>0.08 ns</t>
  </si>
  <si>
    <t>1.3 ***</t>
  </si>
  <si>
    <t>1.25 ns</t>
  </si>
  <si>
    <t>0.02 ***</t>
  </si>
  <si>
    <t>720.03 ns</t>
  </si>
  <si>
    <t>0.89 ns</t>
  </si>
  <si>
    <t>11.02 ***</t>
  </si>
  <si>
    <t>5.3 ***</t>
  </si>
  <si>
    <t>40.84 *</t>
  </si>
  <si>
    <t>63.76 *</t>
  </si>
  <si>
    <t>7.04 **</t>
  </si>
  <si>
    <t>0.17 *</t>
  </si>
  <si>
    <t>59.03 ***</t>
  </si>
  <si>
    <t>0.1 ns</t>
  </si>
  <si>
    <t>0.47 *</t>
  </si>
  <si>
    <t>0.72 ns</t>
  </si>
  <si>
    <t>2647.13 *</t>
  </si>
  <si>
    <t>2.41 ns</t>
  </si>
  <si>
    <t>5.71 *</t>
  </si>
  <si>
    <t>3.86 **</t>
  </si>
  <si>
    <t>10423.82 ***</t>
  </si>
  <si>
    <t>25120.45 ***</t>
  </si>
  <si>
    <t>2534.48 ***</t>
  </si>
  <si>
    <t>24.79 ***</t>
  </si>
  <si>
    <t>5461.23 ***</t>
  </si>
  <si>
    <t>1.4 ***</t>
  </si>
  <si>
    <t>96.54 ***</t>
  </si>
  <si>
    <t>533.69 ***</t>
  </si>
  <si>
    <t>1.16 ***</t>
  </si>
  <si>
    <t>0.48 ***</t>
  </si>
  <si>
    <t>946956.55 ***</t>
  </si>
  <si>
    <t>501.64 ***</t>
  </si>
  <si>
    <t>153.84 ***</t>
  </si>
  <si>
    <t>252.71 ***</t>
  </si>
  <si>
    <t>3579.05 ***</t>
  </si>
  <si>
    <t>15430.68 ***</t>
  </si>
  <si>
    <t>1156.65 ***</t>
  </si>
  <si>
    <t>23.13 ***</t>
  </si>
  <si>
    <t>3613.95 ***</t>
  </si>
  <si>
    <t>1.94 ***</t>
  </si>
  <si>
    <t>48.93 ***</t>
  </si>
  <si>
    <t>39.13 ***</t>
  </si>
  <si>
    <t>0.41 ***</t>
  </si>
  <si>
    <t>0.06 ***</t>
  </si>
  <si>
    <t>561370 ***</t>
  </si>
  <si>
    <t>2500.16 ***</t>
  </si>
  <si>
    <t>1671.91 ***</t>
  </si>
  <si>
    <t>4776.84 ***</t>
  </si>
  <si>
    <t>4384.55 ***</t>
  </si>
  <si>
    <t>7231.34 ***</t>
  </si>
  <si>
    <t>256 ***</t>
  </si>
  <si>
    <t>6.66 ***</t>
  </si>
  <si>
    <t>3405.31 ***</t>
  </si>
  <si>
    <t>22.44 ***</t>
  </si>
  <si>
    <t>35.4 ***</t>
  </si>
  <si>
    <t>331.58 ***</t>
  </si>
  <si>
    <t>0.31 ***</t>
  </si>
  <si>
    <t>0.73 ***</t>
  </si>
  <si>
    <t>405656.24 ***</t>
  </si>
  <si>
    <t>1463.53 ***</t>
  </si>
  <si>
    <t>621.85 ***</t>
  </si>
  <si>
    <t>281.68 ***</t>
  </si>
  <si>
    <t>1213.2 §</t>
  </si>
  <si>
    <t>§</t>
  </si>
  <si>
    <t>Signif. codes:  0 ‘***’ 0.001 ‘**’ 0.01 ‘*’ 0.05 ‘.’ 0.1 ‘ ’ 1</t>
  </si>
  <si>
    <t>75M</t>
  </si>
  <si>
    <t>134M</t>
  </si>
  <si>
    <t>166M</t>
  </si>
  <si>
    <t>DAl21-6679_Allele_match_counts_collapsed_plates1to16_sorted_geno.vcf</t>
  </si>
  <si>
    <t>Long_name</t>
  </si>
  <si>
    <t>Size</t>
  </si>
  <si>
    <t>Short_name</t>
  </si>
  <si>
    <t>DAl21_sorted.vcf</t>
  </si>
  <si>
    <t>DAl21_match.vcf</t>
  </si>
  <si>
    <t>m</t>
  </si>
  <si>
    <t>n</t>
  </si>
  <si>
    <t>DAl21-6679_...snpID_rename_updated_filter_snps_sorted_filter_geno.vcf</t>
  </si>
  <si>
    <t>DAl21-6679_...snpID_rename_updated_filter_snps_sorted_geno.vcf</t>
  </si>
  <si>
    <t>DAl21_sorted_filter.vcf</t>
  </si>
  <si>
    <t>DAl21-6679_...sorted_geno.vcf</t>
  </si>
  <si>
    <t>DAl21-6679_...sorted_filter_geno.vcf</t>
  </si>
  <si>
    <t>Population</t>
  </si>
  <si>
    <t>Cycle of Selection</t>
  </si>
  <si>
    <t>Selection Direction</t>
  </si>
  <si>
    <t>UMN3097</t>
  </si>
  <si>
    <t>Base_Starting</t>
  </si>
  <si>
    <t>UMN3355</t>
  </si>
  <si>
    <t>First</t>
  </si>
  <si>
    <t>High_Digestibility</t>
  </si>
  <si>
    <t>UMN3358</t>
  </si>
  <si>
    <t>Low_Digestibility</t>
  </si>
  <si>
    <t>UMN4016</t>
  </si>
  <si>
    <t>Second</t>
  </si>
  <si>
    <t>UMN4351</t>
  </si>
  <si>
    <t>1.UMN3097: MN Upper Midwest 97 Composite-Parent cycle 0</t>
  </si>
  <si>
    <t>2.UMN3355: MN H16 x H96 Stem NDFD Cycle 1</t>
  </si>
  <si>
    <t>3.UMN3356: MN H16 x L96 Stem NDFD Cycle 1</t>
  </si>
  <si>
    <t>4.UMN3357: MN L16 x H96 Stem NDFD Cycle 1</t>
  </si>
  <si>
    <t>5.UMN3358: MN L16 x L96 Stem NDFD Cycle 1</t>
  </si>
  <si>
    <t>6.UMN4016: MN H16 x H96 Stem NDFD Cycle 2</t>
  </si>
  <si>
    <t>7.UMN4017: MN H16 x L96 Stem NDFD Cycle 2</t>
  </si>
  <si>
    <t>8.UMN4018: MN L16 x H96 Stem NDFD Cycle 2</t>
  </si>
  <si>
    <t>9.UMN4019: MN L16 x L96 Stem NDFD Cycle 2</t>
  </si>
  <si>
    <t>10.UMN4350: MN H16 x H96 Stem NDFD Cycle 2 (increase)</t>
  </si>
  <si>
    <t>11.UMN4351: MN L16 x L96 Stem NDFD Cycle 2 (increase)</t>
  </si>
  <si>
    <t>12.UMN4405: MN H16 x H96 Stem NDFD Cycle 2 syn2 (5.9 lbs)</t>
  </si>
  <si>
    <t>13.UMN4406: MN L16 x L96 Stem NDFD Cycle 2 syn2 (5 lb)</t>
  </si>
  <si>
    <t>14.UMN4625: MN H16 x H96 Stem NDFD Cycle 2 syn2 (5.6 lb)</t>
  </si>
  <si>
    <t>15.UMN4626: MN L16 x L96 Stem NDFD Cycle 2 syn2 (4.75 lb)</t>
  </si>
  <si>
    <t>Mindy’s note: Line 3358 had low amounts of seeds when I planted, and I have tried to save a cutting from each of the plants to cross for a seed increase.  </t>
  </si>
  <si>
    <t>Pop for phenotype</t>
  </si>
  <si>
    <t>pop size</t>
  </si>
  <si>
    <t>Rep</t>
  </si>
  <si>
    <t>total</t>
  </si>
  <si>
    <t>UMN3097: MN Upper Midwest 97 Composite-Parent cycle 0</t>
  </si>
  <si>
    <t>UMN3355: MN H16 x H96 Stem NDFD Cycle 1</t>
  </si>
  <si>
    <t>UMN3358: MN L16 x L96 Stem NDFD Cycle 1</t>
  </si>
  <si>
    <t>UMN4016: MN H16 x H96 Stem NDFD Cycle 2</t>
  </si>
  <si>
    <t>UMN4351: MN L16 x L96 Stem NDFD Cycle 2 (increase)</t>
  </si>
  <si>
    <t>NDFD</t>
  </si>
  <si>
    <t>Std</t>
  </si>
  <si>
    <t>Trad</t>
  </si>
  <si>
    <t>NDF digested</t>
  </si>
  <si>
    <t>Indigestible components</t>
  </si>
  <si>
    <t>Rationale</t>
  </si>
  <si>
    <t>Rapid digestion</t>
  </si>
  <si>
    <t>Potential</t>
  </si>
  <si>
    <t>Ether extract</t>
  </si>
  <si>
    <t>Crude Protein</t>
  </si>
  <si>
    <t>NDS</t>
  </si>
  <si>
    <t>Hemicellulose</t>
  </si>
  <si>
    <t>Cellulose</t>
  </si>
  <si>
    <t>NDF</t>
  </si>
  <si>
    <t>ADICP</t>
  </si>
  <si>
    <t>NDICP</t>
  </si>
  <si>
    <t>Organic matter</t>
  </si>
  <si>
    <t>Dry Matter</t>
  </si>
  <si>
    <t>Moisture</t>
  </si>
  <si>
    <t>Forage Plant Tissue</t>
  </si>
  <si>
    <t>ADL</t>
  </si>
  <si>
    <t>Non-fibrous Carbohydrates</t>
  </si>
  <si>
    <t>Sol_Prot</t>
  </si>
  <si>
    <t>--</t>
  </si>
  <si>
    <t>-</t>
  </si>
  <si>
    <t>n1</t>
  </si>
  <si>
    <t>UMN3097_10</t>
  </si>
  <si>
    <t>UMN3097_100</t>
  </si>
  <si>
    <t>UMN3097_101</t>
  </si>
  <si>
    <t>UMN3097_102</t>
  </si>
  <si>
    <t>UMN3097_103</t>
  </si>
  <si>
    <t>chr1.1_194318</t>
  </si>
  <si>
    <t>chr1.1_194324</t>
  </si>
  <si>
    <t>chr1.1_309942</t>
  </si>
  <si>
    <t>chr1.1_309944</t>
  </si>
  <si>
    <t>chr1.1_309947</t>
  </si>
  <si>
    <t>Marker</t>
  </si>
  <si>
    <t>UMN3356</t>
  </si>
  <si>
    <t>UMN3357</t>
  </si>
  <si>
    <t>UMN4017</t>
  </si>
  <si>
    <t>UMN4018</t>
  </si>
  <si>
    <t>UMN4019</t>
  </si>
  <si>
    <t>UMN4350</t>
  </si>
  <si>
    <t>UMN4405</t>
  </si>
  <si>
    <t>UMN4406</t>
  </si>
  <si>
    <t>UMN4625</t>
  </si>
  <si>
    <t>UMN4626</t>
  </si>
  <si>
    <t>P1</t>
  </si>
  <si>
    <t>P2</t>
  </si>
  <si>
    <t>H16</t>
  </si>
  <si>
    <t>H96</t>
  </si>
  <si>
    <t>L96</t>
  </si>
  <si>
    <t>L16</t>
  </si>
  <si>
    <t>Cycle</t>
  </si>
  <si>
    <t>Pheno</t>
  </si>
  <si>
    <t>B</t>
  </si>
  <si>
    <t>D</t>
  </si>
  <si>
    <t>E</t>
  </si>
  <si>
    <t>R1</t>
  </si>
  <si>
    <t>R2</t>
  </si>
  <si>
    <t>R3</t>
  </si>
  <si>
    <t>Date</t>
  </si>
  <si>
    <t>a1</t>
  </si>
  <si>
    <t>a2</t>
  </si>
  <si>
    <t>nrow</t>
  </si>
  <si>
    <t>dataset</t>
  </si>
  <si>
    <t>Traits</t>
  </si>
  <si>
    <t>stem</t>
  </si>
  <si>
    <t>S,H</t>
  </si>
  <si>
    <t>stage</t>
  </si>
  <si>
    <t>BUD,FLOWER</t>
  </si>
  <si>
    <t>color</t>
  </si>
  <si>
    <t>stem_strength</t>
  </si>
  <si>
    <t>1,2,3,4,5</t>
  </si>
  <si>
    <t>y=1,b=2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</si>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</sst>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b/>
      <sz val="12"/>
      <color theme="1"/>
      <name val="Courier New"/>
      <family val="1"/>
    </font>
    <font>
      <b/>
      <sz val="12"/>
      <color rgb="FF000000"/>
      <name val="Courier New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Menlo"/>
      <family val="2"/>
    </font>
    <font>
      <sz val="13"/>
      <color rgb="FF000000"/>
      <name val="Courier New"/>
      <family val="1"/>
    </font>
    <font>
      <sz val="12"/>
      <color rgb="FF000000"/>
      <name val="Courier New"/>
      <family val="1"/>
    </font>
    <font>
      <b/>
      <sz val="13"/>
      <color rgb="FF000000"/>
      <name val="Courier New"/>
      <family val="1"/>
    </font>
    <font>
      <sz val="8"/>
      <color theme="1"/>
      <name val="MinionPro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0" fontId="2" fillId="2" borderId="2" xfId="0" applyFont="1" applyFill="1" applyBorder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0" borderId="0" xfId="0" applyNumberFormat="1" applyFont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1" xfId="0" applyNumberFormat="1" applyFont="1" applyFill="1" applyBorder="1"/>
    <xf numFmtId="0" fontId="3" fillId="3" borderId="2" xfId="0" applyFont="1" applyFill="1" applyBorder="1" applyAlignment="1">
      <alignment horizontal="center"/>
    </xf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5" borderId="1" xfId="0" applyNumberFormat="1" applyFont="1" applyFill="1" applyBorder="1"/>
    <xf numFmtId="0" fontId="3" fillId="6" borderId="2" xfId="0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6" fontId="2" fillId="2" borderId="2" xfId="0" quotePrefix="1" applyNumberFormat="1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2" borderId="2" xfId="0" applyFont="1" applyFill="1" applyBorder="1"/>
    <xf numFmtId="0" fontId="4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2" borderId="2" xfId="0" applyFill="1" applyBorder="1"/>
    <xf numFmtId="0" fontId="6" fillId="0" borderId="0" xfId="0" applyFont="1"/>
    <xf numFmtId="0" fontId="2" fillId="2" borderId="3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8" fillId="7" borderId="0" xfId="0" applyFont="1" applyFill="1" applyAlignment="1">
      <alignment horizontal="left" vertical="center" readingOrder="1"/>
    </xf>
    <xf numFmtId="0" fontId="9" fillId="2" borderId="2" xfId="0" applyFont="1" applyFill="1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4" fillId="2" borderId="3" xfId="0" applyFont="1" applyFill="1" applyBorder="1" applyAlignment="1">
      <alignment horizontal="center"/>
    </xf>
    <xf numFmtId="0" fontId="10" fillId="0" borderId="0" xfId="0" applyFont="1"/>
    <xf numFmtId="0" fontId="1" fillId="0" borderId="4" xfId="0" applyFont="1" applyBorder="1" applyAlignment="1">
      <alignment horizontal="center" textRotation="180"/>
    </xf>
    <xf numFmtId="0" fontId="1" fillId="0" borderId="20" xfId="0" applyFont="1" applyBorder="1" applyAlignment="1">
      <alignment horizontal="center" textRotation="180"/>
    </xf>
    <xf numFmtId="0" fontId="1" fillId="0" borderId="17" xfId="0" applyFont="1" applyBorder="1" applyAlignment="1">
      <alignment horizontal="center" textRotation="180"/>
    </xf>
    <xf numFmtId="0" fontId="1" fillId="0" borderId="21" xfId="0" applyFont="1" applyBorder="1" applyAlignment="1">
      <alignment horizontal="center" textRotation="180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 textRotation="180"/>
    </xf>
    <xf numFmtId="0" fontId="1" fillId="0" borderId="6" xfId="0" applyFont="1" applyBorder="1" applyAlignment="1">
      <alignment horizontal="center" textRotation="180"/>
    </xf>
    <xf numFmtId="0" fontId="1" fillId="0" borderId="29" xfId="0" applyFont="1" applyBorder="1" applyAlignment="1">
      <alignment horizontal="center" textRotation="180"/>
    </xf>
    <xf numFmtId="0" fontId="1" fillId="0" borderId="2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7" xfId="0" applyFont="1" applyBorder="1" applyAlignment="1">
      <alignment horizontal="center" textRotation="180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7" xfId="0" applyFont="1" applyBorder="1" applyAlignment="1">
      <alignment horizontal="center" textRotation="180"/>
    </xf>
    <xf numFmtId="0" fontId="1" fillId="0" borderId="19" xfId="0" applyFont="1" applyBorder="1" applyAlignment="1">
      <alignment horizontal="center" textRotation="180"/>
    </xf>
    <xf numFmtId="0" fontId="1" fillId="0" borderId="15" xfId="0" applyFont="1" applyBorder="1" applyAlignment="1">
      <alignment horizontal="center" vertical="top" textRotation="180"/>
    </xf>
    <xf numFmtId="0" fontId="1" fillId="0" borderId="18" xfId="0" applyFont="1" applyBorder="1" applyAlignment="1">
      <alignment horizontal="center" vertical="top" textRotation="180"/>
    </xf>
    <xf numFmtId="0" fontId="1" fillId="0" borderId="4" xfId="0" applyFont="1" applyBorder="1" applyAlignment="1">
      <alignment horizontal="center" vertical="top" textRotation="180"/>
    </xf>
    <xf numFmtId="0" fontId="1" fillId="0" borderId="9" xfId="0" applyFont="1" applyBorder="1" applyAlignment="1">
      <alignment horizontal="center" vertical="top" textRotation="180" wrapText="1"/>
    </xf>
    <xf numFmtId="0" fontId="1" fillId="0" borderId="3" xfId="0" applyFont="1" applyBorder="1" applyAlignment="1">
      <alignment horizontal="center" vertical="top" textRotation="180" wrapText="1"/>
    </xf>
    <xf numFmtId="0" fontId="1" fillId="0" borderId="16" xfId="0" applyFont="1" applyBorder="1" applyAlignment="1">
      <alignment horizontal="center" vertical="top" textRotation="180" wrapText="1"/>
    </xf>
    <xf numFmtId="0" fontId="4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quotePrefix="1"/>
    <xf numFmtId="0" fontId="0" fillId="2" borderId="0" xfId="0" applyFill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00FE-8D21-004B-A6DF-1C03F6C368B7}">
  <dimension ref="A1:BL55"/>
  <sheetViews>
    <sheetView topLeftCell="BC1" workbookViewId="0">
      <selection activeCell="BK1" sqref="BK1:BQ12"/>
    </sheetView>
  </sheetViews>
  <sheetFormatPr baseColWidth="10" defaultRowHeight="17"/>
  <cols>
    <col min="1" max="1" width="16.5" style="1" bestFit="1" customWidth="1"/>
    <col min="2" max="3" width="10.83203125" style="1"/>
    <col min="4" max="4" width="13.33203125" style="1" bestFit="1" customWidth="1"/>
    <col min="5" max="5" width="10.83203125" style="1"/>
    <col min="6" max="6" width="15.1640625" style="1" bestFit="1" customWidth="1"/>
    <col min="7" max="7" width="10.83203125" style="1"/>
    <col min="8" max="8" width="36.33203125" style="1" customWidth="1"/>
    <col min="9" max="9" width="10.83203125" style="1"/>
    <col min="10" max="10" width="9.33203125" style="1" bestFit="1" customWidth="1"/>
    <col min="11" max="15" width="7" style="1" bestFit="1" customWidth="1"/>
    <col min="16" max="17" width="10.83203125" style="1"/>
    <col min="18" max="18" width="8.1640625" style="1" bestFit="1" customWidth="1"/>
    <col min="19" max="19" width="12.83203125" style="1" bestFit="1" customWidth="1"/>
    <col min="20" max="23" width="10.83203125" style="1"/>
    <col min="25" max="25" width="4.6640625" style="1" bestFit="1" customWidth="1"/>
    <col min="26" max="26" width="3.5" style="1" bestFit="1" customWidth="1"/>
    <col min="27" max="27" width="12.83203125" style="1" bestFit="1" customWidth="1"/>
    <col min="28" max="33" width="10.83203125" style="1"/>
    <col min="35" max="35" width="4.6640625" style="1" bestFit="1" customWidth="1"/>
    <col min="36" max="36" width="3.5" style="1" bestFit="1" customWidth="1"/>
    <col min="37" max="37" width="12.83203125" style="1" bestFit="1" customWidth="1"/>
    <col min="38" max="42" width="10.83203125" style="1"/>
    <col min="43" max="43" width="12.83203125" style="1" bestFit="1" customWidth="1"/>
    <col min="44" max="49" width="10.83203125" style="1"/>
    <col min="50" max="54" width="7" style="1" bestFit="1" customWidth="1"/>
    <col min="55" max="55" width="3" style="1" customWidth="1"/>
    <col min="56" max="56" width="8.1640625" style="1" bestFit="1" customWidth="1"/>
    <col min="57" max="59" width="4.6640625" style="1" bestFit="1" customWidth="1"/>
    <col min="60" max="62" width="10.83203125" style="1"/>
    <col min="63" max="63" width="6" customWidth="1"/>
    <col min="64" max="64" width="8.1640625" customWidth="1"/>
    <col min="65" max="69" width="11.6640625" style="1" bestFit="1" customWidth="1"/>
    <col min="70" max="16384" width="10.83203125" style="1"/>
  </cols>
  <sheetData>
    <row r="1" spans="1:59">
      <c r="A1" s="2"/>
      <c r="B1" s="3" t="s">
        <v>1</v>
      </c>
      <c r="C1" s="3" t="s">
        <v>15</v>
      </c>
      <c r="D1" s="3" t="s">
        <v>16</v>
      </c>
      <c r="E1" s="3" t="s">
        <v>2</v>
      </c>
      <c r="F1" s="3" t="s">
        <v>17</v>
      </c>
      <c r="G1" s="2"/>
      <c r="J1" s="7" t="s">
        <v>5</v>
      </c>
      <c r="K1" s="7" t="s">
        <v>79</v>
      </c>
      <c r="L1" s="7" t="s">
        <v>6</v>
      </c>
      <c r="M1" s="7" t="s">
        <v>79</v>
      </c>
      <c r="N1" s="7" t="s">
        <v>8</v>
      </c>
      <c r="O1" s="7" t="s">
        <v>79</v>
      </c>
      <c r="Q1" s="7"/>
      <c r="R1" s="7" t="s">
        <v>55</v>
      </c>
      <c r="S1" s="7" t="s">
        <v>56</v>
      </c>
      <c r="T1" s="7" t="s">
        <v>52</v>
      </c>
      <c r="U1" s="7" t="s">
        <v>53</v>
      </c>
      <c r="V1" s="7" t="s">
        <v>54</v>
      </c>
      <c r="Y1" s="7" t="s">
        <v>5</v>
      </c>
      <c r="Z1" s="7" t="s">
        <v>8</v>
      </c>
      <c r="AA1" s="7" t="s">
        <v>56</v>
      </c>
      <c r="AB1" s="7" t="s">
        <v>52</v>
      </c>
      <c r="AC1" s="7" t="s">
        <v>53</v>
      </c>
      <c r="AD1" s="7" t="s">
        <v>54</v>
      </c>
      <c r="AI1" s="5" t="s">
        <v>6</v>
      </c>
      <c r="AJ1" s="5" t="s">
        <v>8</v>
      </c>
      <c r="AK1" s="7" t="s">
        <v>56</v>
      </c>
      <c r="AL1" s="7" t="s">
        <v>52</v>
      </c>
      <c r="AM1" s="7" t="s">
        <v>53</v>
      </c>
      <c r="AN1" s="7" t="s">
        <v>54</v>
      </c>
      <c r="AW1" s="7" t="s">
        <v>8</v>
      </c>
      <c r="AX1" s="7" t="s">
        <v>57</v>
      </c>
      <c r="AY1" s="7" t="s">
        <v>58</v>
      </c>
      <c r="AZ1" s="16" t="s">
        <v>59</v>
      </c>
      <c r="BA1" s="16" t="s">
        <v>60</v>
      </c>
      <c r="BB1" s="16" t="s">
        <v>61</v>
      </c>
      <c r="BD1" s="7" t="s">
        <v>8</v>
      </c>
      <c r="BE1" s="5" t="s">
        <v>25</v>
      </c>
      <c r="BF1" s="5" t="s">
        <v>26</v>
      </c>
      <c r="BG1" s="5" t="s">
        <v>27</v>
      </c>
    </row>
    <row r="2" spans="1:59">
      <c r="A2" s="2" t="s">
        <v>3</v>
      </c>
      <c r="B2" s="3">
        <v>1</v>
      </c>
      <c r="C2" s="3">
        <v>34314</v>
      </c>
      <c r="D2" s="3">
        <v>34314</v>
      </c>
      <c r="E2" s="4" t="s">
        <v>13</v>
      </c>
      <c r="F2" s="3" t="s">
        <v>4</v>
      </c>
      <c r="G2" s="2"/>
      <c r="J2" s="3" t="s">
        <v>43</v>
      </c>
      <c r="K2" s="3" t="s">
        <v>4</v>
      </c>
      <c r="L2" s="3" t="s">
        <v>28</v>
      </c>
      <c r="M2" s="3" t="s">
        <v>7</v>
      </c>
      <c r="N2" s="3" t="s">
        <v>28</v>
      </c>
      <c r="O2" s="3" t="s">
        <v>7</v>
      </c>
      <c r="Q2" s="10" t="s">
        <v>5</v>
      </c>
      <c r="R2" s="10" t="s">
        <v>25</v>
      </c>
      <c r="S2" s="11">
        <v>24.791379476842724</v>
      </c>
      <c r="T2" s="11">
        <v>1.77445266992057E-2</v>
      </c>
      <c r="U2" s="11">
        <v>24.827301393133975</v>
      </c>
      <c r="V2" s="11">
        <v>24.755457560551474</v>
      </c>
      <c r="Y2" s="3" t="s">
        <v>25</v>
      </c>
      <c r="Z2" s="3" t="s">
        <v>46</v>
      </c>
      <c r="AA2" s="12">
        <v>25.731766395990633</v>
      </c>
      <c r="AB2" s="12">
        <v>6.0927280667021202E-2</v>
      </c>
      <c r="AC2" s="12">
        <v>25.854943780866218</v>
      </c>
      <c r="AD2" s="12">
        <v>25.608589011115047</v>
      </c>
      <c r="AI2" s="2">
        <v>1</v>
      </c>
      <c r="AJ2" s="2">
        <v>1</v>
      </c>
      <c r="AK2" s="14">
        <v>22.413001756196813</v>
      </c>
      <c r="AL2" s="14">
        <v>5.7217756315403503E-2</v>
      </c>
      <c r="AM2" s="14">
        <v>22.526491570379854</v>
      </c>
      <c r="AN2" s="14">
        <v>22.299511942013773</v>
      </c>
      <c r="AP2" s="5" t="s">
        <v>8</v>
      </c>
      <c r="AQ2" s="7" t="s">
        <v>57</v>
      </c>
      <c r="AR2" s="7" t="s">
        <v>58</v>
      </c>
      <c r="AS2" s="16" t="s">
        <v>59</v>
      </c>
      <c r="AT2" s="16" t="s">
        <v>60</v>
      </c>
      <c r="AU2" s="16" t="s">
        <v>61</v>
      </c>
      <c r="AW2" s="3" t="s">
        <v>64</v>
      </c>
      <c r="AX2" s="3" t="s">
        <v>24</v>
      </c>
      <c r="AY2" s="3" t="s">
        <v>24</v>
      </c>
      <c r="AZ2" s="3" t="s">
        <v>24</v>
      </c>
      <c r="BA2" s="3" t="s">
        <v>18</v>
      </c>
      <c r="BB2" s="3" t="s">
        <v>24</v>
      </c>
      <c r="BD2" s="2" t="s">
        <v>64</v>
      </c>
      <c r="BE2" s="2" t="s">
        <v>4</v>
      </c>
      <c r="BF2" s="2" t="s">
        <v>4</v>
      </c>
      <c r="BG2" s="2" t="s">
        <v>24</v>
      </c>
    </row>
    <row r="3" spans="1:59">
      <c r="A3" s="2" t="s">
        <v>5</v>
      </c>
      <c r="B3" s="3">
        <v>2</v>
      </c>
      <c r="C3" s="3">
        <v>156</v>
      </c>
      <c r="D3" s="3">
        <v>156</v>
      </c>
      <c r="E3" s="4" t="s">
        <v>13</v>
      </c>
      <c r="F3" s="3" t="s">
        <v>4</v>
      </c>
      <c r="G3" s="2"/>
      <c r="J3" s="3" t="s">
        <v>44</v>
      </c>
      <c r="K3" s="3" t="s">
        <v>4</v>
      </c>
      <c r="L3" s="3" t="s">
        <v>29</v>
      </c>
      <c r="M3" s="3" t="s">
        <v>4</v>
      </c>
      <c r="N3" s="3" t="s">
        <v>29</v>
      </c>
      <c r="O3" s="3" t="s">
        <v>24</v>
      </c>
      <c r="Q3" s="3"/>
      <c r="R3" s="3" t="s">
        <v>26</v>
      </c>
      <c r="S3" s="12">
        <v>22.024116225030976</v>
      </c>
      <c r="T3" s="12">
        <v>1.4685873809507161E-2</v>
      </c>
      <c r="U3" s="12">
        <v>22.053846222262891</v>
      </c>
      <c r="V3" s="12">
        <v>21.994386227799062</v>
      </c>
      <c r="Y3" s="3"/>
      <c r="Z3" s="3" t="s">
        <v>47</v>
      </c>
      <c r="AA3" s="12">
        <v>24.365252574594798</v>
      </c>
      <c r="AB3" s="12">
        <v>2.6771480228556587E-2</v>
      </c>
      <c r="AC3" s="12">
        <v>24.419376784434792</v>
      </c>
      <c r="AD3" s="12">
        <v>24.311128364754804</v>
      </c>
      <c r="AI3" s="2">
        <v>1</v>
      </c>
      <c r="AJ3" s="2">
        <v>2</v>
      </c>
      <c r="AK3" s="14">
        <v>21.594558887135157</v>
      </c>
      <c r="AL3" s="14">
        <v>2.705884855565683E-2</v>
      </c>
      <c r="AM3" s="14">
        <v>21.648229354003181</v>
      </c>
      <c r="AN3" s="14">
        <v>21.540888420267134</v>
      </c>
      <c r="AP3" s="2">
        <v>1</v>
      </c>
      <c r="AQ3" s="14">
        <v>22.413001756196813</v>
      </c>
      <c r="AR3" s="14">
        <v>22.510744323108884</v>
      </c>
      <c r="AS3" s="14">
        <v>21.990681792835105</v>
      </c>
      <c r="AT3" s="17">
        <v>24.177869581441371</v>
      </c>
      <c r="AU3" s="14">
        <v>20.277190714105277</v>
      </c>
      <c r="AW3" s="3" t="s">
        <v>65</v>
      </c>
      <c r="AX3" s="3" t="s">
        <v>24</v>
      </c>
      <c r="AY3" s="3" t="s">
        <v>24</v>
      </c>
      <c r="AZ3" s="3" t="s">
        <v>24</v>
      </c>
      <c r="BA3" s="3" t="s">
        <v>18</v>
      </c>
      <c r="BB3" s="3" t="s">
        <v>24</v>
      </c>
      <c r="BD3" s="2" t="s">
        <v>65</v>
      </c>
      <c r="BE3" s="2" t="s">
        <v>7</v>
      </c>
      <c r="BF3" s="2" t="s">
        <v>18</v>
      </c>
      <c r="BG3" s="2" t="s">
        <v>24</v>
      </c>
    </row>
    <row r="4" spans="1:59">
      <c r="A4" s="2" t="s">
        <v>6</v>
      </c>
      <c r="B4" s="3">
        <v>4</v>
      </c>
      <c r="C4" s="3">
        <v>9</v>
      </c>
      <c r="D4" s="3">
        <v>9</v>
      </c>
      <c r="E4" s="3">
        <v>4.9979999999999997E-2</v>
      </c>
      <c r="F4" s="3" t="s">
        <v>7</v>
      </c>
      <c r="G4" s="2"/>
      <c r="J4" s="3" t="s">
        <v>45</v>
      </c>
      <c r="K4" s="3" t="s">
        <v>4</v>
      </c>
      <c r="L4" s="3" t="s">
        <v>30</v>
      </c>
      <c r="M4" s="3" t="s">
        <v>24</v>
      </c>
      <c r="N4" s="3" t="s">
        <v>30</v>
      </c>
      <c r="O4" s="3" t="s">
        <v>24</v>
      </c>
      <c r="Q4" s="8"/>
      <c r="R4" s="8" t="s">
        <v>27</v>
      </c>
      <c r="S4" s="13">
        <v>20.882755143504212</v>
      </c>
      <c r="T4" s="13">
        <v>2.7406247383978753E-2</v>
      </c>
      <c r="U4" s="13">
        <v>20.938236190763067</v>
      </c>
      <c r="V4" s="13">
        <v>20.827274096245358</v>
      </c>
      <c r="Y4" s="3"/>
      <c r="Z4" s="3" t="s">
        <v>48</v>
      </c>
      <c r="AA4" s="12">
        <v>24.78534877545523</v>
      </c>
      <c r="AB4" s="12">
        <v>3.0173543113145362E-2</v>
      </c>
      <c r="AC4" s="12">
        <v>24.846350975002267</v>
      </c>
      <c r="AD4" s="12">
        <v>24.724346575908193</v>
      </c>
      <c r="AI4" s="2">
        <v>1</v>
      </c>
      <c r="AJ4" s="2">
        <v>3</v>
      </c>
      <c r="AK4" s="14">
        <v>22.353568465850454</v>
      </c>
      <c r="AL4" s="14">
        <v>3.3290842450117444E-2</v>
      </c>
      <c r="AM4" s="14">
        <v>22.41959991774511</v>
      </c>
      <c r="AN4" s="14">
        <v>22.287537013955799</v>
      </c>
      <c r="AP4" s="2">
        <v>2</v>
      </c>
      <c r="AQ4" s="18">
        <v>21.594558887135157</v>
      </c>
      <c r="AR4" s="14">
        <v>22.943736768298066</v>
      </c>
      <c r="AS4" s="14">
        <v>21.883300070704763</v>
      </c>
      <c r="AT4" s="14">
        <v>22.340730366235022</v>
      </c>
      <c r="AU4" s="14">
        <v>21.290517550772062</v>
      </c>
      <c r="AW4" s="3" t="s">
        <v>66</v>
      </c>
      <c r="AX4" s="3" t="s">
        <v>24</v>
      </c>
      <c r="AY4" s="3" t="s">
        <v>24</v>
      </c>
      <c r="AZ4" s="3" t="s">
        <v>24</v>
      </c>
      <c r="BA4" s="3" t="s">
        <v>7</v>
      </c>
      <c r="BB4" s="3" t="s">
        <v>24</v>
      </c>
      <c r="BD4" s="2" t="s">
        <v>66</v>
      </c>
      <c r="BE4" s="2" t="s">
        <v>24</v>
      </c>
      <c r="BF4" s="2" t="s">
        <v>7</v>
      </c>
      <c r="BG4" s="2" t="s">
        <v>24</v>
      </c>
    </row>
    <row r="5" spans="1:59">
      <c r="A5" s="2" t="s">
        <v>8</v>
      </c>
      <c r="B5" s="3">
        <v>5</v>
      </c>
      <c r="C5" s="3">
        <v>6</v>
      </c>
      <c r="D5" s="3">
        <v>6</v>
      </c>
      <c r="E5" s="3">
        <v>0.30521999999999999</v>
      </c>
      <c r="F5" s="3"/>
      <c r="G5" s="2"/>
      <c r="J5" s="3"/>
      <c r="K5" s="3"/>
      <c r="L5" s="3" t="s">
        <v>31</v>
      </c>
      <c r="M5" s="3" t="s">
        <v>18</v>
      </c>
      <c r="N5" s="3" t="s">
        <v>31</v>
      </c>
      <c r="O5" s="3" t="s">
        <v>24</v>
      </c>
      <c r="Q5" s="10" t="s">
        <v>6</v>
      </c>
      <c r="R5" s="10" t="s">
        <v>46</v>
      </c>
      <c r="S5" s="11">
        <v>22.499440342595928</v>
      </c>
      <c r="T5" s="11">
        <v>1.9759130242260205E-2</v>
      </c>
      <c r="U5" s="11">
        <v>22.538648711465303</v>
      </c>
      <c r="V5" s="11">
        <v>22.460231973726554</v>
      </c>
      <c r="Y5" s="3"/>
      <c r="Z5" s="3" t="s">
        <v>49</v>
      </c>
      <c r="AA5" s="12">
        <v>25.134322925997633</v>
      </c>
      <c r="AB5" s="12">
        <v>4.6600315211037968E-2</v>
      </c>
      <c r="AC5" s="12">
        <v>25.228535319842099</v>
      </c>
      <c r="AD5" s="12">
        <v>25.040110532153168</v>
      </c>
      <c r="AI5" s="2">
        <v>1</v>
      </c>
      <c r="AJ5" s="2">
        <v>4</v>
      </c>
      <c r="AK5" s="14">
        <v>22.676525264725328</v>
      </c>
      <c r="AL5" s="14">
        <v>5.6613338008294524E-2</v>
      </c>
      <c r="AM5" s="14">
        <v>22.788816232155543</v>
      </c>
      <c r="AN5" s="14">
        <v>22.564234297295112</v>
      </c>
      <c r="AP5" s="2">
        <v>3</v>
      </c>
      <c r="AQ5" s="14">
        <v>22.353568465850454</v>
      </c>
      <c r="AR5" s="14">
        <v>22.997758608670956</v>
      </c>
      <c r="AS5" s="14">
        <v>21.518013368781805</v>
      </c>
      <c r="AT5" s="14">
        <v>22.131090891214441</v>
      </c>
      <c r="AU5" s="14">
        <v>22.268593541898962</v>
      </c>
      <c r="AW5" s="3" t="s">
        <v>67</v>
      </c>
      <c r="AX5" s="3" t="s">
        <v>24</v>
      </c>
      <c r="AY5" s="3" t="s">
        <v>24</v>
      </c>
      <c r="AZ5" s="3" t="s">
        <v>24</v>
      </c>
      <c r="BA5" s="3" t="s">
        <v>7</v>
      </c>
      <c r="BB5" s="3" t="s">
        <v>24</v>
      </c>
      <c r="BD5" s="2" t="s">
        <v>67</v>
      </c>
      <c r="BE5" s="2" t="s">
        <v>7</v>
      </c>
      <c r="BF5" s="2" t="s">
        <v>7</v>
      </c>
      <c r="BG5" s="2" t="s">
        <v>4</v>
      </c>
    </row>
    <row r="6" spans="1:59">
      <c r="A6" s="2" t="s">
        <v>14</v>
      </c>
      <c r="B6" s="3" t="s">
        <v>23</v>
      </c>
      <c r="C6" s="3">
        <v>1</v>
      </c>
      <c r="D6" s="3" t="s">
        <v>23</v>
      </c>
      <c r="E6" s="3" t="s">
        <v>23</v>
      </c>
      <c r="F6" s="3"/>
      <c r="G6" s="2"/>
      <c r="J6" s="3"/>
      <c r="K6" s="3"/>
      <c r="L6" s="3" t="s">
        <v>33</v>
      </c>
      <c r="M6" s="3" t="s">
        <v>4</v>
      </c>
      <c r="N6" s="3" t="s">
        <v>32</v>
      </c>
      <c r="O6" s="3" t="s">
        <v>24</v>
      </c>
      <c r="Q6" s="3"/>
      <c r="R6" s="3" t="s">
        <v>47</v>
      </c>
      <c r="S6" s="12">
        <v>22.809833581405581</v>
      </c>
      <c r="T6" s="12">
        <v>1.9746948812635331E-2</v>
      </c>
      <c r="U6" s="12">
        <v>22.849017778462724</v>
      </c>
      <c r="V6" s="12">
        <v>22.770649384348438</v>
      </c>
      <c r="Y6" s="3"/>
      <c r="Z6" s="3" t="s">
        <v>50</v>
      </c>
      <c r="AA6" s="12">
        <v>24.412623874812198</v>
      </c>
      <c r="AB6" s="12">
        <v>5.1763101509939444E-2</v>
      </c>
      <c r="AC6" s="12">
        <v>24.517273933164386</v>
      </c>
      <c r="AD6" s="12">
        <v>24.307973816460009</v>
      </c>
      <c r="AI6" s="2">
        <v>1</v>
      </c>
      <c r="AJ6" s="2">
        <v>5</v>
      </c>
      <c r="AK6" s="14">
        <v>23.129577539276713</v>
      </c>
      <c r="AL6" s="14">
        <v>6.0649596662651871E-2</v>
      </c>
      <c r="AM6" s="14">
        <v>23.249874312494779</v>
      </c>
      <c r="AN6" s="14">
        <v>23.009280766058648</v>
      </c>
      <c r="AP6" s="2">
        <v>4</v>
      </c>
      <c r="AQ6" s="14">
        <v>22.676525264725328</v>
      </c>
      <c r="AR6" s="18">
        <v>22.269313657433493</v>
      </c>
      <c r="AS6" s="17">
        <v>22.712228693522285</v>
      </c>
      <c r="AT6" s="14">
        <v>22.051779890882724</v>
      </c>
      <c r="AU6" s="18">
        <v>18.957059912920023</v>
      </c>
      <c r="AW6" s="3" t="s">
        <v>68</v>
      </c>
      <c r="AX6" s="3" t="s">
        <v>24</v>
      </c>
      <c r="AY6" s="3" t="s">
        <v>24</v>
      </c>
      <c r="AZ6" s="3" t="s">
        <v>24</v>
      </c>
      <c r="BA6" s="3" t="s">
        <v>7</v>
      </c>
      <c r="BB6" s="3" t="s">
        <v>24</v>
      </c>
      <c r="BD6" s="2" t="s">
        <v>68</v>
      </c>
      <c r="BE6" s="2" t="s">
        <v>18</v>
      </c>
      <c r="BF6" s="2" t="s">
        <v>18</v>
      </c>
      <c r="BG6" s="2" t="s">
        <v>7</v>
      </c>
    </row>
    <row r="7" spans="1:59">
      <c r="A7" s="2" t="s">
        <v>0</v>
      </c>
      <c r="B7" s="3"/>
      <c r="C7" s="3"/>
      <c r="D7" s="3"/>
      <c r="E7" s="3"/>
      <c r="F7" s="3"/>
      <c r="G7" s="2"/>
      <c r="J7" s="3"/>
      <c r="K7" s="3"/>
      <c r="L7" s="3" t="s">
        <v>34</v>
      </c>
      <c r="M7" s="3" t="s">
        <v>24</v>
      </c>
      <c r="N7" s="3" t="s">
        <v>33</v>
      </c>
      <c r="O7" s="3" t="s">
        <v>7</v>
      </c>
      <c r="Q7" s="3"/>
      <c r="R7" s="3" t="s">
        <v>48</v>
      </c>
      <c r="S7" s="12">
        <v>21.868423144026689</v>
      </c>
      <c r="T7" s="12">
        <v>2.2205430785880127E-2</v>
      </c>
      <c r="U7" s="12">
        <v>21.912485747515888</v>
      </c>
      <c r="V7" s="12">
        <v>21.824360540537491</v>
      </c>
      <c r="Y7" s="3"/>
      <c r="Z7" s="3" t="s">
        <v>51</v>
      </c>
      <c r="AA7" s="12">
        <v>24.427953122956591</v>
      </c>
      <c r="AB7" s="12">
        <v>5.5916231217919679E-2</v>
      </c>
      <c r="AC7" s="12">
        <v>24.540999611460879</v>
      </c>
      <c r="AD7" s="12">
        <v>24.314906634452303</v>
      </c>
      <c r="AI7" s="2">
        <v>1</v>
      </c>
      <c r="AJ7" s="2">
        <v>6</v>
      </c>
      <c r="AK7" s="14">
        <v>22.9752820191365</v>
      </c>
      <c r="AL7" s="14">
        <v>6.1709973794641694E-2</v>
      </c>
      <c r="AM7" s="14">
        <v>23.097682020642829</v>
      </c>
      <c r="AN7" s="14">
        <v>22.852882017630172</v>
      </c>
      <c r="AP7" s="2">
        <v>5</v>
      </c>
      <c r="AQ7" s="17">
        <v>23.129577539276713</v>
      </c>
      <c r="AR7" s="14">
        <v>22.893517120564947</v>
      </c>
      <c r="AS7" s="14">
        <v>22.170120179744753</v>
      </c>
      <c r="AT7" s="14">
        <v>22.262388885554376</v>
      </c>
      <c r="AU7" s="14">
        <v>24.275174349860105</v>
      </c>
      <c r="AW7" s="3" t="s">
        <v>69</v>
      </c>
      <c r="AX7" s="3" t="s">
        <v>4</v>
      </c>
      <c r="AY7" s="3" t="s">
        <v>24</v>
      </c>
      <c r="AZ7" s="3" t="s">
        <v>24</v>
      </c>
      <c r="BA7" s="3" t="s">
        <v>24</v>
      </c>
      <c r="BB7" s="3" t="s">
        <v>24</v>
      </c>
      <c r="BD7" s="2" t="s">
        <v>69</v>
      </c>
      <c r="BE7" s="2" t="s">
        <v>7</v>
      </c>
      <c r="BF7" s="2" t="s">
        <v>7</v>
      </c>
      <c r="BG7" s="2" t="s">
        <v>24</v>
      </c>
    </row>
    <row r="8" spans="1:59">
      <c r="A8" s="2"/>
      <c r="B8" s="3" t="s">
        <v>1</v>
      </c>
      <c r="C8" s="3" t="s">
        <v>15</v>
      </c>
      <c r="D8" s="3" t="s">
        <v>16</v>
      </c>
      <c r="E8" s="3" t="s">
        <v>2</v>
      </c>
      <c r="F8" s="3" t="s">
        <v>17</v>
      </c>
      <c r="G8" s="2"/>
      <c r="J8" s="3"/>
      <c r="K8" s="3"/>
      <c r="L8" s="3" t="s">
        <v>35</v>
      </c>
      <c r="M8" s="3" t="s">
        <v>4</v>
      </c>
      <c r="N8" s="3" t="s">
        <v>34</v>
      </c>
      <c r="O8" s="3" t="s">
        <v>24</v>
      </c>
      <c r="Q8" s="3"/>
      <c r="R8" s="3" t="s">
        <v>49</v>
      </c>
      <c r="S8" s="12">
        <v>22.443430802532042</v>
      </c>
      <c r="T8" s="12">
        <v>2.3063101783250852E-2</v>
      </c>
      <c r="U8" s="12">
        <v>22.489195296763455</v>
      </c>
      <c r="V8" s="12">
        <v>22.397666308300629</v>
      </c>
      <c r="Y8" s="10" t="s">
        <v>26</v>
      </c>
      <c r="Z8" s="10" t="s">
        <v>46</v>
      </c>
      <c r="AA8" s="11">
        <v>23.014327698713863</v>
      </c>
      <c r="AB8" s="11">
        <v>4.2363309477697654E-2</v>
      </c>
      <c r="AC8" s="11">
        <v>23.099974089279961</v>
      </c>
      <c r="AD8" s="11">
        <v>22.928681308147766</v>
      </c>
      <c r="AI8" s="2">
        <v>2</v>
      </c>
      <c r="AJ8" s="2">
        <v>1</v>
      </c>
      <c r="AK8" s="14">
        <v>22.510744323108884</v>
      </c>
      <c r="AL8" s="14">
        <v>6.5386056127242007E-2</v>
      </c>
      <c r="AM8" s="14">
        <v>22.640435730775017</v>
      </c>
      <c r="AN8" s="14">
        <v>22.381052915442751</v>
      </c>
      <c r="AP8" s="6">
        <v>6</v>
      </c>
      <c r="AQ8" s="15">
        <v>22.9752820191365</v>
      </c>
      <c r="AR8" s="15">
        <v>23.022773843281019</v>
      </c>
      <c r="AS8" s="19">
        <v>21.294776301514133</v>
      </c>
      <c r="AT8" s="19">
        <v>21.922191972911737</v>
      </c>
      <c r="AU8" s="15">
        <v>21.944095051670047</v>
      </c>
      <c r="AW8" s="3" t="s">
        <v>70</v>
      </c>
      <c r="AX8" s="3" t="s">
        <v>7</v>
      </c>
      <c r="AY8" s="3" t="s">
        <v>24</v>
      </c>
      <c r="AZ8" s="3" t="s">
        <v>24</v>
      </c>
      <c r="BA8" s="3" t="s">
        <v>24</v>
      </c>
      <c r="BB8" s="3" t="s">
        <v>24</v>
      </c>
      <c r="BD8" s="2" t="s">
        <v>70</v>
      </c>
      <c r="BE8" s="2" t="s">
        <v>7</v>
      </c>
      <c r="BF8" s="2" t="s">
        <v>24</v>
      </c>
      <c r="BG8" s="2" t="s">
        <v>24</v>
      </c>
    </row>
    <row r="9" spans="1:59">
      <c r="A9" s="2" t="s">
        <v>3</v>
      </c>
      <c r="B9" s="3">
        <v>1</v>
      </c>
      <c r="C9" s="3">
        <v>17852.8</v>
      </c>
      <c r="D9" s="3">
        <v>17852.8</v>
      </c>
      <c r="E9" s="4" t="s">
        <v>13</v>
      </c>
      <c r="F9" s="3" t="s">
        <v>4</v>
      </c>
      <c r="G9" s="2"/>
      <c r="J9" s="3"/>
      <c r="K9" s="3"/>
      <c r="L9" s="3" t="s">
        <v>37</v>
      </c>
      <c r="M9" s="3" t="s">
        <v>18</v>
      </c>
      <c r="N9" s="3" t="s">
        <v>35</v>
      </c>
      <c r="O9" s="3" t="s">
        <v>18</v>
      </c>
      <c r="Q9" s="8"/>
      <c r="R9" s="8" t="s">
        <v>50</v>
      </c>
      <c r="S9" s="13">
        <v>21.611603523303614</v>
      </c>
      <c r="T9" s="13">
        <v>0.1410084869879826</v>
      </c>
      <c r="U9" s="13">
        <v>21.891408995697972</v>
      </c>
      <c r="V9" s="13">
        <v>21.331798050909256</v>
      </c>
      <c r="Y9" s="3"/>
      <c r="Z9" s="3" t="s">
        <v>47</v>
      </c>
      <c r="AA9" s="12">
        <v>21.448427337800485</v>
      </c>
      <c r="AB9" s="12">
        <v>2.5715308138584695E-2</v>
      </c>
      <c r="AC9" s="12">
        <v>21.500416272364824</v>
      </c>
      <c r="AD9" s="12">
        <v>21.396438403236147</v>
      </c>
      <c r="AI9" s="2">
        <v>2</v>
      </c>
      <c r="AJ9" s="2">
        <v>2</v>
      </c>
      <c r="AK9" s="14">
        <v>22.943736768298066</v>
      </c>
      <c r="AL9" s="14">
        <v>2.9501985707816914E-2</v>
      </c>
      <c r="AM9" s="14">
        <v>23.002253129155605</v>
      </c>
      <c r="AN9" s="14">
        <v>22.885220407440528</v>
      </c>
      <c r="AP9" s="1" t="s">
        <v>62</v>
      </c>
      <c r="AQ9" s="9">
        <f>MAX(AQ3:AQ8)</f>
        <v>23.129577539276713</v>
      </c>
      <c r="AR9" s="9">
        <f t="shared" ref="AR9:AU9" si="0">MAX(AR3:AR8)</f>
        <v>23.022773843281019</v>
      </c>
      <c r="AS9" s="9">
        <f t="shared" si="0"/>
        <v>22.712228693522285</v>
      </c>
      <c r="AT9" s="9">
        <f t="shared" si="0"/>
        <v>24.177869581441371</v>
      </c>
      <c r="AU9" s="9">
        <f t="shared" si="0"/>
        <v>24.275174349860105</v>
      </c>
      <c r="AW9" s="3" t="s">
        <v>71</v>
      </c>
      <c r="AX9" s="3" t="s">
        <v>4</v>
      </c>
      <c r="AY9" s="3" t="s">
        <v>24</v>
      </c>
      <c r="AZ9" s="3" t="s">
        <v>24</v>
      </c>
      <c r="BA9" s="3" t="s">
        <v>24</v>
      </c>
      <c r="BB9" s="3" t="s">
        <v>24</v>
      </c>
      <c r="BD9" s="2" t="s">
        <v>71</v>
      </c>
      <c r="BE9" s="2" t="s">
        <v>24</v>
      </c>
      <c r="BF9" s="2" t="s">
        <v>24</v>
      </c>
      <c r="BG9" s="2" t="s">
        <v>18</v>
      </c>
    </row>
    <row r="10" spans="1:59">
      <c r="A10" s="2" t="s">
        <v>5</v>
      </c>
      <c r="B10" s="3">
        <v>2</v>
      </c>
      <c r="C10" s="3">
        <v>76.5</v>
      </c>
      <c r="D10" s="3">
        <v>76.5</v>
      </c>
      <c r="E10" s="4" t="s">
        <v>13</v>
      </c>
      <c r="F10" s="3" t="s">
        <v>4</v>
      </c>
      <c r="G10" s="2"/>
      <c r="J10" s="3"/>
      <c r="K10" s="3"/>
      <c r="L10" s="3" t="s">
        <v>38</v>
      </c>
      <c r="M10" s="3" t="s">
        <v>24</v>
      </c>
      <c r="N10" s="3" t="s">
        <v>36</v>
      </c>
      <c r="O10" s="3" t="s">
        <v>24</v>
      </c>
      <c r="Q10" s="10" t="s">
        <v>8</v>
      </c>
      <c r="R10" s="10" t="s">
        <v>46</v>
      </c>
      <c r="S10" s="11">
        <v>22.519315061787889</v>
      </c>
      <c r="T10" s="11">
        <v>3.6309345557575021E-2</v>
      </c>
      <c r="U10" s="11">
        <v>22.592288988367748</v>
      </c>
      <c r="V10" s="11">
        <v>22.44634113520803</v>
      </c>
      <c r="Y10" s="3"/>
      <c r="Z10" s="3" t="s">
        <v>48</v>
      </c>
      <c r="AA10" s="12">
        <v>21.996995827469451</v>
      </c>
      <c r="AB10" s="12">
        <v>2.476757779757777E-2</v>
      </c>
      <c r="AC10" s="12">
        <v>22.047068724690671</v>
      </c>
      <c r="AD10" s="12">
        <v>21.946922930248231</v>
      </c>
      <c r="AI10" s="2">
        <v>2</v>
      </c>
      <c r="AJ10" s="2">
        <v>3</v>
      </c>
      <c r="AK10" s="14">
        <v>22.997758608670956</v>
      </c>
      <c r="AL10" s="14">
        <v>3.3456535884698956E-2</v>
      </c>
      <c r="AM10" s="14">
        <v>23.064118708843925</v>
      </c>
      <c r="AN10" s="14">
        <v>22.931398508497988</v>
      </c>
      <c r="AP10" s="1" t="s">
        <v>63</v>
      </c>
      <c r="AQ10" s="9">
        <f>MIN(AQ3:AQ8)</f>
        <v>21.594558887135157</v>
      </c>
      <c r="AR10" s="9">
        <f t="shared" ref="AR10:AU10" si="1">MIN(AR3:AR8)</f>
        <v>22.269313657433493</v>
      </c>
      <c r="AS10" s="9">
        <f t="shared" si="1"/>
        <v>21.294776301514133</v>
      </c>
      <c r="AT10" s="9">
        <f t="shared" si="1"/>
        <v>21.922191972911737</v>
      </c>
      <c r="AU10" s="9">
        <f t="shared" si="1"/>
        <v>18.957059912920023</v>
      </c>
      <c r="AW10" s="3" t="s">
        <v>72</v>
      </c>
      <c r="AX10" s="3" t="s">
        <v>18</v>
      </c>
      <c r="AY10" s="3" t="s">
        <v>24</v>
      </c>
      <c r="AZ10" s="3" t="s">
        <v>24</v>
      </c>
      <c r="BA10" s="3" t="s">
        <v>24</v>
      </c>
      <c r="BB10" s="3" t="s">
        <v>24</v>
      </c>
      <c r="BD10" s="2" t="s">
        <v>72</v>
      </c>
      <c r="BE10" s="2" t="s">
        <v>24</v>
      </c>
      <c r="BF10" s="2" t="s">
        <v>24</v>
      </c>
      <c r="BG10" s="2" t="s">
        <v>24</v>
      </c>
    </row>
    <row r="11" spans="1:59">
      <c r="A11" s="2" t="s">
        <v>6</v>
      </c>
      <c r="B11" s="3">
        <v>4</v>
      </c>
      <c r="C11" s="3">
        <v>16.8</v>
      </c>
      <c r="D11" s="3">
        <v>16.8</v>
      </c>
      <c r="E11" s="3">
        <v>2.1459999999999999E-3</v>
      </c>
      <c r="F11" s="3" t="s">
        <v>18</v>
      </c>
      <c r="G11" s="2"/>
      <c r="J11" s="3"/>
      <c r="K11" s="3"/>
      <c r="L11" s="3" t="s">
        <v>40</v>
      </c>
      <c r="M11" s="3" t="s">
        <v>18</v>
      </c>
      <c r="N11" s="3" t="s">
        <v>37</v>
      </c>
      <c r="O11" s="3" t="s">
        <v>24</v>
      </c>
      <c r="Q11" s="3"/>
      <c r="R11" s="3" t="s">
        <v>47</v>
      </c>
      <c r="S11" s="12">
        <v>22.097537746174723</v>
      </c>
      <c r="T11" s="12">
        <v>1.4832788201594959E-2</v>
      </c>
      <c r="U11" s="12">
        <v>22.127348440379645</v>
      </c>
      <c r="V11" s="12">
        <v>22.067727051969801</v>
      </c>
      <c r="Y11" s="3"/>
      <c r="Z11" s="3" t="s">
        <v>49</v>
      </c>
      <c r="AA11" s="12">
        <v>21.912984758933554</v>
      </c>
      <c r="AB11" s="12">
        <v>4.1806492851406821E-2</v>
      </c>
      <c r="AC11" s="12">
        <v>21.997505426914778</v>
      </c>
      <c r="AD11" s="12">
        <v>21.82846409095233</v>
      </c>
      <c r="AI11" s="2">
        <v>2</v>
      </c>
      <c r="AJ11" s="2">
        <v>4</v>
      </c>
      <c r="AK11" s="14">
        <v>22.269313657433493</v>
      </c>
      <c r="AL11" s="14">
        <v>5.3875844563854969E-2</v>
      </c>
      <c r="AM11" s="14">
        <v>22.376174883427776</v>
      </c>
      <c r="AN11" s="14">
        <v>22.16245243143921</v>
      </c>
      <c r="AW11" s="3" t="s">
        <v>73</v>
      </c>
      <c r="AX11" s="3" t="s">
        <v>24</v>
      </c>
      <c r="AY11" s="3" t="s">
        <v>24</v>
      </c>
      <c r="AZ11" s="3" t="s">
        <v>18</v>
      </c>
      <c r="BA11" s="3" t="s">
        <v>24</v>
      </c>
      <c r="BB11" s="3" t="s">
        <v>7</v>
      </c>
      <c r="BD11" s="2" t="s">
        <v>73</v>
      </c>
      <c r="BE11" s="2" t="s">
        <v>24</v>
      </c>
      <c r="BF11" s="2" t="s">
        <v>24</v>
      </c>
      <c r="BG11" s="2" t="s">
        <v>24</v>
      </c>
    </row>
    <row r="12" spans="1:59">
      <c r="A12" s="2" t="s">
        <v>19</v>
      </c>
      <c r="B12" s="3">
        <v>6</v>
      </c>
      <c r="C12" s="3">
        <v>35.9</v>
      </c>
      <c r="D12" s="3">
        <v>35.9</v>
      </c>
      <c r="E12" s="4">
        <v>2.8389999999999998E-6</v>
      </c>
      <c r="F12" s="3" t="s">
        <v>4</v>
      </c>
      <c r="G12" s="2"/>
      <c r="J12" s="3"/>
      <c r="K12" s="3"/>
      <c r="L12" s="3"/>
      <c r="M12" s="3"/>
      <c r="N12" s="3" t="s">
        <v>38</v>
      </c>
      <c r="O12" s="3" t="s">
        <v>24</v>
      </c>
      <c r="Q12" s="3"/>
      <c r="R12" s="3" t="s">
        <v>48</v>
      </c>
      <c r="S12" s="12">
        <v>22.276600730633582</v>
      </c>
      <c r="T12" s="12">
        <v>2.1631976775932236E-2</v>
      </c>
      <c r="U12" s="12">
        <v>22.320076322407083</v>
      </c>
      <c r="V12" s="12">
        <v>22.233125138860082</v>
      </c>
      <c r="Y12" s="3"/>
      <c r="Z12" s="3" t="s">
        <v>50</v>
      </c>
      <c r="AA12" s="12">
        <v>22.138182468780599</v>
      </c>
      <c r="AB12" s="12">
        <v>4.2363309477697571E-2</v>
      </c>
      <c r="AC12" s="12">
        <v>22.223828859346696</v>
      </c>
      <c r="AD12" s="12">
        <v>22.052536078214501</v>
      </c>
      <c r="AI12" s="2">
        <v>2</v>
      </c>
      <c r="AJ12" s="2">
        <v>5</v>
      </c>
      <c r="AK12" s="14">
        <v>22.893517120564947</v>
      </c>
      <c r="AL12" s="14">
        <v>5.5842321210458221E-2</v>
      </c>
      <c r="AM12" s="14">
        <v>23.004278797810553</v>
      </c>
      <c r="AN12" s="14">
        <v>22.782755443319342</v>
      </c>
      <c r="AW12" s="3" t="s">
        <v>74</v>
      </c>
      <c r="AX12" s="3" t="s">
        <v>7</v>
      </c>
      <c r="AY12" s="3" t="s">
        <v>24</v>
      </c>
      <c r="AZ12" s="3" t="s">
        <v>24</v>
      </c>
      <c r="BA12" s="3" t="s">
        <v>24</v>
      </c>
      <c r="BB12" s="3" t="s">
        <v>24</v>
      </c>
      <c r="BD12" s="2" t="s">
        <v>74</v>
      </c>
      <c r="BE12" s="2" t="s">
        <v>24</v>
      </c>
      <c r="BF12" s="2" t="s">
        <v>24</v>
      </c>
      <c r="BG12" s="2" t="s">
        <v>18</v>
      </c>
    </row>
    <row r="13" spans="1:59">
      <c r="A13" s="2" t="s">
        <v>8</v>
      </c>
      <c r="B13" s="3">
        <v>5</v>
      </c>
      <c r="C13" s="3">
        <v>2.9</v>
      </c>
      <c r="D13" s="3">
        <v>2.9</v>
      </c>
      <c r="E13" s="3">
        <v>0.71236900000000003</v>
      </c>
      <c r="F13" s="3"/>
      <c r="J13" s="3"/>
      <c r="K13" s="3"/>
      <c r="L13" s="3"/>
      <c r="M13" s="3"/>
      <c r="N13" s="3" t="s">
        <v>39</v>
      </c>
      <c r="O13" s="3" t="s">
        <v>24</v>
      </c>
      <c r="Q13" s="3"/>
      <c r="R13" s="3" t="s">
        <v>49</v>
      </c>
      <c r="S13" s="12">
        <v>22.283796168695044</v>
      </c>
      <c r="T13" s="12">
        <v>3.1968162114197514E-2</v>
      </c>
      <c r="U13" s="12">
        <v>22.348045256063344</v>
      </c>
      <c r="V13" s="12">
        <v>22.219547081326745</v>
      </c>
      <c r="Y13" s="3"/>
      <c r="Z13" s="3" t="s">
        <v>51</v>
      </c>
      <c r="AA13" s="12">
        <v>21.660899656049629</v>
      </c>
      <c r="AB13" s="12">
        <v>4.5999761423837451E-2</v>
      </c>
      <c r="AC13" s="12">
        <v>21.753897903387397</v>
      </c>
      <c r="AD13" s="12">
        <v>21.567901408711862</v>
      </c>
      <c r="AI13" s="2">
        <v>2</v>
      </c>
      <c r="AJ13" s="2">
        <v>6</v>
      </c>
      <c r="AK13" s="14">
        <v>23.022773843281019</v>
      </c>
      <c r="AL13" s="14">
        <v>6.1307860280575902E-2</v>
      </c>
      <c r="AM13" s="14">
        <v>23.144376263915071</v>
      </c>
      <c r="AN13" s="14">
        <v>22.901171422646968</v>
      </c>
      <c r="AW13" s="3" t="s">
        <v>75</v>
      </c>
      <c r="AX13" s="3" t="s">
        <v>24</v>
      </c>
      <c r="AY13" s="3" t="s">
        <v>24</v>
      </c>
      <c r="AZ13" s="3" t="s">
        <v>24</v>
      </c>
      <c r="BA13" s="3" t="s">
        <v>24</v>
      </c>
      <c r="BB13" s="3" t="s">
        <v>24</v>
      </c>
      <c r="BD13" s="2" t="s">
        <v>75</v>
      </c>
      <c r="BE13" s="2" t="s">
        <v>24</v>
      </c>
      <c r="BF13" s="2" t="s">
        <v>24</v>
      </c>
      <c r="BG13" s="2" t="s">
        <v>24</v>
      </c>
    </row>
    <row r="14" spans="1:59">
      <c r="A14" s="2" t="s">
        <v>20</v>
      </c>
      <c r="B14" s="3">
        <v>10</v>
      </c>
      <c r="C14" s="3">
        <v>7</v>
      </c>
      <c r="D14" s="3">
        <v>7</v>
      </c>
      <c r="E14" s="3">
        <v>0.72297800000000001</v>
      </c>
      <c r="F14" s="3"/>
      <c r="J14" s="3"/>
      <c r="K14" s="3"/>
      <c r="L14" s="3"/>
      <c r="M14" s="3"/>
      <c r="N14" s="3" t="s">
        <v>40</v>
      </c>
      <c r="O14" s="3" t="s">
        <v>24</v>
      </c>
      <c r="Q14" s="3"/>
      <c r="R14" s="3" t="s">
        <v>50</v>
      </c>
      <c r="S14" s="12">
        <v>22.776462513003693</v>
      </c>
      <c r="T14" s="12">
        <v>4.1229819136196916E-2</v>
      </c>
      <c r="U14" s="12">
        <v>22.859325526598219</v>
      </c>
      <c r="V14" s="12">
        <v>22.693599499409167</v>
      </c>
      <c r="Y14" s="10" t="s">
        <v>27</v>
      </c>
      <c r="Z14" s="10" t="s">
        <v>46</v>
      </c>
      <c r="AA14" s="11">
        <v>20.029871229578141</v>
      </c>
      <c r="AB14" s="11">
        <v>7.3397474297588819E-2</v>
      </c>
      <c r="AC14" s="11">
        <v>20.178259748505489</v>
      </c>
      <c r="AD14" s="11">
        <v>19.881482710650793</v>
      </c>
      <c r="AI14" s="2">
        <v>3</v>
      </c>
      <c r="AJ14" s="2">
        <v>1</v>
      </c>
      <c r="AK14" s="14">
        <v>21.990681792835105</v>
      </c>
      <c r="AL14" s="14">
        <v>6.4879572636668201E-2</v>
      </c>
      <c r="AM14" s="14">
        <v>22.119368604709067</v>
      </c>
      <c r="AN14" s="14">
        <v>21.861994980961143</v>
      </c>
      <c r="AW14" s="3" t="s">
        <v>76</v>
      </c>
      <c r="AX14" s="3" t="s">
        <v>24</v>
      </c>
      <c r="AY14" s="3" t="s">
        <v>24</v>
      </c>
      <c r="AZ14" s="3" t="s">
        <v>24</v>
      </c>
      <c r="BA14" s="3" t="s">
        <v>24</v>
      </c>
      <c r="BB14" s="3" t="s">
        <v>24</v>
      </c>
      <c r="BD14" s="2" t="s">
        <v>76</v>
      </c>
      <c r="BE14" s="2" t="s">
        <v>24</v>
      </c>
      <c r="BF14" s="2" t="s">
        <v>24</v>
      </c>
      <c r="BG14" s="2" t="s">
        <v>18</v>
      </c>
    </row>
    <row r="15" spans="1:59">
      <c r="A15" s="2" t="s">
        <v>21</v>
      </c>
      <c r="B15" s="3">
        <v>20</v>
      </c>
      <c r="C15" s="3">
        <v>16.5</v>
      </c>
      <c r="D15" s="3">
        <v>16.5</v>
      </c>
      <c r="E15" s="3">
        <v>0.68324799999999997</v>
      </c>
      <c r="F15" s="3"/>
      <c r="J15" s="3"/>
      <c r="K15" s="3"/>
      <c r="L15" s="3"/>
      <c r="M15" s="3"/>
      <c r="N15" s="3" t="s">
        <v>41</v>
      </c>
      <c r="O15" s="3" t="s">
        <v>24</v>
      </c>
      <c r="Q15" s="8"/>
      <c r="R15" s="8" t="s">
        <v>51</v>
      </c>
      <c r="S15" s="13">
        <v>22.363477874487696</v>
      </c>
      <c r="T15" s="13">
        <v>4.2633849752065814E-2</v>
      </c>
      <c r="U15" s="13">
        <v>22.449162685762818</v>
      </c>
      <c r="V15" s="13">
        <v>22.277793063212574</v>
      </c>
      <c r="Y15" s="3"/>
      <c r="Z15" s="3" t="s">
        <v>47</v>
      </c>
      <c r="AA15" s="12">
        <v>20.872142159594116</v>
      </c>
      <c r="AB15" s="12">
        <v>2.4666119386299899E-2</v>
      </c>
      <c r="AC15" s="12">
        <v>20.922009937177009</v>
      </c>
      <c r="AD15" s="12">
        <v>20.822274382011223</v>
      </c>
      <c r="AI15" s="2">
        <v>3</v>
      </c>
      <c r="AJ15" s="2">
        <v>2</v>
      </c>
      <c r="AK15" s="14">
        <v>21.883300070704763</v>
      </c>
      <c r="AL15" s="14">
        <v>3.004750032427846E-2</v>
      </c>
      <c r="AM15" s="14">
        <v>21.942898444497501</v>
      </c>
      <c r="AN15" s="14">
        <v>21.823701696912025</v>
      </c>
      <c r="AW15" s="3" t="s">
        <v>77</v>
      </c>
      <c r="AX15" s="3" t="s">
        <v>24</v>
      </c>
      <c r="AY15" s="3" t="s">
        <v>24</v>
      </c>
      <c r="AZ15" s="3" t="s">
        <v>7</v>
      </c>
      <c r="BA15" s="3" t="s">
        <v>24</v>
      </c>
      <c r="BB15" s="3" t="s">
        <v>24</v>
      </c>
      <c r="BD15" s="2" t="s">
        <v>77</v>
      </c>
      <c r="BE15" s="2" t="s">
        <v>7</v>
      </c>
      <c r="BF15" s="2" t="s">
        <v>24</v>
      </c>
      <c r="BG15" s="2" t="s">
        <v>24</v>
      </c>
    </row>
    <row r="16" spans="1:59">
      <c r="A16" s="2" t="s">
        <v>22</v>
      </c>
      <c r="B16" s="3">
        <v>30</v>
      </c>
      <c r="C16" s="3">
        <v>6</v>
      </c>
      <c r="D16" s="3">
        <v>6</v>
      </c>
      <c r="E16" s="3">
        <v>0.99999899999999997</v>
      </c>
      <c r="F16" s="3"/>
      <c r="J16" s="8"/>
      <c r="K16" s="8"/>
      <c r="L16" s="8"/>
      <c r="M16" s="8"/>
      <c r="N16" s="8" t="s">
        <v>42</v>
      </c>
      <c r="O16" s="8" t="s">
        <v>24</v>
      </c>
      <c r="Y16" s="3"/>
      <c r="Z16" s="3" t="s">
        <v>48</v>
      </c>
      <c r="AA16" s="12">
        <v>20.634701042586453</v>
      </c>
      <c r="AB16" s="12">
        <v>4.7094436219486169E-2</v>
      </c>
      <c r="AC16" s="12">
        <v>20.729912406563287</v>
      </c>
      <c r="AD16" s="12">
        <v>20.53948967860962</v>
      </c>
      <c r="AI16" s="2">
        <v>3</v>
      </c>
      <c r="AJ16" s="2">
        <v>3</v>
      </c>
      <c r="AK16" s="14">
        <v>21.518013368781805</v>
      </c>
      <c r="AL16" s="14">
        <v>3.8445029705302843E-2</v>
      </c>
      <c r="AM16" s="14">
        <v>21.594268006476181</v>
      </c>
      <c r="AN16" s="14">
        <v>21.441758731087429</v>
      </c>
      <c r="AW16" s="8" t="s">
        <v>78</v>
      </c>
      <c r="AX16" s="8" t="s">
        <v>24</v>
      </c>
      <c r="AY16" s="8" t="s">
        <v>24</v>
      </c>
      <c r="AZ16" s="8" t="s">
        <v>24</v>
      </c>
      <c r="BA16" s="8" t="s">
        <v>24</v>
      </c>
      <c r="BB16" s="8" t="s">
        <v>24</v>
      </c>
      <c r="BD16" s="6" t="s">
        <v>78</v>
      </c>
      <c r="BE16" s="6" t="s">
        <v>24</v>
      </c>
      <c r="BF16" s="6" t="s">
        <v>24</v>
      </c>
      <c r="BG16" s="6" t="s">
        <v>24</v>
      </c>
    </row>
    <row r="17" spans="1:40">
      <c r="A17" s="2" t="s">
        <v>14</v>
      </c>
      <c r="B17" s="3" t="s">
        <v>23</v>
      </c>
      <c r="C17" s="3">
        <v>1</v>
      </c>
      <c r="D17" s="3" t="s">
        <v>23</v>
      </c>
      <c r="E17" s="3" t="s">
        <v>23</v>
      </c>
      <c r="F17" s="3"/>
      <c r="Y17" s="3"/>
      <c r="Z17" s="3" t="s">
        <v>49</v>
      </c>
      <c r="AA17" s="12">
        <v>20.361934924895738</v>
      </c>
      <c r="AB17" s="12">
        <v>6.7181783365258929E-2</v>
      </c>
      <c r="AC17" s="12">
        <v>20.497757109894224</v>
      </c>
      <c r="AD17" s="12">
        <v>20.226112739897253</v>
      </c>
      <c r="AI17" s="2">
        <v>3</v>
      </c>
      <c r="AJ17" s="2">
        <v>4</v>
      </c>
      <c r="AK17" s="14">
        <v>22.712228693522285</v>
      </c>
      <c r="AL17" s="14">
        <v>5.7021811628589963E-2</v>
      </c>
      <c r="AM17" s="14">
        <v>22.825329856917026</v>
      </c>
      <c r="AN17" s="14">
        <v>22.599127530127543</v>
      </c>
    </row>
    <row r="18" spans="1:40">
      <c r="Y18" s="3"/>
      <c r="Z18" s="3" t="s">
        <v>50</v>
      </c>
      <c r="AA18" s="12">
        <v>22.154873006760262</v>
      </c>
      <c r="AB18" s="12">
        <v>9.2490935119027437E-2</v>
      </c>
      <c r="AC18" s="12">
        <v>22.341862995283186</v>
      </c>
      <c r="AD18" s="12">
        <v>21.967883018237337</v>
      </c>
      <c r="AI18" s="2">
        <v>3</v>
      </c>
      <c r="AJ18" s="2">
        <v>5</v>
      </c>
      <c r="AK18" s="14">
        <v>22.170120179744753</v>
      </c>
      <c r="AL18" s="14">
        <v>7.4385002407635473E-2</v>
      </c>
      <c r="AM18" s="14">
        <v>22.317660744857314</v>
      </c>
      <c r="AN18" s="14">
        <v>22.022579614632193</v>
      </c>
    </row>
    <row r="19" spans="1:40">
      <c r="A19" s="2" t="s">
        <v>17</v>
      </c>
      <c r="B19" s="2"/>
      <c r="Y19" s="8"/>
      <c r="Z19" s="8" t="s">
        <v>51</v>
      </c>
      <c r="AA19" s="13">
        <v>21.49106259852821</v>
      </c>
      <c r="AB19" s="13">
        <v>9.4174847610293946E-2</v>
      </c>
      <c r="AC19" s="13">
        <v>21.681456972324245</v>
      </c>
      <c r="AD19" s="13">
        <v>21.300668224732174</v>
      </c>
      <c r="AI19" s="2">
        <v>3</v>
      </c>
      <c r="AJ19" s="2">
        <v>6</v>
      </c>
      <c r="AK19" s="14">
        <v>21.294776301514133</v>
      </c>
      <c r="AL19" s="14">
        <v>6.9203904335130448E-2</v>
      </c>
      <c r="AM19" s="14">
        <v>21.43204030397591</v>
      </c>
      <c r="AN19" s="14">
        <v>21.157512299052357</v>
      </c>
    </row>
    <row r="20" spans="1:40">
      <c r="A20" s="2">
        <v>1E-3</v>
      </c>
      <c r="B20" s="2" t="s">
        <v>9</v>
      </c>
      <c r="AI20" s="2">
        <v>4</v>
      </c>
      <c r="AJ20" s="2">
        <v>1</v>
      </c>
      <c r="AK20" s="14">
        <v>24.177869581441371</v>
      </c>
      <c r="AL20" s="14">
        <v>6.2317498118286518E-2</v>
      </c>
      <c r="AM20" s="14">
        <v>24.30147459039717</v>
      </c>
      <c r="AN20" s="14">
        <v>24.054264572485572</v>
      </c>
    </row>
    <row r="21" spans="1:40">
      <c r="A21" s="2">
        <v>0.01</v>
      </c>
      <c r="B21" s="2" t="s">
        <v>10</v>
      </c>
      <c r="AI21" s="2">
        <v>4</v>
      </c>
      <c r="AJ21" s="2">
        <v>2</v>
      </c>
      <c r="AK21" s="14">
        <v>22.340730366235022</v>
      </c>
      <c r="AL21" s="14">
        <v>3.6610897484845757E-2</v>
      </c>
      <c r="AM21" s="14">
        <v>22.413347054133894</v>
      </c>
      <c r="AN21" s="14">
        <v>22.26811367833615</v>
      </c>
    </row>
    <row r="22" spans="1:40">
      <c r="A22" s="2">
        <v>0.05</v>
      </c>
      <c r="B22" s="2" t="s">
        <v>11</v>
      </c>
      <c r="AI22" s="2">
        <v>4</v>
      </c>
      <c r="AJ22" s="2">
        <v>3</v>
      </c>
      <c r="AK22" s="14">
        <v>22.131090891214441</v>
      </c>
      <c r="AL22" s="14">
        <v>3.8023437583351478E-2</v>
      </c>
      <c r="AM22" s="14">
        <v>22.206509312764346</v>
      </c>
      <c r="AN22" s="14">
        <v>22.055672469664536</v>
      </c>
    </row>
    <row r="23" spans="1:40">
      <c r="A23" s="2">
        <v>0.1</v>
      </c>
      <c r="B23" s="2" t="s">
        <v>12</v>
      </c>
      <c r="AI23" s="2">
        <v>4</v>
      </c>
      <c r="AJ23" s="2">
        <v>4</v>
      </c>
      <c r="AK23" s="14">
        <v>22.051779890882724</v>
      </c>
      <c r="AL23" s="14">
        <v>6.130844386859792E-2</v>
      </c>
      <c r="AM23" s="14">
        <v>22.173383469047241</v>
      </c>
      <c r="AN23" s="14">
        <v>21.930176312718206</v>
      </c>
    </row>
    <row r="24" spans="1:40">
      <c r="AI24" s="2">
        <v>4</v>
      </c>
      <c r="AJ24" s="2">
        <v>5</v>
      </c>
      <c r="AK24" s="14">
        <v>22.262388885554376</v>
      </c>
      <c r="AL24" s="14">
        <v>6.6130650536327412E-2</v>
      </c>
      <c r="AM24" s="14">
        <v>22.393557175338415</v>
      </c>
      <c r="AN24" s="14">
        <v>22.131220595770337</v>
      </c>
    </row>
    <row r="25" spans="1:40">
      <c r="AI25" s="2">
        <v>4</v>
      </c>
      <c r="AJ25" s="2">
        <v>6</v>
      </c>
      <c r="AK25" s="14">
        <v>21.922191972911737</v>
      </c>
      <c r="AL25" s="14">
        <v>9.0583248728435276E-2</v>
      </c>
      <c r="AM25" s="14">
        <v>22.101861305096275</v>
      </c>
      <c r="AN25" s="14">
        <v>21.742522640727199</v>
      </c>
    </row>
    <row r="26" spans="1:40">
      <c r="B26" s="1" t="s">
        <v>1</v>
      </c>
      <c r="C26" s="1" t="s">
        <v>81</v>
      </c>
      <c r="D26" s="1" t="s">
        <v>82</v>
      </c>
      <c r="E26" s="1" t="s">
        <v>83</v>
      </c>
      <c r="AI26" s="2">
        <v>5</v>
      </c>
      <c r="AJ26" s="2">
        <v>1</v>
      </c>
      <c r="AK26" s="14">
        <v>20.277190714105277</v>
      </c>
      <c r="AL26" s="14">
        <v>0.36698308927353213</v>
      </c>
      <c r="AM26" s="14">
        <v>21.005091374529439</v>
      </c>
      <c r="AN26" s="14">
        <v>19.549290053681116</v>
      </c>
    </row>
    <row r="27" spans="1:40">
      <c r="A27" s="1" t="s">
        <v>3</v>
      </c>
      <c r="B27" s="1">
        <v>1</v>
      </c>
      <c r="C27" s="1">
        <v>38.299999999999997</v>
      </c>
      <c r="D27" s="1">
        <v>14010</v>
      </c>
      <c r="E27" s="1">
        <v>0</v>
      </c>
      <c r="AI27" s="2">
        <v>5</v>
      </c>
      <c r="AJ27" s="2">
        <v>2</v>
      </c>
      <c r="AK27" s="14">
        <v>21.290517550772062</v>
      </c>
      <c r="AL27" s="14">
        <v>7.1969159700796578E-2</v>
      </c>
      <c r="AM27" s="14">
        <v>21.433266359661552</v>
      </c>
      <c r="AN27" s="14">
        <v>21.147768741882572</v>
      </c>
    </row>
    <row r="28" spans="1:40">
      <c r="A28" s="1" t="s">
        <v>5</v>
      </c>
      <c r="B28" s="1">
        <v>2</v>
      </c>
      <c r="C28" s="1">
        <v>36.700000000000003</v>
      </c>
      <c r="D28" s="1">
        <v>3.1</v>
      </c>
      <c r="E28" s="1">
        <v>5.5100000000000003E-2</v>
      </c>
      <c r="AI28" s="2">
        <v>5</v>
      </c>
      <c r="AJ28" s="2">
        <v>3</v>
      </c>
      <c r="AK28" s="14">
        <v>22.268593541898962</v>
      </c>
      <c r="AL28" s="14">
        <v>0.24450268596274705</v>
      </c>
      <c r="AM28" s="14">
        <v>22.753557759024268</v>
      </c>
      <c r="AN28" s="14">
        <v>21.783629324773656</v>
      </c>
    </row>
    <row r="29" spans="1:40">
      <c r="A29" s="1" t="s">
        <v>6</v>
      </c>
      <c r="B29" s="1">
        <v>4</v>
      </c>
      <c r="C29" s="1">
        <v>96.5</v>
      </c>
      <c r="D29" s="1">
        <v>10.8</v>
      </c>
      <c r="E29" s="1">
        <v>0</v>
      </c>
      <c r="AI29" s="2">
        <v>5</v>
      </c>
      <c r="AJ29" s="2">
        <v>4</v>
      </c>
      <c r="AK29" s="14">
        <v>18.957059912920023</v>
      </c>
      <c r="AL29" s="14">
        <v>0.30787378401250554</v>
      </c>
      <c r="AM29" s="14">
        <v>19.567718924902326</v>
      </c>
      <c r="AN29" s="14">
        <v>18.34640090093772</v>
      </c>
    </row>
    <row r="30" spans="1:40">
      <c r="A30" s="1" t="s">
        <v>8</v>
      </c>
      <c r="B30" s="1">
        <v>5</v>
      </c>
      <c r="C30" s="1">
        <v>39.299999999999997</v>
      </c>
      <c r="D30" s="1">
        <v>0.7</v>
      </c>
      <c r="E30" s="1">
        <v>0.65449999999999997</v>
      </c>
      <c r="AI30" s="2">
        <v>5</v>
      </c>
      <c r="AJ30" s="2">
        <v>5</v>
      </c>
      <c r="AK30" s="14">
        <v>24.275174349860105</v>
      </c>
      <c r="AL30" s="14">
        <v>0.50025303567588775</v>
      </c>
      <c r="AM30" s="14">
        <v>25.267412209562302</v>
      </c>
      <c r="AN30" s="14">
        <v>23.282936490157908</v>
      </c>
    </row>
    <row r="31" spans="1:40">
      <c r="A31" s="1" t="s">
        <v>19</v>
      </c>
      <c r="B31" s="1">
        <v>6</v>
      </c>
      <c r="C31" s="1">
        <v>89.3</v>
      </c>
      <c r="D31" s="1">
        <v>4.8</v>
      </c>
      <c r="E31" s="1">
        <v>2.9999999999999997E-4</v>
      </c>
      <c r="AI31" s="6">
        <v>5</v>
      </c>
      <c r="AJ31" s="6">
        <v>6</v>
      </c>
      <c r="AK31" s="15">
        <v>21.944095051670047</v>
      </c>
      <c r="AL31" s="15">
        <v>0.50026443868365322</v>
      </c>
      <c r="AM31" s="15">
        <v>22.936355528918192</v>
      </c>
      <c r="AN31" s="15">
        <v>20.951834574421902</v>
      </c>
    </row>
    <row r="32" spans="1:40">
      <c r="A32" s="1" t="s">
        <v>20</v>
      </c>
      <c r="B32" s="1">
        <v>10</v>
      </c>
      <c r="C32" s="1">
        <v>39.1</v>
      </c>
      <c r="D32" s="1">
        <v>0.1</v>
      </c>
      <c r="E32" s="1">
        <v>0.999</v>
      </c>
    </row>
    <row r="33" spans="1:8">
      <c r="A33" s="1" t="s">
        <v>21</v>
      </c>
      <c r="B33" s="1">
        <v>20</v>
      </c>
      <c r="C33" s="1">
        <v>105.1</v>
      </c>
      <c r="D33" s="1">
        <v>0.5</v>
      </c>
      <c r="E33" s="1">
        <v>0.97089999999999999</v>
      </c>
    </row>
    <row r="34" spans="1:8">
      <c r="A34" s="1" t="s">
        <v>22</v>
      </c>
      <c r="B34" s="1">
        <v>30</v>
      </c>
      <c r="C34" s="1">
        <v>95.3</v>
      </c>
      <c r="D34" s="1">
        <v>0.2</v>
      </c>
      <c r="E34" s="1">
        <v>1</v>
      </c>
    </row>
    <row r="36" spans="1:8">
      <c r="B36" s="1" t="s">
        <v>1</v>
      </c>
      <c r="C36" s="1" t="s">
        <v>81</v>
      </c>
      <c r="D36" s="1" t="s">
        <v>82</v>
      </c>
      <c r="E36" s="1" t="s">
        <v>83</v>
      </c>
    </row>
    <row r="37" spans="1:8">
      <c r="A37" s="1" t="s">
        <v>3</v>
      </c>
      <c r="B37" s="1">
        <v>1</v>
      </c>
      <c r="C37" s="1">
        <v>71.8</v>
      </c>
      <c r="D37" s="1">
        <v>19360</v>
      </c>
      <c r="E37" s="1">
        <v>0</v>
      </c>
    </row>
    <row r="38" spans="1:8">
      <c r="A38" s="1" t="s">
        <v>5</v>
      </c>
      <c r="B38" s="1">
        <v>2</v>
      </c>
      <c r="C38" s="1">
        <v>70.900000000000006</v>
      </c>
      <c r="D38" s="1">
        <v>4.0999999999999996</v>
      </c>
      <c r="E38" s="1">
        <v>2.12E-2</v>
      </c>
      <c r="F38" s="1" t="b">
        <f>E38&gt;E28</f>
        <v>0</v>
      </c>
    </row>
    <row r="39" spans="1:8">
      <c r="A39" s="1" t="s">
        <v>6</v>
      </c>
      <c r="B39" s="1">
        <v>4</v>
      </c>
      <c r="C39" s="1">
        <v>134.4</v>
      </c>
      <c r="D39" s="1">
        <v>10.3</v>
      </c>
      <c r="E39" s="1">
        <v>0</v>
      </c>
    </row>
    <row r="40" spans="1:8">
      <c r="A40" s="1" t="s">
        <v>8</v>
      </c>
      <c r="B40" s="1">
        <v>5</v>
      </c>
      <c r="C40" s="1">
        <v>74.8</v>
      </c>
      <c r="D40" s="1">
        <v>0.9</v>
      </c>
      <c r="E40" s="1">
        <v>0.51770000000000005</v>
      </c>
      <c r="F40" s="1" t="b">
        <f>E40&gt;E30</f>
        <v>0</v>
      </c>
    </row>
    <row r="46" spans="1:8">
      <c r="A46" s="2"/>
      <c r="B46" s="3" t="s">
        <v>1</v>
      </c>
      <c r="C46" s="3" t="s">
        <v>1</v>
      </c>
      <c r="D46" s="3" t="s">
        <v>15</v>
      </c>
      <c r="E46" s="3" t="s">
        <v>16</v>
      </c>
      <c r="F46" s="3" t="s">
        <v>2</v>
      </c>
      <c r="G46" s="3" t="s">
        <v>17</v>
      </c>
      <c r="H46" s="3" t="s">
        <v>1</v>
      </c>
    </row>
    <row r="47" spans="1:8">
      <c r="A47" s="2" t="s">
        <v>3</v>
      </c>
      <c r="B47" s="3">
        <v>1</v>
      </c>
      <c r="C47" s="3">
        <v>1</v>
      </c>
      <c r="D47" s="3">
        <v>17852.8</v>
      </c>
      <c r="E47" s="3">
        <v>17852.8</v>
      </c>
      <c r="F47" s="4" t="s">
        <v>13</v>
      </c>
      <c r="G47" s="3" t="s">
        <v>4</v>
      </c>
      <c r="H47" s="3">
        <v>1</v>
      </c>
    </row>
    <row r="48" spans="1:8">
      <c r="A48" s="2" t="s">
        <v>5</v>
      </c>
      <c r="B48" s="3">
        <v>2</v>
      </c>
      <c r="C48" s="3">
        <v>2</v>
      </c>
      <c r="D48" s="3">
        <v>76.5</v>
      </c>
      <c r="E48" s="3">
        <v>76.5</v>
      </c>
      <c r="F48" s="4" t="s">
        <v>13</v>
      </c>
      <c r="G48" s="3" t="s">
        <v>4</v>
      </c>
      <c r="H48" s="3" t="s">
        <v>84</v>
      </c>
    </row>
    <row r="49" spans="1:8">
      <c r="A49" s="2" t="s">
        <v>6</v>
      </c>
      <c r="B49" s="3">
        <v>4</v>
      </c>
      <c r="C49" s="3">
        <v>4</v>
      </c>
      <c r="D49" s="3">
        <v>16.8</v>
      </c>
      <c r="E49" s="3">
        <v>16.8</v>
      </c>
      <c r="F49" s="3">
        <v>2.1459999999999999E-3</v>
      </c>
      <c r="G49" s="3" t="s">
        <v>18</v>
      </c>
      <c r="H49" s="3" t="s">
        <v>85</v>
      </c>
    </row>
    <row r="50" spans="1:8">
      <c r="A50" s="2" t="s">
        <v>19</v>
      </c>
      <c r="B50" s="3">
        <v>6</v>
      </c>
      <c r="C50" s="3">
        <v>6</v>
      </c>
      <c r="D50" s="3">
        <v>35.9</v>
      </c>
      <c r="E50" s="3">
        <v>35.9</v>
      </c>
      <c r="F50" s="4">
        <v>2.8389999999999998E-6</v>
      </c>
      <c r="G50" s="3" t="s">
        <v>4</v>
      </c>
      <c r="H50" s="3" t="s">
        <v>87</v>
      </c>
    </row>
    <row r="51" spans="1:8">
      <c r="A51" s="2" t="s">
        <v>8</v>
      </c>
      <c r="B51" s="3">
        <v>5</v>
      </c>
      <c r="C51" s="3">
        <v>5</v>
      </c>
      <c r="D51" s="3">
        <v>2.9</v>
      </c>
      <c r="E51" s="3">
        <v>2.9</v>
      </c>
      <c r="F51" s="3">
        <v>0.71236900000000003</v>
      </c>
      <c r="G51" s="3"/>
      <c r="H51" s="3" t="s">
        <v>86</v>
      </c>
    </row>
    <row r="52" spans="1:8">
      <c r="A52" s="2" t="s">
        <v>20</v>
      </c>
      <c r="B52" s="3">
        <v>10</v>
      </c>
      <c r="C52" s="3">
        <v>10</v>
      </c>
      <c r="D52" s="3">
        <v>7</v>
      </c>
      <c r="E52" s="3">
        <v>7</v>
      </c>
      <c r="F52" s="3">
        <v>0.72297800000000001</v>
      </c>
      <c r="G52" s="3"/>
      <c r="H52" s="3" t="s">
        <v>88</v>
      </c>
    </row>
    <row r="53" spans="1:8">
      <c r="A53" s="2" t="s">
        <v>21</v>
      </c>
      <c r="B53" s="3">
        <v>20</v>
      </c>
      <c r="C53" s="3">
        <v>20</v>
      </c>
      <c r="D53" s="3">
        <v>16.5</v>
      </c>
      <c r="E53" s="3">
        <v>16.5</v>
      </c>
      <c r="F53" s="3">
        <v>0.68324799999999997</v>
      </c>
      <c r="G53" s="3"/>
      <c r="H53" s="3" t="s">
        <v>90</v>
      </c>
    </row>
    <row r="54" spans="1:8">
      <c r="A54" s="2" t="s">
        <v>22</v>
      </c>
      <c r="B54" s="3">
        <v>30</v>
      </c>
      <c r="C54" s="3">
        <v>30</v>
      </c>
      <c r="D54" s="3">
        <v>6</v>
      </c>
      <c r="E54" s="3">
        <v>6</v>
      </c>
      <c r="F54" s="3">
        <v>0.99999899999999997</v>
      </c>
      <c r="G54" s="3"/>
      <c r="H54" s="3" t="s">
        <v>89</v>
      </c>
    </row>
    <row r="55" spans="1:8">
      <c r="A55" s="2" t="s">
        <v>14</v>
      </c>
      <c r="B55" s="3" t="s">
        <v>23</v>
      </c>
      <c r="C55" s="3" t="s">
        <v>23</v>
      </c>
      <c r="D55" s="3">
        <v>1</v>
      </c>
      <c r="E55" s="3" t="s">
        <v>23</v>
      </c>
      <c r="F55" s="3" t="s">
        <v>23</v>
      </c>
      <c r="G55" s="3"/>
      <c r="H55" s="3" t="s">
        <v>23</v>
      </c>
    </row>
  </sheetData>
  <sortState xmlns:xlrd2="http://schemas.microsoft.com/office/spreadsheetml/2017/richdata2" ref="AI2:AN32">
    <sortCondition ref="AI1:AI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0D69-85BC-7F4A-A579-F18E9E41FE5B}">
  <dimension ref="A1:AF13"/>
  <sheetViews>
    <sheetView topLeftCell="Q1" zoomScale="157" workbookViewId="0">
      <selection activeCell="AA2" sqref="AA2:AF13"/>
    </sheetView>
  </sheetViews>
  <sheetFormatPr baseColWidth="10" defaultRowHeight="16"/>
  <cols>
    <col min="19" max="19" width="4.6640625" bestFit="1" customWidth="1"/>
    <col min="20" max="20" width="5.83203125" bestFit="1" customWidth="1"/>
    <col min="21" max="25" width="7.83203125" customWidth="1"/>
    <col min="27" max="27" width="4.6640625" bestFit="1" customWidth="1"/>
    <col min="28" max="28" width="5.83203125" bestFit="1" customWidth="1"/>
    <col min="29" max="32" width="7.83203125" customWidth="1"/>
  </cols>
  <sheetData>
    <row r="1" spans="1:32">
      <c r="A1" t="s">
        <v>95</v>
      </c>
      <c r="J1" t="s">
        <v>96</v>
      </c>
    </row>
    <row r="2" spans="1:32" ht="17">
      <c r="A2" s="7" t="s">
        <v>5</v>
      </c>
      <c r="B2" s="7" t="s">
        <v>80</v>
      </c>
      <c r="C2" s="7" t="s">
        <v>57</v>
      </c>
      <c r="D2" s="7" t="s">
        <v>58</v>
      </c>
      <c r="E2" s="20" t="s">
        <v>59</v>
      </c>
      <c r="F2" s="20" t="s">
        <v>60</v>
      </c>
      <c r="G2" s="20" t="s">
        <v>61</v>
      </c>
      <c r="J2" s="7" t="s">
        <v>5</v>
      </c>
      <c r="K2" s="7" t="s">
        <v>80</v>
      </c>
      <c r="L2" s="7" t="s">
        <v>91</v>
      </c>
      <c r="M2" s="7" t="s">
        <v>92</v>
      </c>
      <c r="N2" s="20" t="s">
        <v>93</v>
      </c>
      <c r="O2" s="20" t="s">
        <v>94</v>
      </c>
      <c r="S2" s="7" t="s">
        <v>5</v>
      </c>
      <c r="T2" s="7" t="s">
        <v>80</v>
      </c>
      <c r="U2" s="7" t="s">
        <v>57</v>
      </c>
      <c r="V2" s="7" t="s">
        <v>58</v>
      </c>
      <c r="W2" s="20" t="s">
        <v>59</v>
      </c>
      <c r="X2" s="20" t="s">
        <v>60</v>
      </c>
      <c r="Y2" s="20" t="s">
        <v>61</v>
      </c>
      <c r="AA2" s="7" t="s">
        <v>5</v>
      </c>
      <c r="AB2" s="7" t="s">
        <v>80</v>
      </c>
      <c r="AC2" s="24" t="s">
        <v>97</v>
      </c>
      <c r="AD2" s="24" t="s">
        <v>98</v>
      </c>
      <c r="AE2" s="24" t="s">
        <v>99</v>
      </c>
      <c r="AF2" s="24" t="s">
        <v>100</v>
      </c>
    </row>
    <row r="3" spans="1:32" ht="17">
      <c r="A3" s="3" t="s">
        <v>25</v>
      </c>
      <c r="B3" s="3">
        <v>2018</v>
      </c>
      <c r="C3" s="21">
        <v>1</v>
      </c>
      <c r="D3" s="21">
        <v>30</v>
      </c>
      <c r="E3" s="21">
        <v>84</v>
      </c>
      <c r="F3" s="21" t="s">
        <v>23</v>
      </c>
      <c r="G3" s="21" t="s">
        <v>23</v>
      </c>
      <c r="J3" s="3" t="s">
        <v>25</v>
      </c>
      <c r="K3" s="3">
        <v>2018</v>
      </c>
      <c r="L3" s="3">
        <v>30</v>
      </c>
      <c r="M3" s="3">
        <v>54</v>
      </c>
      <c r="N3" s="21" t="s">
        <v>23</v>
      </c>
      <c r="O3" s="21" t="s">
        <v>23</v>
      </c>
      <c r="S3" s="3" t="s">
        <v>25</v>
      </c>
      <c r="T3" s="3">
        <v>2018</v>
      </c>
      <c r="U3" s="21">
        <v>1</v>
      </c>
      <c r="V3" s="21">
        <v>30</v>
      </c>
      <c r="W3" s="21">
        <v>84</v>
      </c>
      <c r="X3" s="21" t="s">
        <v>23</v>
      </c>
      <c r="Y3" s="21" t="s">
        <v>23</v>
      </c>
      <c r="AA3" s="3" t="s">
        <v>25</v>
      </c>
      <c r="AB3" s="3">
        <v>2018</v>
      </c>
      <c r="AC3" s="3">
        <v>30</v>
      </c>
      <c r="AD3" s="3">
        <v>54</v>
      </c>
      <c r="AE3" s="21" t="s">
        <v>23</v>
      </c>
      <c r="AF3" s="21" t="s">
        <v>23</v>
      </c>
    </row>
    <row r="4" spans="1:32" ht="17">
      <c r="A4" s="3"/>
      <c r="B4" s="3">
        <v>2019</v>
      </c>
      <c r="C4" s="21">
        <v>322</v>
      </c>
      <c r="D4" s="21">
        <v>358</v>
      </c>
      <c r="E4" s="21">
        <v>391</v>
      </c>
      <c r="F4" s="21">
        <v>419</v>
      </c>
      <c r="G4" s="21" t="s">
        <v>23</v>
      </c>
      <c r="J4" s="3"/>
      <c r="K4" s="3">
        <v>2019</v>
      </c>
      <c r="L4" s="3">
        <v>36</v>
      </c>
      <c r="M4" s="3">
        <v>33</v>
      </c>
      <c r="N4" s="3">
        <v>28</v>
      </c>
      <c r="O4" s="21" t="s">
        <v>23</v>
      </c>
      <c r="S4" s="3"/>
      <c r="T4" s="3">
        <v>2019</v>
      </c>
      <c r="U4" s="21">
        <v>322</v>
      </c>
      <c r="V4" s="21">
        <v>358</v>
      </c>
      <c r="W4" s="21">
        <v>391</v>
      </c>
      <c r="X4" s="21">
        <v>419</v>
      </c>
      <c r="Y4" s="21" t="s">
        <v>23</v>
      </c>
      <c r="AA4" s="3"/>
      <c r="AB4" s="3">
        <v>2019</v>
      </c>
      <c r="AC4" s="3">
        <v>36</v>
      </c>
      <c r="AD4" s="3">
        <v>33</v>
      </c>
      <c r="AE4" s="3">
        <v>28</v>
      </c>
      <c r="AF4" s="21" t="s">
        <v>23</v>
      </c>
    </row>
    <row r="5" spans="1:32" ht="17">
      <c r="A5" s="8"/>
      <c r="B5" s="8">
        <v>2020</v>
      </c>
      <c r="C5" s="21">
        <v>679</v>
      </c>
      <c r="D5" s="21">
        <v>706</v>
      </c>
      <c r="E5" s="21">
        <v>737</v>
      </c>
      <c r="F5" s="21">
        <v>771</v>
      </c>
      <c r="G5" s="21" t="s">
        <v>23</v>
      </c>
      <c r="J5" s="8"/>
      <c r="K5" s="8">
        <v>2020</v>
      </c>
      <c r="L5" s="8">
        <v>27</v>
      </c>
      <c r="M5" s="8">
        <v>31</v>
      </c>
      <c r="N5" s="8">
        <v>34</v>
      </c>
      <c r="O5" s="22" t="s">
        <v>23</v>
      </c>
      <c r="S5" s="8"/>
      <c r="T5" s="8">
        <v>2020</v>
      </c>
      <c r="U5" s="21">
        <v>679</v>
      </c>
      <c r="V5" s="21">
        <v>706</v>
      </c>
      <c r="W5" s="21">
        <v>737</v>
      </c>
      <c r="X5" s="21">
        <v>771</v>
      </c>
      <c r="Y5" s="21" t="s">
        <v>23</v>
      </c>
      <c r="AA5" s="8"/>
      <c r="AB5" s="8">
        <v>2020</v>
      </c>
      <c r="AC5" s="8">
        <v>27</v>
      </c>
      <c r="AD5" s="8">
        <v>31</v>
      </c>
      <c r="AE5" s="8">
        <v>34</v>
      </c>
      <c r="AF5" s="22" t="s">
        <v>23</v>
      </c>
    </row>
    <row r="6" spans="1:32" ht="17">
      <c r="A6" s="3" t="s">
        <v>26</v>
      </c>
      <c r="B6" s="3">
        <v>2018</v>
      </c>
      <c r="C6" s="23">
        <v>1</v>
      </c>
      <c r="D6" s="23">
        <v>36</v>
      </c>
      <c r="E6" s="23">
        <v>86</v>
      </c>
      <c r="F6" s="23" t="s">
        <v>23</v>
      </c>
      <c r="G6" s="23" t="s">
        <v>23</v>
      </c>
      <c r="J6" s="3" t="s">
        <v>26</v>
      </c>
      <c r="K6" s="3">
        <v>2018</v>
      </c>
      <c r="L6" s="3">
        <v>36</v>
      </c>
      <c r="M6" s="3">
        <v>50</v>
      </c>
      <c r="N6" s="21" t="s">
        <v>23</v>
      </c>
      <c r="O6" s="21" t="s">
        <v>23</v>
      </c>
      <c r="S6" s="3" t="s">
        <v>26</v>
      </c>
      <c r="T6" s="3">
        <v>2018</v>
      </c>
      <c r="U6" s="23">
        <v>1</v>
      </c>
      <c r="V6" s="23">
        <v>36</v>
      </c>
      <c r="W6" s="23">
        <v>86</v>
      </c>
      <c r="X6" s="23" t="s">
        <v>23</v>
      </c>
      <c r="Y6" s="23" t="s">
        <v>23</v>
      </c>
      <c r="AA6" s="3" t="s">
        <v>26</v>
      </c>
      <c r="AB6" s="3">
        <v>2018</v>
      </c>
      <c r="AC6" s="3">
        <v>36</v>
      </c>
      <c r="AD6" s="3">
        <v>50</v>
      </c>
      <c r="AE6" s="21" t="s">
        <v>23</v>
      </c>
      <c r="AF6" s="21" t="s">
        <v>23</v>
      </c>
    </row>
    <row r="7" spans="1:32" ht="17">
      <c r="A7" s="3"/>
      <c r="B7" s="3">
        <v>2019</v>
      </c>
      <c r="C7" s="21">
        <v>329</v>
      </c>
      <c r="D7" s="21">
        <v>364</v>
      </c>
      <c r="E7" s="21">
        <v>399</v>
      </c>
      <c r="F7" s="21">
        <v>448</v>
      </c>
      <c r="G7" s="21" t="s">
        <v>23</v>
      </c>
      <c r="J7" s="3"/>
      <c r="K7" s="3">
        <v>2019</v>
      </c>
      <c r="L7" s="3">
        <v>35</v>
      </c>
      <c r="M7" s="3">
        <v>35</v>
      </c>
      <c r="N7" s="3">
        <v>49</v>
      </c>
      <c r="O7" s="21" t="s">
        <v>23</v>
      </c>
      <c r="S7" s="3"/>
      <c r="T7" s="3">
        <v>2019</v>
      </c>
      <c r="U7" s="21">
        <v>329</v>
      </c>
      <c r="V7" s="21">
        <v>364</v>
      </c>
      <c r="W7" s="21">
        <v>399</v>
      </c>
      <c r="X7" s="21">
        <v>448</v>
      </c>
      <c r="Y7" s="21" t="s">
        <v>23</v>
      </c>
      <c r="AA7" s="3"/>
      <c r="AB7" s="3">
        <v>2019</v>
      </c>
      <c r="AC7" s="3">
        <v>35</v>
      </c>
      <c r="AD7" s="3">
        <v>35</v>
      </c>
      <c r="AE7" s="3">
        <v>49</v>
      </c>
      <c r="AF7" s="21" t="s">
        <v>23</v>
      </c>
    </row>
    <row r="8" spans="1:32" ht="17">
      <c r="A8" s="3"/>
      <c r="B8" s="3">
        <v>2020</v>
      </c>
      <c r="C8" s="21">
        <v>702</v>
      </c>
      <c r="D8" s="21">
        <v>735</v>
      </c>
      <c r="E8" s="21">
        <v>770</v>
      </c>
      <c r="F8" s="21">
        <v>820</v>
      </c>
      <c r="G8" s="21" t="s">
        <v>23</v>
      </c>
      <c r="J8" s="3"/>
      <c r="K8" s="3">
        <v>2020</v>
      </c>
      <c r="L8" s="3">
        <v>33</v>
      </c>
      <c r="M8" s="3">
        <v>35</v>
      </c>
      <c r="N8" s="3">
        <v>50</v>
      </c>
      <c r="O8" s="21" t="s">
        <v>23</v>
      </c>
      <c r="S8" s="3"/>
      <c r="T8" s="3">
        <v>2020</v>
      </c>
      <c r="U8" s="21">
        <v>702</v>
      </c>
      <c r="V8" s="21">
        <v>735</v>
      </c>
      <c r="W8" s="21">
        <v>770</v>
      </c>
      <c r="X8" s="21">
        <v>820</v>
      </c>
      <c r="Y8" s="21" t="s">
        <v>23</v>
      </c>
      <c r="AA8" s="3"/>
      <c r="AB8" s="3">
        <v>2020</v>
      </c>
      <c r="AC8" s="3">
        <v>33</v>
      </c>
      <c r="AD8" s="3">
        <v>35</v>
      </c>
      <c r="AE8" s="3">
        <v>50</v>
      </c>
      <c r="AF8" s="21" t="s">
        <v>23</v>
      </c>
    </row>
    <row r="9" spans="1:32" ht="17">
      <c r="A9" s="8"/>
      <c r="B9" s="8">
        <v>2021</v>
      </c>
      <c r="C9" s="22">
        <v>1065</v>
      </c>
      <c r="D9" s="22">
        <v>1099</v>
      </c>
      <c r="E9" s="22">
        <v>1134</v>
      </c>
      <c r="F9" s="22">
        <v>1184</v>
      </c>
      <c r="G9" s="22" t="s">
        <v>23</v>
      </c>
      <c r="J9" s="8"/>
      <c r="K9" s="8">
        <v>2021</v>
      </c>
      <c r="L9" s="8">
        <v>34</v>
      </c>
      <c r="M9" s="8">
        <v>35</v>
      </c>
      <c r="N9" s="8">
        <v>50</v>
      </c>
      <c r="O9" s="22" t="s">
        <v>23</v>
      </c>
      <c r="S9" s="8"/>
      <c r="T9" s="8">
        <v>2021</v>
      </c>
      <c r="U9" s="22">
        <v>1065</v>
      </c>
      <c r="V9" s="22">
        <v>1099</v>
      </c>
      <c r="W9" s="22">
        <v>1134</v>
      </c>
      <c r="X9" s="22">
        <v>1184</v>
      </c>
      <c r="Y9" s="22" t="s">
        <v>23</v>
      </c>
      <c r="AA9" s="8"/>
      <c r="AB9" s="8">
        <v>2021</v>
      </c>
      <c r="AC9" s="8">
        <v>34</v>
      </c>
      <c r="AD9" s="8">
        <v>35</v>
      </c>
      <c r="AE9" s="8">
        <v>50</v>
      </c>
      <c r="AF9" s="22" t="s">
        <v>23</v>
      </c>
    </row>
    <row r="10" spans="1:32" ht="17">
      <c r="A10" s="3" t="s">
        <v>27</v>
      </c>
      <c r="B10" s="3">
        <v>2018</v>
      </c>
      <c r="C10" s="21">
        <v>1</v>
      </c>
      <c r="D10" s="21">
        <v>35</v>
      </c>
      <c r="E10" s="21">
        <v>75</v>
      </c>
      <c r="F10" s="21" t="s">
        <v>23</v>
      </c>
      <c r="G10" s="21" t="s">
        <v>23</v>
      </c>
      <c r="J10" s="3" t="s">
        <v>27</v>
      </c>
      <c r="K10" s="3">
        <v>2018</v>
      </c>
      <c r="L10" s="3">
        <v>35</v>
      </c>
      <c r="M10" s="3">
        <v>40</v>
      </c>
      <c r="N10" s="21" t="s">
        <v>23</v>
      </c>
      <c r="O10" s="21" t="s">
        <v>23</v>
      </c>
      <c r="S10" s="3" t="s">
        <v>27</v>
      </c>
      <c r="T10" s="3">
        <v>2018</v>
      </c>
      <c r="U10" s="21">
        <v>1</v>
      </c>
      <c r="V10" s="21">
        <v>35</v>
      </c>
      <c r="W10" s="21">
        <v>75</v>
      </c>
      <c r="X10" s="21" t="s">
        <v>23</v>
      </c>
      <c r="Y10" s="21" t="s">
        <v>23</v>
      </c>
      <c r="AA10" s="3" t="s">
        <v>27</v>
      </c>
      <c r="AB10" s="3">
        <v>2018</v>
      </c>
      <c r="AC10" s="3">
        <v>35</v>
      </c>
      <c r="AD10" s="3">
        <v>40</v>
      </c>
      <c r="AE10" s="21" t="s">
        <v>23</v>
      </c>
      <c r="AF10" s="21" t="s">
        <v>23</v>
      </c>
    </row>
    <row r="11" spans="1:32" ht="17">
      <c r="A11" s="3"/>
      <c r="B11" s="3">
        <v>2019</v>
      </c>
      <c r="C11" s="21">
        <v>319</v>
      </c>
      <c r="D11" s="21">
        <v>347</v>
      </c>
      <c r="E11" s="21">
        <v>376</v>
      </c>
      <c r="F11" s="21">
        <v>403</v>
      </c>
      <c r="G11" s="21">
        <v>438</v>
      </c>
      <c r="J11" s="3"/>
      <c r="K11" s="3">
        <v>2019</v>
      </c>
      <c r="L11" s="3">
        <v>28</v>
      </c>
      <c r="M11" s="3">
        <v>29</v>
      </c>
      <c r="N11" s="3">
        <v>27</v>
      </c>
      <c r="O11" s="3">
        <v>35</v>
      </c>
      <c r="S11" s="3"/>
      <c r="T11" s="3">
        <v>2019</v>
      </c>
      <c r="U11" s="21">
        <v>319</v>
      </c>
      <c r="V11" s="21">
        <v>347</v>
      </c>
      <c r="W11" s="21">
        <v>376</v>
      </c>
      <c r="X11" s="21">
        <v>403</v>
      </c>
      <c r="Y11" s="21">
        <v>438</v>
      </c>
      <c r="AA11" s="3"/>
      <c r="AB11" s="3">
        <v>2019</v>
      </c>
      <c r="AC11" s="3">
        <v>28</v>
      </c>
      <c r="AD11" s="3">
        <v>29</v>
      </c>
      <c r="AE11" s="3">
        <v>27</v>
      </c>
      <c r="AF11" s="3">
        <v>35</v>
      </c>
    </row>
    <row r="12" spans="1:32" ht="17">
      <c r="A12" s="3"/>
      <c r="B12" s="3">
        <v>2020</v>
      </c>
      <c r="C12" s="21">
        <v>694</v>
      </c>
      <c r="D12" s="21">
        <v>720</v>
      </c>
      <c r="E12" s="21">
        <v>748</v>
      </c>
      <c r="F12" s="21">
        <v>782</v>
      </c>
      <c r="G12" s="21">
        <v>820</v>
      </c>
      <c r="J12" s="3"/>
      <c r="K12" s="3">
        <v>2020</v>
      </c>
      <c r="L12" s="3">
        <v>26</v>
      </c>
      <c r="M12" s="3">
        <v>28</v>
      </c>
      <c r="N12" s="3">
        <v>34</v>
      </c>
      <c r="O12" s="3">
        <v>38</v>
      </c>
      <c r="S12" s="3"/>
      <c r="T12" s="3">
        <v>2020</v>
      </c>
      <c r="U12" s="21">
        <v>694</v>
      </c>
      <c r="V12" s="21">
        <v>720</v>
      </c>
      <c r="W12" s="21">
        <v>748</v>
      </c>
      <c r="X12" s="21">
        <v>782</v>
      </c>
      <c r="Y12" s="21">
        <v>820</v>
      </c>
      <c r="AA12" s="3"/>
      <c r="AB12" s="3">
        <v>2020</v>
      </c>
      <c r="AC12" s="3">
        <v>26</v>
      </c>
      <c r="AD12" s="3">
        <v>28</v>
      </c>
      <c r="AE12" s="3">
        <v>34</v>
      </c>
      <c r="AF12" s="3">
        <v>38</v>
      </c>
    </row>
    <row r="13" spans="1:32" ht="17">
      <c r="A13" s="8"/>
      <c r="B13" s="8">
        <v>2021</v>
      </c>
      <c r="C13" s="22">
        <v>1054</v>
      </c>
      <c r="D13" s="22">
        <v>1083</v>
      </c>
      <c r="E13" s="22">
        <v>1116</v>
      </c>
      <c r="F13" s="22">
        <v>1144</v>
      </c>
      <c r="G13" s="22">
        <v>1180</v>
      </c>
      <c r="J13" s="8"/>
      <c r="K13" s="8">
        <v>2021</v>
      </c>
      <c r="L13" s="8">
        <v>29</v>
      </c>
      <c r="M13" s="8">
        <v>33</v>
      </c>
      <c r="N13" s="8">
        <v>28</v>
      </c>
      <c r="O13" s="8">
        <v>36</v>
      </c>
      <c r="S13" s="8"/>
      <c r="T13" s="8">
        <v>2021</v>
      </c>
      <c r="U13" s="22">
        <v>1054</v>
      </c>
      <c r="V13" s="22">
        <v>1083</v>
      </c>
      <c r="W13" s="22">
        <v>1116</v>
      </c>
      <c r="X13" s="22">
        <v>1144</v>
      </c>
      <c r="Y13" s="22">
        <v>1180</v>
      </c>
      <c r="AA13" s="8"/>
      <c r="AB13" s="8">
        <v>2021</v>
      </c>
      <c r="AC13" s="8">
        <v>29</v>
      </c>
      <c r="AD13" s="8">
        <v>33</v>
      </c>
      <c r="AE13" s="8">
        <v>28</v>
      </c>
      <c r="AF13" s="8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7EB3-C3C6-EC44-AE51-A1F9C1D204BC}">
  <dimension ref="A1:S190"/>
  <sheetViews>
    <sheetView workbookViewId="0">
      <selection activeCell="E2" sqref="E2"/>
    </sheetView>
  </sheetViews>
  <sheetFormatPr baseColWidth="10" defaultRowHeight="16"/>
  <cols>
    <col min="2" max="9" width="13.83203125" bestFit="1" customWidth="1"/>
    <col min="10" max="10" width="17.1640625" bestFit="1" customWidth="1"/>
    <col min="11" max="12" width="18.5" bestFit="1" customWidth="1"/>
    <col min="13" max="15" width="18" bestFit="1" customWidth="1"/>
    <col min="16" max="16" width="12.1640625" bestFit="1" customWidth="1"/>
    <col min="17" max="17" width="12.83203125" bestFit="1" customWidth="1"/>
    <col min="18" max="18" width="12.1640625" bestFit="1" customWidth="1"/>
    <col min="19" max="19" width="12.83203125" bestFit="1" customWidth="1"/>
  </cols>
  <sheetData>
    <row r="1" spans="1:19">
      <c r="A1" t="s">
        <v>101</v>
      </c>
      <c r="B1" t="s">
        <v>102</v>
      </c>
      <c r="C1" t="s">
        <v>103</v>
      </c>
      <c r="D1" t="s">
        <v>104</v>
      </c>
      <c r="E1" t="s">
        <v>107</v>
      </c>
      <c r="F1" t="s">
        <v>105</v>
      </c>
      <c r="G1" t="s">
        <v>106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</row>
    <row r="2" spans="1:19">
      <c r="A2">
        <v>166</v>
      </c>
      <c r="B2">
        <v>1</v>
      </c>
      <c r="C2">
        <v>1</v>
      </c>
      <c r="D2">
        <v>1</v>
      </c>
      <c r="E2">
        <v>3</v>
      </c>
      <c r="F2">
        <v>2</v>
      </c>
      <c r="G2">
        <v>1</v>
      </c>
      <c r="H2">
        <v>2</v>
      </c>
      <c r="I2">
        <v>2</v>
      </c>
      <c r="J2" s="25">
        <v>7.3786246968926399</v>
      </c>
      <c r="K2" s="25">
        <v>5.7998211197052498</v>
      </c>
      <c r="L2" s="25">
        <v>7.5240066003269099</v>
      </c>
      <c r="M2" s="25">
        <v>5.5891167795725503</v>
      </c>
      <c r="N2" s="25">
        <v>4.3875900416263898</v>
      </c>
      <c r="O2" s="25">
        <v>4.0857640324405802</v>
      </c>
      <c r="P2" s="25">
        <v>7.1206453049282903</v>
      </c>
      <c r="Q2" s="25">
        <v>4.80704924408737</v>
      </c>
      <c r="R2" s="25">
        <v>6.55630006089359</v>
      </c>
      <c r="S2" s="25">
        <v>5.7757321931629297</v>
      </c>
    </row>
    <row r="3" spans="1:19">
      <c r="A3">
        <v>168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 s="25">
        <v>6.42133524201257</v>
      </c>
      <c r="K3" s="25">
        <v>4.7413092663000498</v>
      </c>
      <c r="L3" s="25">
        <v>7.0191873913423803</v>
      </c>
      <c r="M3" s="25">
        <v>4.7727950036351299</v>
      </c>
      <c r="N3" s="25">
        <v>5.0301302058559303</v>
      </c>
      <c r="O3" s="25">
        <v>4.0864967663142</v>
      </c>
      <c r="P3" s="25">
        <v>6.2140977418148999</v>
      </c>
      <c r="Q3" s="25">
        <v>4.7029527323531299</v>
      </c>
      <c r="R3" s="25">
        <v>5.7530205235401501</v>
      </c>
      <c r="S3" s="25">
        <v>5.3048328309924297</v>
      </c>
    </row>
    <row r="4" spans="1:19">
      <c r="A4">
        <v>25</v>
      </c>
      <c r="B4">
        <v>1</v>
      </c>
      <c r="C4">
        <v>1</v>
      </c>
      <c r="D4">
        <v>1</v>
      </c>
      <c r="E4">
        <v>3</v>
      </c>
      <c r="F4">
        <v>3</v>
      </c>
      <c r="G4">
        <v>1</v>
      </c>
      <c r="H4">
        <v>2</v>
      </c>
      <c r="I4">
        <v>2</v>
      </c>
      <c r="J4" s="25">
        <v>5.1927285242851697</v>
      </c>
      <c r="K4" s="25">
        <v>6.88524898354689</v>
      </c>
      <c r="L4" s="25">
        <v>6.4289146163689903</v>
      </c>
      <c r="M4" s="25">
        <v>5.464419395178</v>
      </c>
      <c r="N4" s="25">
        <v>3.9238872854796498</v>
      </c>
      <c r="O4" s="25">
        <v>1.7079732526159801</v>
      </c>
      <c r="P4" s="25">
        <v>5.3784465844176896</v>
      </c>
      <c r="Q4" s="25">
        <v>3.9445020850109098</v>
      </c>
      <c r="R4" s="25">
        <v>6.3353318890618704</v>
      </c>
      <c r="S4" s="25">
        <v>4.9804361029290298</v>
      </c>
    </row>
    <row r="5" spans="1:19">
      <c r="A5">
        <v>193</v>
      </c>
      <c r="B5">
        <v>3</v>
      </c>
      <c r="C5">
        <v>2</v>
      </c>
      <c r="D5">
        <v>3</v>
      </c>
      <c r="E5">
        <v>1</v>
      </c>
      <c r="F5">
        <v>1</v>
      </c>
      <c r="G5">
        <v>3</v>
      </c>
      <c r="H5">
        <v>2</v>
      </c>
      <c r="I5">
        <v>2</v>
      </c>
      <c r="J5" s="25">
        <v>4.1033961209163703</v>
      </c>
      <c r="K5" s="25">
        <v>3.6405562040658999</v>
      </c>
      <c r="L5" s="25">
        <v>6.0088343270584899</v>
      </c>
      <c r="M5" s="25">
        <v>3.1854610846974198</v>
      </c>
      <c r="N5" s="25">
        <v>4.2878248092683302</v>
      </c>
      <c r="O5" s="25">
        <v>3.40722722233241</v>
      </c>
      <c r="P5" s="25">
        <v>4.1215787960035701</v>
      </c>
      <c r="Q5" s="25">
        <v>3.6165780297623602</v>
      </c>
      <c r="R5" s="25">
        <v>4.5664620848539297</v>
      </c>
      <c r="S5" s="25">
        <v>4.0173728424997597</v>
      </c>
    </row>
    <row r="6" spans="1:19">
      <c r="A6">
        <v>35</v>
      </c>
      <c r="B6">
        <v>3</v>
      </c>
      <c r="C6">
        <v>2</v>
      </c>
      <c r="D6">
        <v>3</v>
      </c>
      <c r="E6">
        <v>1</v>
      </c>
      <c r="F6">
        <v>1</v>
      </c>
      <c r="G6">
        <v>3</v>
      </c>
      <c r="H6">
        <v>2</v>
      </c>
      <c r="I6">
        <v>2</v>
      </c>
      <c r="J6" s="25">
        <v>2.7418122208723701</v>
      </c>
      <c r="K6" s="25">
        <v>2.6716572594724499</v>
      </c>
      <c r="L6" s="25">
        <v>6.0031295627412202</v>
      </c>
      <c r="M6" s="25">
        <v>2.0900083247421501</v>
      </c>
      <c r="N6" s="25">
        <v>2.1418508629748998</v>
      </c>
      <c r="O6" s="25">
        <v>1.81150366516725</v>
      </c>
      <c r="P6" s="25">
        <v>2.8715668911974599</v>
      </c>
      <c r="Q6" s="25">
        <v>2.06849327733861</v>
      </c>
      <c r="R6" s="25">
        <v>3.9269677627099702</v>
      </c>
      <c r="S6" s="25">
        <v>2.82183037477221</v>
      </c>
    </row>
    <row r="7" spans="1:19">
      <c r="A7">
        <v>188</v>
      </c>
      <c r="B7">
        <v>3</v>
      </c>
      <c r="C7">
        <v>3</v>
      </c>
      <c r="D7">
        <v>3</v>
      </c>
      <c r="E7">
        <v>1</v>
      </c>
      <c r="F7">
        <v>1</v>
      </c>
      <c r="G7">
        <v>3</v>
      </c>
      <c r="H7">
        <v>2</v>
      </c>
      <c r="I7">
        <v>2</v>
      </c>
      <c r="J7" s="25">
        <v>4.4967829278477902</v>
      </c>
      <c r="K7" s="25">
        <v>3.5895549018112902</v>
      </c>
      <c r="L7" s="25">
        <v>5.9857947634787596</v>
      </c>
      <c r="M7" s="25">
        <v>3.8532714285339398</v>
      </c>
      <c r="N7" s="25">
        <v>4.3601240533850101</v>
      </c>
      <c r="O7" s="25">
        <v>2.7179309562931802</v>
      </c>
      <c r="P7" s="25">
        <v>4.4720924220485401</v>
      </c>
      <c r="Q7" s="25">
        <v>3.7459163351258198</v>
      </c>
      <c r="R7" s="25">
        <v>4.6035059635478399</v>
      </c>
      <c r="S7" s="25">
        <v>4.1528088924202802</v>
      </c>
    </row>
    <row r="8" spans="1:19">
      <c r="A8">
        <v>192</v>
      </c>
      <c r="B8">
        <v>3</v>
      </c>
      <c r="C8">
        <v>3</v>
      </c>
      <c r="D8">
        <v>3</v>
      </c>
      <c r="E8">
        <v>1</v>
      </c>
      <c r="F8">
        <v>1</v>
      </c>
      <c r="G8">
        <v>3</v>
      </c>
      <c r="H8">
        <v>2</v>
      </c>
      <c r="I8">
        <v>2</v>
      </c>
      <c r="J8" s="25">
        <v>4.1476850078198497</v>
      </c>
      <c r="K8" s="25">
        <v>3.3271714531919701</v>
      </c>
      <c r="L8" s="25">
        <v>5.85819826785752</v>
      </c>
      <c r="M8" s="25">
        <v>2.4678084198641401</v>
      </c>
      <c r="N8" s="25">
        <v>3.8899643642626698</v>
      </c>
      <c r="O8" s="25">
        <v>3.73995754493227</v>
      </c>
      <c r="P8" s="25">
        <v>4.1255772050438901</v>
      </c>
      <c r="Q8" s="25">
        <v>3.36891292327262</v>
      </c>
      <c r="R8" s="25">
        <v>4.4590380086524704</v>
      </c>
      <c r="S8" s="25">
        <v>3.8583986653611202</v>
      </c>
    </row>
    <row r="9" spans="1:19">
      <c r="A9">
        <v>156</v>
      </c>
      <c r="B9">
        <v>3</v>
      </c>
      <c r="C9">
        <v>3</v>
      </c>
      <c r="D9">
        <v>3</v>
      </c>
      <c r="E9">
        <v>1</v>
      </c>
      <c r="F9">
        <v>1</v>
      </c>
      <c r="G9">
        <v>3</v>
      </c>
      <c r="H9">
        <v>2</v>
      </c>
      <c r="I9">
        <v>2</v>
      </c>
      <c r="J9" s="25">
        <v>3.0481517472287001</v>
      </c>
      <c r="K9" s="25">
        <v>5.3126490776864204</v>
      </c>
      <c r="L9" s="25">
        <v>5.8546566000541</v>
      </c>
      <c r="M9" s="25">
        <v>4.15478029170864</v>
      </c>
      <c r="N9" s="25">
        <v>4.3265194903888098</v>
      </c>
      <c r="O9" s="25">
        <v>2.6930843030932601</v>
      </c>
      <c r="P9" s="25">
        <v>3.2829040524026198</v>
      </c>
      <c r="Q9" s="25">
        <v>3.8461439242969102</v>
      </c>
      <c r="R9" s="25">
        <v>5.2112192182803403</v>
      </c>
      <c r="S9" s="25">
        <v>4.2072957103090003</v>
      </c>
    </row>
    <row r="10" spans="1:19">
      <c r="A10">
        <v>61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1</v>
      </c>
      <c r="I10">
        <v>3</v>
      </c>
      <c r="J10" s="25">
        <v>4.2908154977600601</v>
      </c>
      <c r="K10" s="25">
        <v>5.3492016693573099</v>
      </c>
      <c r="L10" s="25">
        <v>5.7741358682598802</v>
      </c>
      <c r="M10" s="25">
        <v>5.96204406544196</v>
      </c>
      <c r="N10" s="25">
        <v>4.5815267717635102</v>
      </c>
      <c r="O10" s="25">
        <v>3.5629777887554002</v>
      </c>
      <c r="P10" s="25">
        <v>4.4637692636385902</v>
      </c>
      <c r="Q10" s="25">
        <v>4.81652150231068</v>
      </c>
      <c r="R10" s="25">
        <v>5.3874063019768998</v>
      </c>
      <c r="S10" s="25">
        <v>4.9480243957540697</v>
      </c>
    </row>
    <row r="11" spans="1:19">
      <c r="A11">
        <v>160</v>
      </c>
      <c r="B11">
        <v>3</v>
      </c>
      <c r="C11">
        <v>3</v>
      </c>
      <c r="D11">
        <v>3</v>
      </c>
      <c r="E11">
        <v>1</v>
      </c>
      <c r="F11">
        <v>1</v>
      </c>
      <c r="G11">
        <v>3</v>
      </c>
      <c r="H11">
        <v>1</v>
      </c>
      <c r="I11">
        <v>3</v>
      </c>
      <c r="J11" s="25">
        <v>4.3016015000800101</v>
      </c>
      <c r="K11" s="25">
        <v>4.1583316341745196</v>
      </c>
      <c r="L11" s="25">
        <v>5.6156457103385904</v>
      </c>
      <c r="M11" s="25">
        <v>2.9158425626823901</v>
      </c>
      <c r="N11" s="25">
        <v>6.2171412409103404</v>
      </c>
      <c r="O11" s="25">
        <v>3.6640101582700701</v>
      </c>
      <c r="P11" s="25">
        <v>4.3068354604158303</v>
      </c>
      <c r="Q11" s="25">
        <v>4.2880512845047596</v>
      </c>
      <c r="R11" s="25">
        <v>4.6233027310754604</v>
      </c>
      <c r="S11" s="25">
        <v>4.4029324626801802</v>
      </c>
    </row>
    <row r="12" spans="1:19">
      <c r="A12">
        <v>189</v>
      </c>
      <c r="B12">
        <v>3</v>
      </c>
      <c r="C12">
        <v>3</v>
      </c>
      <c r="D12">
        <v>3</v>
      </c>
      <c r="E12">
        <v>1</v>
      </c>
      <c r="F12">
        <v>1</v>
      </c>
      <c r="G12">
        <v>3</v>
      </c>
      <c r="H12">
        <v>1</v>
      </c>
      <c r="I12">
        <v>3</v>
      </c>
      <c r="J12" s="25">
        <v>1.4868607323057901</v>
      </c>
      <c r="K12" s="25">
        <v>4.48473076770882</v>
      </c>
      <c r="L12" s="25">
        <v>5.3032758369288304</v>
      </c>
      <c r="M12" s="25">
        <v>3.5600576975743499</v>
      </c>
      <c r="N12" s="25">
        <v>5.1033266262615697</v>
      </c>
      <c r="O12" s="25">
        <v>3.4866801186288598</v>
      </c>
      <c r="P12" s="25">
        <v>1.9520201837445099</v>
      </c>
      <c r="Q12" s="25">
        <v>4.0601025428575799</v>
      </c>
      <c r="R12" s="25">
        <v>4.4843130869542902</v>
      </c>
      <c r="S12" s="25">
        <v>3.8501589977043</v>
      </c>
    </row>
    <row r="13" spans="1:19">
      <c r="A13">
        <v>181</v>
      </c>
      <c r="B13">
        <v>3</v>
      </c>
      <c r="C13">
        <v>2</v>
      </c>
      <c r="D13">
        <v>3</v>
      </c>
      <c r="E13">
        <v>1</v>
      </c>
      <c r="F13">
        <v>1</v>
      </c>
      <c r="G13">
        <v>3</v>
      </c>
      <c r="H13">
        <v>1</v>
      </c>
      <c r="I13">
        <v>3</v>
      </c>
      <c r="J13" s="25">
        <v>3.2736014212184501</v>
      </c>
      <c r="K13" s="25">
        <v>4.2513750510602204</v>
      </c>
      <c r="L13" s="25">
        <v>5.2316962139731702</v>
      </c>
      <c r="M13" s="25">
        <v>4.4487814411750302</v>
      </c>
      <c r="N13" s="25">
        <v>3.479745928796</v>
      </c>
      <c r="O13" s="25">
        <v>3.0447053074125101</v>
      </c>
      <c r="P13" s="25">
        <v>3.55484793790475</v>
      </c>
      <c r="Q13" s="25">
        <v>3.7271641101598099</v>
      </c>
      <c r="R13" s="25">
        <v>4.5271115307512302</v>
      </c>
      <c r="S13" s="25">
        <v>3.9650938883144402</v>
      </c>
    </row>
    <row r="14" spans="1:19">
      <c r="A14">
        <v>185</v>
      </c>
      <c r="B14">
        <v>2</v>
      </c>
      <c r="C14">
        <v>2</v>
      </c>
      <c r="D14">
        <v>2</v>
      </c>
      <c r="E14">
        <v>2</v>
      </c>
      <c r="F14">
        <v>1</v>
      </c>
      <c r="G14">
        <v>2</v>
      </c>
      <c r="H14">
        <v>2</v>
      </c>
      <c r="I14">
        <v>2</v>
      </c>
      <c r="J14" s="25">
        <v>2.8593892772713798</v>
      </c>
      <c r="K14" s="25">
        <v>3.6182737584767799</v>
      </c>
      <c r="L14" s="25">
        <v>5.1870637597108002</v>
      </c>
      <c r="M14" s="25">
        <v>2.4942987245581998</v>
      </c>
      <c r="N14" s="25">
        <v>3.5200290464492099</v>
      </c>
      <c r="O14" s="25">
        <v>2.6211489373505699</v>
      </c>
      <c r="P14" s="25">
        <v>3.0125537396921298</v>
      </c>
      <c r="Q14" s="25">
        <v>2.9063907372732101</v>
      </c>
      <c r="R14" s="25">
        <v>4.0705244318076801</v>
      </c>
      <c r="S14" s="25">
        <v>3.3121291358545202</v>
      </c>
    </row>
    <row r="15" spans="1:19">
      <c r="A15">
        <v>197</v>
      </c>
      <c r="B15">
        <v>3</v>
      </c>
      <c r="C15">
        <v>3</v>
      </c>
      <c r="D15">
        <v>3</v>
      </c>
      <c r="E15">
        <v>1</v>
      </c>
      <c r="F15">
        <v>1</v>
      </c>
      <c r="G15">
        <v>3</v>
      </c>
      <c r="H15">
        <v>1</v>
      </c>
      <c r="I15">
        <v>3</v>
      </c>
      <c r="J15" s="25">
        <v>2.3678908271702901</v>
      </c>
      <c r="K15" s="25">
        <v>3.9084231174680601</v>
      </c>
      <c r="L15" s="25">
        <v>5.1695805542096496</v>
      </c>
      <c r="M15" s="25">
        <v>4.4498452661661103</v>
      </c>
      <c r="N15" s="25">
        <v>5.6745292662891504</v>
      </c>
      <c r="O15" s="25">
        <v>4.2763326553749401</v>
      </c>
      <c r="P15" s="25">
        <v>2.6681638575378002</v>
      </c>
      <c r="Q15" s="25">
        <v>4.8012797435108796</v>
      </c>
      <c r="R15" s="25">
        <v>4.28120995370542</v>
      </c>
      <c r="S15" s="25">
        <v>4.2724038325802098</v>
      </c>
    </row>
    <row r="16" spans="1:19">
      <c r="A16">
        <v>70</v>
      </c>
      <c r="B16">
        <v>3</v>
      </c>
      <c r="C16">
        <v>3</v>
      </c>
      <c r="D16">
        <v>3</v>
      </c>
      <c r="E16">
        <v>1</v>
      </c>
      <c r="F16">
        <v>1</v>
      </c>
      <c r="G16">
        <v>3</v>
      </c>
      <c r="H16">
        <v>2</v>
      </c>
      <c r="I16">
        <v>2</v>
      </c>
      <c r="J16" s="25">
        <v>2.5671810701132798</v>
      </c>
      <c r="K16" s="25">
        <v>3.4580949176405902</v>
      </c>
      <c r="L16" s="25">
        <v>5.1624716578679504</v>
      </c>
      <c r="M16" s="25">
        <v>3.81559195689404</v>
      </c>
      <c r="N16" s="25">
        <v>6.4502574172546998</v>
      </c>
      <c r="O16" s="25">
        <v>4.0866365617929201</v>
      </c>
      <c r="P16" s="25">
        <v>2.8895110155758399</v>
      </c>
      <c r="Q16" s="25">
        <v>4.7639880025628702</v>
      </c>
      <c r="R16" s="25">
        <v>4.0635182230081801</v>
      </c>
      <c r="S16" s="25">
        <v>4.2180852448801396</v>
      </c>
    </row>
    <row r="17" spans="1:19">
      <c r="A17">
        <v>158</v>
      </c>
      <c r="B17">
        <v>2</v>
      </c>
      <c r="C17">
        <v>2</v>
      </c>
      <c r="D17">
        <v>2</v>
      </c>
      <c r="E17">
        <v>2</v>
      </c>
      <c r="F17">
        <v>1</v>
      </c>
      <c r="G17">
        <v>2</v>
      </c>
      <c r="H17">
        <v>1</v>
      </c>
      <c r="I17">
        <v>3</v>
      </c>
      <c r="J17" s="25">
        <v>3.26360675986361</v>
      </c>
      <c r="K17" s="25">
        <v>4.7817821681780801</v>
      </c>
      <c r="L17" s="25">
        <v>5.1208479622900498</v>
      </c>
      <c r="M17" s="25">
        <v>2.6067510281342599</v>
      </c>
      <c r="N17" s="25">
        <v>4.1601898329018399</v>
      </c>
      <c r="O17" s="25">
        <v>3.5718135417168799</v>
      </c>
      <c r="P17" s="25">
        <v>3.50494667733251</v>
      </c>
      <c r="Q17" s="25">
        <v>3.4256963192117502</v>
      </c>
      <c r="R17" s="25">
        <v>4.6675749524918597</v>
      </c>
      <c r="S17" s="25">
        <v>3.85286425665858</v>
      </c>
    </row>
    <row r="18" spans="1:19">
      <c r="A18">
        <v>162</v>
      </c>
      <c r="B18">
        <v>3</v>
      </c>
      <c r="C18">
        <v>2</v>
      </c>
      <c r="D18">
        <v>3</v>
      </c>
      <c r="E18">
        <v>1</v>
      </c>
      <c r="F18">
        <v>1</v>
      </c>
      <c r="G18">
        <v>3</v>
      </c>
      <c r="H18">
        <v>1</v>
      </c>
      <c r="I18">
        <v>3</v>
      </c>
      <c r="J18" s="25">
        <v>3.98318565380346</v>
      </c>
      <c r="K18" s="25">
        <v>4.5453516287303399</v>
      </c>
      <c r="L18" s="25">
        <v>4.8132589865850601</v>
      </c>
      <c r="M18" s="25">
        <v>3.75010333012724</v>
      </c>
      <c r="N18" s="25">
        <v>5.4717616471786101</v>
      </c>
      <c r="O18" s="25">
        <v>3.5579269717712898</v>
      </c>
      <c r="P18" s="25">
        <v>4.0808348948377899</v>
      </c>
      <c r="Q18" s="25">
        <v>4.2801843989797197</v>
      </c>
      <c r="R18" s="25">
        <v>4.5101990823757703</v>
      </c>
      <c r="S18" s="25">
        <v>4.3236310427547497</v>
      </c>
    </row>
    <row r="19" spans="1:19">
      <c r="A19">
        <v>155</v>
      </c>
      <c r="B19">
        <v>3</v>
      </c>
      <c r="C19">
        <v>3</v>
      </c>
      <c r="D19">
        <v>3</v>
      </c>
      <c r="E19">
        <v>1</v>
      </c>
      <c r="F19">
        <v>1</v>
      </c>
      <c r="G19">
        <v>3</v>
      </c>
      <c r="H19">
        <v>2</v>
      </c>
      <c r="I19">
        <v>2</v>
      </c>
      <c r="J19" s="25">
        <v>4.8479114812901196</v>
      </c>
      <c r="K19" s="25">
        <v>2.3155955130825698</v>
      </c>
      <c r="L19" s="25">
        <v>4.8075205258269804</v>
      </c>
      <c r="M19" s="25">
        <v>3.7019103801769799</v>
      </c>
      <c r="N19" s="25">
        <v>5.0873718139472004</v>
      </c>
      <c r="O19" s="25">
        <v>2.6720908951785201</v>
      </c>
      <c r="P19" s="25">
        <v>4.6751497006958802</v>
      </c>
      <c r="Q19" s="25">
        <v>3.9030023573450499</v>
      </c>
      <c r="R19" s="25">
        <v>3.5859616569181898</v>
      </c>
      <c r="S19" s="25">
        <v>3.9260133477612298</v>
      </c>
    </row>
    <row r="20" spans="1:19">
      <c r="A20">
        <v>187</v>
      </c>
      <c r="B20">
        <v>2</v>
      </c>
      <c r="C20">
        <v>2</v>
      </c>
      <c r="D20">
        <v>2</v>
      </c>
      <c r="E20">
        <v>2</v>
      </c>
      <c r="F20">
        <v>1</v>
      </c>
      <c r="G20">
        <v>2</v>
      </c>
      <c r="H20">
        <v>2</v>
      </c>
      <c r="I20">
        <v>2</v>
      </c>
      <c r="J20" s="25">
        <v>3.35812190485081</v>
      </c>
      <c r="K20" s="25">
        <v>3.8661209654090798</v>
      </c>
      <c r="L20" s="25">
        <v>4.8034596780231498</v>
      </c>
      <c r="M20" s="25">
        <v>3.6258791640402901</v>
      </c>
      <c r="N20" s="25">
        <v>5.4024616558539504</v>
      </c>
      <c r="O20" s="25">
        <v>4.7724663768664497</v>
      </c>
      <c r="P20" s="25">
        <v>3.44651985210974</v>
      </c>
      <c r="Q20" s="25">
        <v>4.5291981320121399</v>
      </c>
      <c r="R20" s="25">
        <v>4.1865330694458498</v>
      </c>
      <c r="S20" s="25">
        <v>4.23453006450631</v>
      </c>
    </row>
    <row r="21" spans="1:19">
      <c r="A21">
        <v>165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 s="25">
        <v>4.6734966087218401</v>
      </c>
      <c r="K21" s="25">
        <v>1.50145758036014</v>
      </c>
      <c r="L21" s="25">
        <v>4.6696497919504898</v>
      </c>
      <c r="M21" s="25">
        <v>3.0572632829661801</v>
      </c>
      <c r="N21" s="25">
        <v>4.8570459519512399</v>
      </c>
      <c r="O21" s="25">
        <v>3.71020139671622</v>
      </c>
      <c r="P21" s="25">
        <v>4.4699632938146703</v>
      </c>
      <c r="Q21" s="25">
        <v>3.8542913356896702</v>
      </c>
      <c r="R21" s="25">
        <v>3.1988262185054799</v>
      </c>
      <c r="S21" s="25">
        <v>3.7384149563157698</v>
      </c>
    </row>
    <row r="22" spans="1:19">
      <c r="A22">
        <v>54</v>
      </c>
      <c r="B22">
        <v>3</v>
      </c>
      <c r="C22">
        <v>3</v>
      </c>
      <c r="D22">
        <v>3</v>
      </c>
      <c r="E22">
        <v>1</v>
      </c>
      <c r="F22">
        <v>1</v>
      </c>
      <c r="G22">
        <v>3</v>
      </c>
      <c r="H22">
        <v>1</v>
      </c>
      <c r="I22">
        <v>3</v>
      </c>
      <c r="J22" s="25">
        <v>4.4654543648777203</v>
      </c>
      <c r="K22" s="25">
        <v>3.1992538179813899</v>
      </c>
      <c r="L22" s="25">
        <v>4.6332093935349796</v>
      </c>
      <c r="M22" s="25">
        <v>3.2673729768114099</v>
      </c>
      <c r="N22" s="25">
        <v>6.7902972551757204</v>
      </c>
      <c r="O22" s="25">
        <v>4.8039331008521096</v>
      </c>
      <c r="P22" s="25">
        <v>4.3613437769484902</v>
      </c>
      <c r="Q22" s="25">
        <v>4.8810148968487796</v>
      </c>
      <c r="R22" s="25">
        <v>3.8947226637294601</v>
      </c>
      <c r="S22" s="25">
        <v>4.4656389658256401</v>
      </c>
    </row>
    <row r="23" spans="1:19">
      <c r="A23">
        <v>107</v>
      </c>
      <c r="B23">
        <v>3</v>
      </c>
      <c r="C23">
        <v>3</v>
      </c>
      <c r="D23">
        <v>3</v>
      </c>
      <c r="E23">
        <v>1</v>
      </c>
      <c r="F23">
        <v>1</v>
      </c>
      <c r="G23">
        <v>3</v>
      </c>
      <c r="H23">
        <v>1</v>
      </c>
      <c r="I23">
        <v>3</v>
      </c>
      <c r="J23" s="25">
        <v>5.1151500980043201</v>
      </c>
      <c r="K23" s="25">
        <v>5.52002011115834</v>
      </c>
      <c r="L23" s="25">
        <v>4.56214464526645</v>
      </c>
      <c r="M23" s="25">
        <v>3.4540037530196201</v>
      </c>
      <c r="N23" s="25">
        <v>5.4413057458064804</v>
      </c>
      <c r="O23" s="25">
        <v>3.3615008344941502</v>
      </c>
      <c r="P23" s="25">
        <v>5.09198109479322</v>
      </c>
      <c r="Q23" s="25">
        <v>4.1217140268692702</v>
      </c>
      <c r="R23" s="25">
        <v>4.9044370711378003</v>
      </c>
      <c r="S23" s="25">
        <v>4.5443328862794399</v>
      </c>
    </row>
    <row r="24" spans="1:19">
      <c r="A24">
        <v>66</v>
      </c>
      <c r="B24">
        <v>3</v>
      </c>
      <c r="C24">
        <v>3</v>
      </c>
      <c r="D24">
        <v>3</v>
      </c>
      <c r="E24">
        <v>1</v>
      </c>
      <c r="F24">
        <v>1</v>
      </c>
      <c r="G24">
        <v>3</v>
      </c>
      <c r="H24">
        <v>2</v>
      </c>
      <c r="I24">
        <v>3</v>
      </c>
      <c r="J24" s="25">
        <v>3.91811016835902</v>
      </c>
      <c r="K24" s="25">
        <v>2.22011912679976</v>
      </c>
      <c r="L24" s="25">
        <v>4.3408274216675302</v>
      </c>
      <c r="M24" s="25">
        <v>5.2299921849264397</v>
      </c>
      <c r="N24" s="25">
        <v>8.2436476922790405</v>
      </c>
      <c r="O24" s="25">
        <v>4.2569590275562597</v>
      </c>
      <c r="P24" s="25">
        <v>3.8350401444586901</v>
      </c>
      <c r="Q24" s="25">
        <v>5.9394960390552596</v>
      </c>
      <c r="R24" s="25">
        <v>3.3648463668498101</v>
      </c>
      <c r="S24" s="25">
        <v>4.7305368325540202</v>
      </c>
    </row>
    <row r="25" spans="1:19">
      <c r="A25">
        <v>178</v>
      </c>
      <c r="B25">
        <v>3</v>
      </c>
      <c r="C25">
        <v>3</v>
      </c>
      <c r="D25">
        <v>3</v>
      </c>
      <c r="E25">
        <v>1</v>
      </c>
      <c r="F25">
        <v>1</v>
      </c>
      <c r="G25">
        <v>3</v>
      </c>
      <c r="H25">
        <v>2</v>
      </c>
      <c r="I25">
        <v>2</v>
      </c>
      <c r="J25" s="25">
        <v>3.58870498565526</v>
      </c>
      <c r="K25" s="25">
        <v>3.86450697652164</v>
      </c>
      <c r="L25" s="25">
        <v>4.3253656972951102</v>
      </c>
      <c r="M25" s="25">
        <v>3.6904115814410599</v>
      </c>
      <c r="N25" s="25">
        <v>3.4271972888208402</v>
      </c>
      <c r="O25" s="25">
        <v>3.04510541756627</v>
      </c>
      <c r="P25" s="25">
        <v>3.73246784225304</v>
      </c>
      <c r="Q25" s="25">
        <v>3.4246742820438301</v>
      </c>
      <c r="R25" s="25">
        <v>3.9915313907674101</v>
      </c>
      <c r="S25" s="25">
        <v>3.66492557831989</v>
      </c>
    </row>
    <row r="26" spans="1:19">
      <c r="A26">
        <v>55</v>
      </c>
      <c r="B26">
        <v>3</v>
      </c>
      <c r="C26">
        <v>3</v>
      </c>
      <c r="D26">
        <v>3</v>
      </c>
      <c r="E26">
        <v>1</v>
      </c>
      <c r="F26">
        <v>1</v>
      </c>
      <c r="G26">
        <v>3</v>
      </c>
      <c r="H26">
        <v>2</v>
      </c>
      <c r="I26">
        <v>2</v>
      </c>
      <c r="J26" s="25">
        <v>2.2160925416894699</v>
      </c>
      <c r="K26" s="25">
        <v>2.3235957149808399</v>
      </c>
      <c r="L26" s="25">
        <v>4.2998709470718701</v>
      </c>
      <c r="M26" s="25">
        <v>3.7134037773614699</v>
      </c>
      <c r="N26" s="25">
        <v>6.2774821360733597</v>
      </c>
      <c r="O26" s="25">
        <v>3.7399963291573801</v>
      </c>
      <c r="P26" s="25">
        <v>2.3405232706707602</v>
      </c>
      <c r="Q26" s="25">
        <v>4.6053491001827096</v>
      </c>
      <c r="R26" s="25">
        <v>3.23554696502518</v>
      </c>
      <c r="S26" s="25">
        <v>3.7712774168782102</v>
      </c>
    </row>
    <row r="27" spans="1:19">
      <c r="A27">
        <v>196</v>
      </c>
      <c r="B27">
        <v>3</v>
      </c>
      <c r="C27">
        <v>3</v>
      </c>
      <c r="D27">
        <v>3</v>
      </c>
      <c r="E27">
        <v>1</v>
      </c>
      <c r="F27">
        <v>1</v>
      </c>
      <c r="G27">
        <v>3</v>
      </c>
      <c r="H27">
        <v>2</v>
      </c>
      <c r="I27">
        <v>2</v>
      </c>
      <c r="J27" s="25">
        <v>3.5363590037086499</v>
      </c>
      <c r="K27" s="25">
        <v>2.0352249061422301</v>
      </c>
      <c r="L27" s="25">
        <v>4.2688359357895802</v>
      </c>
      <c r="M27" s="25">
        <v>3.7398314664819901</v>
      </c>
      <c r="N27" s="25">
        <v>4.9597691853789998</v>
      </c>
      <c r="O27" s="25">
        <v>2.9720197378500601</v>
      </c>
      <c r="P27" s="25">
        <v>3.4531486542333498</v>
      </c>
      <c r="Q27" s="25">
        <v>3.9318165231352298</v>
      </c>
      <c r="R27" s="25">
        <v>3.15981170560904</v>
      </c>
      <c r="S27" s="25">
        <v>3.5947036058095199</v>
      </c>
    </row>
    <row r="28" spans="1:19">
      <c r="A28">
        <v>145</v>
      </c>
      <c r="B28">
        <v>3</v>
      </c>
      <c r="C28">
        <v>3</v>
      </c>
      <c r="D28">
        <v>3</v>
      </c>
      <c r="E28">
        <v>1</v>
      </c>
      <c r="F28">
        <v>1</v>
      </c>
      <c r="G28">
        <v>3</v>
      </c>
      <c r="H28">
        <v>2</v>
      </c>
      <c r="I28">
        <v>2</v>
      </c>
      <c r="J28" s="25">
        <v>4.15932947869128</v>
      </c>
      <c r="K28" s="25">
        <v>2.9868838500082702</v>
      </c>
      <c r="L28" s="25">
        <v>4.2119702267324097</v>
      </c>
      <c r="M28" s="25">
        <v>3.8446681011847499</v>
      </c>
      <c r="N28" s="25">
        <v>2.5051054123268899</v>
      </c>
      <c r="O28" s="25">
        <v>2.3782712178984302</v>
      </c>
      <c r="P28" s="25">
        <v>4.06117231636249</v>
      </c>
      <c r="Q28" s="25">
        <v>2.9864544532920299</v>
      </c>
      <c r="R28" s="25">
        <v>3.5962423961648202</v>
      </c>
      <c r="S28" s="25">
        <v>3.3688367447613699</v>
      </c>
    </row>
    <row r="29" spans="1:19">
      <c r="A29">
        <v>32</v>
      </c>
      <c r="B29">
        <v>2</v>
      </c>
      <c r="C29">
        <v>2</v>
      </c>
      <c r="D29">
        <v>3</v>
      </c>
      <c r="E29">
        <v>1</v>
      </c>
      <c r="F29">
        <v>1</v>
      </c>
      <c r="G29">
        <v>3</v>
      </c>
      <c r="H29">
        <v>2</v>
      </c>
      <c r="I29">
        <v>2</v>
      </c>
      <c r="J29" s="25">
        <v>2.09326567646437</v>
      </c>
      <c r="K29" s="25">
        <v>3.5752276479952401</v>
      </c>
      <c r="L29" s="25">
        <v>4.1326573685015502</v>
      </c>
      <c r="M29" s="25">
        <v>2.6933740959711501</v>
      </c>
      <c r="N29" s="25">
        <v>2.0120436783600701</v>
      </c>
      <c r="O29" s="25">
        <v>1.9839702507515999</v>
      </c>
      <c r="P29" s="25">
        <v>2.4730714743420199</v>
      </c>
      <c r="Q29" s="25">
        <v>2.2751529302631801</v>
      </c>
      <c r="R29" s="25">
        <v>3.5911287601953199</v>
      </c>
      <c r="S29" s="25">
        <v>2.7467979642536999</v>
      </c>
    </row>
    <row r="30" spans="1:19">
      <c r="A30">
        <v>157</v>
      </c>
      <c r="B30">
        <v>3</v>
      </c>
      <c r="C30">
        <v>3</v>
      </c>
      <c r="D30">
        <v>3</v>
      </c>
      <c r="E30">
        <v>1</v>
      </c>
      <c r="F30">
        <v>1</v>
      </c>
      <c r="G30">
        <v>3</v>
      </c>
      <c r="H30">
        <v>1</v>
      </c>
      <c r="I30">
        <v>2</v>
      </c>
      <c r="J30" s="25">
        <v>3.9507948286270702</v>
      </c>
      <c r="K30" s="25">
        <v>2.7894802035495698</v>
      </c>
      <c r="L30" s="25">
        <v>4.0876164946978299</v>
      </c>
      <c r="M30" s="25">
        <v>3.6872173858559498</v>
      </c>
      <c r="N30" s="25">
        <v>3.4990645317161602</v>
      </c>
      <c r="O30" s="25">
        <v>3.3973908128202499</v>
      </c>
      <c r="P30" s="25">
        <v>3.9142002945845702</v>
      </c>
      <c r="Q30" s="25">
        <v>3.5389634898706501</v>
      </c>
      <c r="R30" s="25">
        <v>3.4670357562183298</v>
      </c>
      <c r="S30" s="25">
        <v>3.57752704610553</v>
      </c>
    </row>
    <row r="31" spans="1:19">
      <c r="A31">
        <v>7</v>
      </c>
      <c r="B31">
        <v>3</v>
      </c>
      <c r="C31">
        <v>3</v>
      </c>
      <c r="D31">
        <v>3</v>
      </c>
      <c r="E31">
        <v>1</v>
      </c>
      <c r="F31">
        <v>1</v>
      </c>
      <c r="G31">
        <v>3</v>
      </c>
      <c r="H31">
        <v>2</v>
      </c>
      <c r="I31">
        <v>2</v>
      </c>
      <c r="J31" s="25">
        <v>2.95354626888401</v>
      </c>
      <c r="K31" s="25">
        <v>2.1237504623557499</v>
      </c>
      <c r="L31" s="25">
        <v>4.0483665477650703</v>
      </c>
      <c r="M31" s="25">
        <v>1.2704835053685799</v>
      </c>
      <c r="N31" s="25">
        <v>-1.1523639801892201E-2</v>
      </c>
      <c r="O31" s="25">
        <v>-6.9240127559965794E-2</v>
      </c>
      <c r="P31" s="25">
        <v>2.8584822711748301</v>
      </c>
      <c r="Q31" s="25">
        <v>0.51203822832150603</v>
      </c>
      <c r="R31" s="25">
        <v>2.9140543184984402</v>
      </c>
      <c r="S31" s="25">
        <v>1.70378426552271</v>
      </c>
    </row>
    <row r="32" spans="1:19">
      <c r="A32">
        <v>1</v>
      </c>
      <c r="B32">
        <v>3</v>
      </c>
      <c r="C32">
        <v>3</v>
      </c>
      <c r="D32">
        <v>3</v>
      </c>
      <c r="E32">
        <v>1</v>
      </c>
      <c r="F32">
        <v>1</v>
      </c>
      <c r="G32">
        <v>3</v>
      </c>
      <c r="H32">
        <v>2</v>
      </c>
      <c r="I32">
        <v>2</v>
      </c>
      <c r="J32" s="25">
        <v>3.4583680041357199</v>
      </c>
      <c r="K32" s="25">
        <v>3.2839400837599699</v>
      </c>
      <c r="L32" s="25">
        <v>3.9264231315311302</v>
      </c>
      <c r="M32" s="25">
        <v>4.1506385119859397</v>
      </c>
      <c r="N32" s="25">
        <v>6.2315890475117204</v>
      </c>
      <c r="O32" s="25">
        <v>3.56434064949792</v>
      </c>
      <c r="P32" s="25">
        <v>3.53375622848858</v>
      </c>
      <c r="Q32" s="25">
        <v>4.64365408690223</v>
      </c>
      <c r="R32" s="25">
        <v>3.5770518193395802</v>
      </c>
      <c r="S32" s="25">
        <v>4.1031370213124099</v>
      </c>
    </row>
    <row r="33" spans="1:19">
      <c r="A33">
        <v>19</v>
      </c>
      <c r="B33">
        <v>3</v>
      </c>
      <c r="C33">
        <v>3</v>
      </c>
      <c r="D33">
        <v>3</v>
      </c>
      <c r="E33">
        <v>1</v>
      </c>
      <c r="F33">
        <v>1</v>
      </c>
      <c r="G33">
        <v>3</v>
      </c>
      <c r="H33">
        <v>1</v>
      </c>
      <c r="I33">
        <v>3</v>
      </c>
      <c r="J33" s="25">
        <v>0.87667419255466195</v>
      </c>
      <c r="K33" s="25">
        <v>2.9222745164670898</v>
      </c>
      <c r="L33" s="25">
        <v>3.84554148226026</v>
      </c>
      <c r="M33" s="25">
        <v>2.3642194079160199</v>
      </c>
      <c r="N33" s="25">
        <v>1.40258258079538</v>
      </c>
      <c r="O33" s="25">
        <v>1.1429853708630699</v>
      </c>
      <c r="P33" s="25">
        <v>1.1361533972205899</v>
      </c>
      <c r="Q33" s="25">
        <v>1.7041125268775901</v>
      </c>
      <c r="R33" s="25">
        <v>3.1201704706014799</v>
      </c>
      <c r="S33" s="25">
        <v>2.08147198650938</v>
      </c>
    </row>
    <row r="34" spans="1:19">
      <c r="A34">
        <v>148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 s="25">
        <v>2.91899576335241</v>
      </c>
      <c r="K34" s="25">
        <v>1.9152987046623899</v>
      </c>
      <c r="L34" s="25">
        <v>3.7863533745412199</v>
      </c>
      <c r="M34" s="25">
        <v>2.2832722104924601</v>
      </c>
      <c r="N34" s="25">
        <v>2.1468373581730602</v>
      </c>
      <c r="O34" s="25">
        <v>2.0058905191942702</v>
      </c>
      <c r="P34" s="25">
        <v>2.89563806469166</v>
      </c>
      <c r="Q34" s="25">
        <v>2.17414561326235</v>
      </c>
      <c r="R34" s="25">
        <v>2.7646486916124</v>
      </c>
      <c r="S34" s="25">
        <v>2.4912287146172498</v>
      </c>
    </row>
    <row r="35" spans="1:19">
      <c r="A35">
        <v>176</v>
      </c>
      <c r="B35">
        <v>3</v>
      </c>
      <c r="C35">
        <v>3</v>
      </c>
      <c r="D35">
        <v>3</v>
      </c>
      <c r="E35">
        <v>1</v>
      </c>
      <c r="F35">
        <v>1</v>
      </c>
      <c r="G35">
        <v>3</v>
      </c>
      <c r="H35">
        <v>1</v>
      </c>
      <c r="I35">
        <v>3</v>
      </c>
      <c r="J35" s="25">
        <v>2.1905857188885198</v>
      </c>
      <c r="K35" s="25">
        <v>2.1850454973083302</v>
      </c>
      <c r="L35" s="25">
        <v>3.78471839906048</v>
      </c>
      <c r="M35" s="25">
        <v>2.57393980649455</v>
      </c>
      <c r="N35" s="25">
        <v>2.3382552937356298</v>
      </c>
      <c r="O35" s="25">
        <v>2.3580310493329102</v>
      </c>
      <c r="P35" s="25">
        <v>2.25523221228825</v>
      </c>
      <c r="Q35" s="25">
        <v>2.4341933594035501</v>
      </c>
      <c r="R35" s="25">
        <v>2.8289190301552201</v>
      </c>
      <c r="S35" s="25">
        <v>2.5359417251348901</v>
      </c>
    </row>
    <row r="36" spans="1:19">
      <c r="A36">
        <v>146</v>
      </c>
      <c r="B36">
        <v>3</v>
      </c>
      <c r="C36">
        <v>3</v>
      </c>
      <c r="D36">
        <v>3</v>
      </c>
      <c r="E36">
        <v>1</v>
      </c>
      <c r="F36">
        <v>1</v>
      </c>
      <c r="G36">
        <v>3</v>
      </c>
      <c r="H36">
        <v>2</v>
      </c>
      <c r="I36">
        <v>3</v>
      </c>
      <c r="J36" s="25">
        <v>2.5021285528016799</v>
      </c>
      <c r="K36" s="25">
        <v>5.1599596253399902</v>
      </c>
      <c r="L36" s="25">
        <v>3.77680168546026</v>
      </c>
      <c r="M36" s="25">
        <v>4.2572494394810798</v>
      </c>
      <c r="N36" s="25">
        <v>4.7283270791209899</v>
      </c>
      <c r="O36" s="25">
        <v>3.7336675879597099</v>
      </c>
      <c r="P36" s="25">
        <v>2.9094081620968302</v>
      </c>
      <c r="Q36" s="25">
        <v>4.2757143307329697</v>
      </c>
      <c r="R36" s="25">
        <v>4.2886561985701999</v>
      </c>
      <c r="S36" s="25">
        <v>4.0523105919060196</v>
      </c>
    </row>
    <row r="37" spans="1:19">
      <c r="A37">
        <v>182</v>
      </c>
      <c r="B37">
        <v>3</v>
      </c>
      <c r="C37">
        <v>2</v>
      </c>
      <c r="D37">
        <v>3</v>
      </c>
      <c r="E37">
        <v>1</v>
      </c>
      <c r="F37">
        <v>1</v>
      </c>
      <c r="G37">
        <v>3</v>
      </c>
      <c r="H37">
        <v>2</v>
      </c>
      <c r="I37">
        <v>3</v>
      </c>
      <c r="J37" s="25">
        <v>3.1863404981532901</v>
      </c>
      <c r="K37" s="25">
        <v>2.1644404904563301</v>
      </c>
      <c r="L37" s="25">
        <v>3.7734071972263799</v>
      </c>
      <c r="M37" s="25">
        <v>3.6807617648629201</v>
      </c>
      <c r="N37" s="25">
        <v>4.3812542736651103</v>
      </c>
      <c r="O37" s="25">
        <v>4.2637874589590004</v>
      </c>
      <c r="P37" s="25">
        <v>3.1962422741219001</v>
      </c>
      <c r="Q37" s="25">
        <v>4.0463364536236401</v>
      </c>
      <c r="R37" s="25">
        <v>3.0203498654967702</v>
      </c>
      <c r="S37" s="25">
        <v>3.5626585609977202</v>
      </c>
    </row>
    <row r="38" spans="1:19">
      <c r="A38">
        <v>99</v>
      </c>
      <c r="B38">
        <v>3</v>
      </c>
      <c r="C38">
        <v>3</v>
      </c>
      <c r="D38">
        <v>3</v>
      </c>
      <c r="E38">
        <v>1</v>
      </c>
      <c r="F38">
        <v>1</v>
      </c>
      <c r="G38">
        <v>3</v>
      </c>
      <c r="H38">
        <v>1</v>
      </c>
      <c r="I38">
        <v>3</v>
      </c>
      <c r="J38" s="25">
        <v>1.5851666000804201</v>
      </c>
      <c r="K38" s="25">
        <v>3.1519877686412601</v>
      </c>
      <c r="L38" s="25">
        <v>3.7014509836467</v>
      </c>
      <c r="M38" s="25">
        <v>-0.96199179720255301</v>
      </c>
      <c r="N38" s="25">
        <v>-2.6677452668382502</v>
      </c>
      <c r="O38" s="25">
        <v>-0.591244774837964</v>
      </c>
      <c r="P38" s="25">
        <v>1.8020834682790701</v>
      </c>
      <c r="Q38" s="25">
        <v>-1.3217318552228801</v>
      </c>
      <c r="R38" s="25">
        <v>3.0053694700789002</v>
      </c>
      <c r="S38" s="25">
        <v>0.64127114046136902</v>
      </c>
    </row>
    <row r="39" spans="1:19">
      <c r="A39">
        <v>108</v>
      </c>
      <c r="B39">
        <v>3</v>
      </c>
      <c r="C39">
        <v>3</v>
      </c>
      <c r="D39">
        <v>3</v>
      </c>
      <c r="E39">
        <v>1</v>
      </c>
      <c r="F39">
        <v>1</v>
      </c>
      <c r="G39">
        <v>3</v>
      </c>
      <c r="H39">
        <v>2</v>
      </c>
      <c r="I39">
        <v>2</v>
      </c>
      <c r="J39" s="25">
        <v>3.30181071728635</v>
      </c>
      <c r="K39" s="25">
        <v>2.4994657144951802</v>
      </c>
      <c r="L39" s="25">
        <v>3.6874311309415599</v>
      </c>
      <c r="M39" s="25">
        <v>2.7126110049562899</v>
      </c>
      <c r="N39" s="25">
        <v>5.2215487452640303</v>
      </c>
      <c r="O39" s="25">
        <v>4.2623752628008802</v>
      </c>
      <c r="P39" s="25">
        <v>3.2914032250632399</v>
      </c>
      <c r="Q39" s="25">
        <v>3.9921003950357998</v>
      </c>
      <c r="R39" s="25">
        <v>3.0950163836038298</v>
      </c>
      <c r="S39" s="25">
        <v>3.5762895295630499</v>
      </c>
    </row>
    <row r="40" spans="1:19">
      <c r="A40">
        <v>121</v>
      </c>
      <c r="B40">
        <v>3</v>
      </c>
      <c r="C40">
        <v>3</v>
      </c>
      <c r="D40">
        <v>3</v>
      </c>
      <c r="E40">
        <v>1</v>
      </c>
      <c r="F40">
        <v>1</v>
      </c>
      <c r="G40">
        <v>3</v>
      </c>
      <c r="H40">
        <v>1</v>
      </c>
      <c r="I40">
        <v>3</v>
      </c>
      <c r="J40" s="25">
        <v>2.2687961719084799</v>
      </c>
      <c r="K40" s="25">
        <v>3.6678712824741702</v>
      </c>
      <c r="L40" s="25">
        <v>3.6748076154100802</v>
      </c>
      <c r="M40" s="25">
        <v>3.2930810420040699</v>
      </c>
      <c r="N40" s="25">
        <v>2.5295924625324901</v>
      </c>
      <c r="O40" s="25">
        <v>1.5895510674289</v>
      </c>
      <c r="P40" s="25">
        <v>2.5169316047568402</v>
      </c>
      <c r="Q40" s="25">
        <v>2.56097222269528</v>
      </c>
      <c r="R40" s="25">
        <v>3.4834107996187398</v>
      </c>
      <c r="S40" s="25">
        <v>2.86111164534669</v>
      </c>
    </row>
    <row r="41" spans="1:19">
      <c r="A41">
        <v>159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 s="25">
        <v>2.74482453356294</v>
      </c>
      <c r="K41" s="25">
        <v>4.0822120583460801</v>
      </c>
      <c r="L41" s="25">
        <v>3.6715336196355</v>
      </c>
      <c r="M41" s="25">
        <v>1.6461980579417801</v>
      </c>
      <c r="N41" s="25">
        <v>2.7230950496091699</v>
      </c>
      <c r="O41" s="25">
        <v>3.7393973283472901</v>
      </c>
      <c r="P41" s="25">
        <v>2.96052108304684</v>
      </c>
      <c r="Q41" s="25">
        <v>2.6298163872172702</v>
      </c>
      <c r="R41" s="25">
        <v>3.6744550974552301</v>
      </c>
      <c r="S41" s="25">
        <v>3.0331467399348502</v>
      </c>
    </row>
    <row r="42" spans="1:19">
      <c r="A42">
        <v>123</v>
      </c>
      <c r="B42">
        <v>3</v>
      </c>
      <c r="C42">
        <v>3</v>
      </c>
      <c r="D42">
        <v>3</v>
      </c>
      <c r="E42">
        <v>1</v>
      </c>
      <c r="F42">
        <v>1</v>
      </c>
      <c r="G42">
        <v>3</v>
      </c>
      <c r="H42">
        <v>1</v>
      </c>
      <c r="I42">
        <v>3</v>
      </c>
      <c r="J42" s="25">
        <v>2.5537809666387599</v>
      </c>
      <c r="K42" s="25">
        <v>4.2531569512212704</v>
      </c>
      <c r="L42" s="25">
        <v>3.6646091422957601</v>
      </c>
      <c r="M42" s="25">
        <v>2.0773909228203</v>
      </c>
      <c r="N42" s="25">
        <v>1.2663691861256601</v>
      </c>
      <c r="O42" s="25">
        <v>2.3332285402634398</v>
      </c>
      <c r="P42" s="25">
        <v>2.8438493557002298</v>
      </c>
      <c r="Q42" s="25">
        <v>1.90182855842368</v>
      </c>
      <c r="R42" s="25">
        <v>3.6959822990601698</v>
      </c>
      <c r="S42" s="25">
        <v>2.6568832715152699</v>
      </c>
    </row>
    <row r="43" spans="1:19">
      <c r="A43">
        <v>69</v>
      </c>
      <c r="B43">
        <v>3</v>
      </c>
      <c r="C43">
        <v>3</v>
      </c>
      <c r="D43">
        <v>3</v>
      </c>
      <c r="E43">
        <v>1</v>
      </c>
      <c r="F43">
        <v>1</v>
      </c>
      <c r="G43">
        <v>3</v>
      </c>
      <c r="H43">
        <v>1</v>
      </c>
      <c r="I43">
        <v>3</v>
      </c>
      <c r="J43" s="25">
        <v>3.61864504950224</v>
      </c>
      <c r="K43" s="25">
        <v>2.18372679913396</v>
      </c>
      <c r="L43" s="25">
        <v>3.6517227626062998</v>
      </c>
      <c r="M43" s="25">
        <v>3.2300485419779998</v>
      </c>
      <c r="N43" s="25">
        <v>6.8353067292645902</v>
      </c>
      <c r="O43" s="25">
        <v>3.7221229728755998</v>
      </c>
      <c r="P43" s="25">
        <v>3.50357633341403</v>
      </c>
      <c r="Q43" s="25">
        <v>4.5681432867348004</v>
      </c>
      <c r="R43" s="25">
        <v>2.9455359779184298</v>
      </c>
      <c r="S43" s="25">
        <v>3.8498463582425502</v>
      </c>
    </row>
    <row r="44" spans="1:19">
      <c r="A44">
        <v>101</v>
      </c>
      <c r="B44">
        <v>3</v>
      </c>
      <c r="C44">
        <v>3</v>
      </c>
      <c r="D44">
        <v>3</v>
      </c>
      <c r="E44">
        <v>1</v>
      </c>
      <c r="F44">
        <v>1</v>
      </c>
      <c r="G44">
        <v>3</v>
      </c>
      <c r="H44">
        <v>2</v>
      </c>
      <c r="I44">
        <v>2</v>
      </c>
      <c r="J44" s="25">
        <v>2.5828197374427999</v>
      </c>
      <c r="K44" s="25">
        <v>2.5108466827972502</v>
      </c>
      <c r="L44" s="25">
        <v>3.6192208148913898</v>
      </c>
      <c r="M44" s="25">
        <v>3.4246858703246299</v>
      </c>
      <c r="N44" s="25">
        <v>2.1626472717196301</v>
      </c>
      <c r="O44" s="25">
        <v>1.3131370479255899</v>
      </c>
      <c r="P44" s="25">
        <v>2.6640078907639202</v>
      </c>
      <c r="Q44" s="25">
        <v>2.4210125077350901</v>
      </c>
      <c r="R44" s="25">
        <v>2.9674050103802201</v>
      </c>
      <c r="S44" s="25">
        <v>2.6436425724549402</v>
      </c>
    </row>
    <row r="45" spans="1:19">
      <c r="A45">
        <v>2</v>
      </c>
      <c r="B45">
        <v>3</v>
      </c>
      <c r="C45">
        <v>2</v>
      </c>
      <c r="D45">
        <v>3</v>
      </c>
      <c r="E45">
        <v>1</v>
      </c>
      <c r="F45">
        <v>1</v>
      </c>
      <c r="G45">
        <v>3</v>
      </c>
      <c r="H45">
        <v>2</v>
      </c>
      <c r="I45">
        <v>2</v>
      </c>
      <c r="J45" s="25">
        <v>4.0763574110355298</v>
      </c>
      <c r="K45" s="25">
        <v>3.3911572934715899</v>
      </c>
      <c r="L45" s="25">
        <v>3.5022525207909001</v>
      </c>
      <c r="M45" s="25">
        <v>3.7819449591326699</v>
      </c>
      <c r="N45" s="25">
        <v>6.0476377409548201</v>
      </c>
      <c r="O45" s="25">
        <v>4.61787737979399</v>
      </c>
      <c r="P45" s="25">
        <v>4.0286346580928596</v>
      </c>
      <c r="Q45" s="25">
        <v>4.7658798555555499</v>
      </c>
      <c r="R45" s="25">
        <v>3.52977349483435</v>
      </c>
      <c r="S45" s="25">
        <v>4.2309702024047002</v>
      </c>
    </row>
    <row r="46" spans="1:19">
      <c r="A46">
        <v>80</v>
      </c>
      <c r="B46">
        <v>3</v>
      </c>
      <c r="C46">
        <v>3</v>
      </c>
      <c r="D46">
        <v>3</v>
      </c>
      <c r="E46">
        <v>1</v>
      </c>
      <c r="F46">
        <v>1</v>
      </c>
      <c r="G46">
        <v>3</v>
      </c>
      <c r="H46">
        <v>2</v>
      </c>
      <c r="I46">
        <v>2</v>
      </c>
      <c r="J46" s="25">
        <v>2.0316558743457498</v>
      </c>
      <c r="K46" s="25">
        <v>2.0773502561572199</v>
      </c>
      <c r="L46" s="25">
        <v>3.49430584176796</v>
      </c>
      <c r="M46" s="25">
        <v>2.6855105616202102</v>
      </c>
      <c r="N46" s="25">
        <v>3.8127606584475902</v>
      </c>
      <c r="O46" s="25">
        <v>2.0059147931052501</v>
      </c>
      <c r="P46" s="25">
        <v>2.0980879460640698</v>
      </c>
      <c r="Q46" s="25">
        <v>2.85370987954883</v>
      </c>
      <c r="R46" s="25">
        <v>2.6404051641234498</v>
      </c>
      <c r="S46" s="25">
        <v>2.6566713188262399</v>
      </c>
    </row>
    <row r="47" spans="1:19">
      <c r="A47">
        <v>103</v>
      </c>
      <c r="B47">
        <v>3</v>
      </c>
      <c r="C47">
        <v>3</v>
      </c>
      <c r="D47">
        <v>3</v>
      </c>
      <c r="E47">
        <v>1</v>
      </c>
      <c r="F47">
        <v>1</v>
      </c>
      <c r="G47">
        <v>3</v>
      </c>
      <c r="H47">
        <v>2</v>
      </c>
      <c r="I47">
        <v>3</v>
      </c>
      <c r="J47" s="25">
        <v>2.9959414042791002</v>
      </c>
      <c r="K47" s="25">
        <v>3.49780477146333</v>
      </c>
      <c r="L47" s="25">
        <v>3.4528379600561498</v>
      </c>
      <c r="M47" s="25">
        <v>2.5189252946663498</v>
      </c>
      <c r="N47" s="25">
        <v>3.1797726793013799</v>
      </c>
      <c r="O47" s="25">
        <v>2.3545597325270098</v>
      </c>
      <c r="P47" s="25">
        <v>3.09866585528858</v>
      </c>
      <c r="Q47" s="25">
        <v>2.7085976319849001</v>
      </c>
      <c r="R47" s="25">
        <v>3.3627051670289898</v>
      </c>
      <c r="S47" s="25">
        <v>2.99164484755021</v>
      </c>
    </row>
    <row r="48" spans="1:19">
      <c r="A48">
        <v>190</v>
      </c>
      <c r="B48">
        <v>3</v>
      </c>
      <c r="C48">
        <v>3</v>
      </c>
      <c r="D48">
        <v>3</v>
      </c>
      <c r="E48">
        <v>1</v>
      </c>
      <c r="F48">
        <v>1</v>
      </c>
      <c r="G48">
        <v>3</v>
      </c>
      <c r="H48">
        <v>2</v>
      </c>
      <c r="I48">
        <v>3</v>
      </c>
      <c r="J48" s="25">
        <v>4.8427367045013598</v>
      </c>
      <c r="K48" s="25">
        <v>1.38222130464703</v>
      </c>
      <c r="L48" s="25">
        <v>3.4500676256715201</v>
      </c>
      <c r="M48" s="25">
        <v>4.2419346580767003</v>
      </c>
      <c r="N48" s="25">
        <v>5.12932198829016</v>
      </c>
      <c r="O48" s="25">
        <v>4.4326049503404201</v>
      </c>
      <c r="P48" s="25">
        <v>4.5439687073361901</v>
      </c>
      <c r="Q48" s="25">
        <v>4.5558303937232596</v>
      </c>
      <c r="R48" s="25">
        <v>2.7357434984237599</v>
      </c>
      <c r="S48" s="25">
        <v>3.9471578142255801</v>
      </c>
    </row>
    <row r="49" spans="1:19">
      <c r="A49">
        <v>106</v>
      </c>
      <c r="B49">
        <v>3</v>
      </c>
      <c r="C49">
        <v>3</v>
      </c>
      <c r="D49">
        <v>3</v>
      </c>
      <c r="E49">
        <v>1</v>
      </c>
      <c r="F49">
        <v>1</v>
      </c>
      <c r="G49">
        <v>3</v>
      </c>
      <c r="H49">
        <v>2</v>
      </c>
      <c r="I49">
        <v>2</v>
      </c>
      <c r="J49" s="25">
        <v>2.0126300884036201</v>
      </c>
      <c r="K49" s="25">
        <v>3.13448745580048</v>
      </c>
      <c r="L49" s="25">
        <v>3.42821006811397</v>
      </c>
      <c r="M49" s="25">
        <v>2.5049094481598901</v>
      </c>
      <c r="N49" s="25">
        <v>3.2514888730543001</v>
      </c>
      <c r="O49" s="25">
        <v>3.41895608301397</v>
      </c>
      <c r="P49" s="25">
        <v>2.2550180838549299</v>
      </c>
      <c r="Q49" s="25">
        <v>3.00606223793219</v>
      </c>
      <c r="R49" s="25">
        <v>3.1406731107524499</v>
      </c>
      <c r="S49" s="25">
        <v>2.9257585031927298</v>
      </c>
    </row>
    <row r="50" spans="1:19">
      <c r="A50">
        <v>73</v>
      </c>
      <c r="B50">
        <v>3</v>
      </c>
      <c r="C50">
        <v>3</v>
      </c>
      <c r="D50">
        <v>3</v>
      </c>
      <c r="E50">
        <v>1</v>
      </c>
      <c r="F50">
        <v>1</v>
      </c>
      <c r="G50">
        <v>3</v>
      </c>
      <c r="H50">
        <v>2</v>
      </c>
      <c r="I50">
        <v>2</v>
      </c>
      <c r="J50" s="25">
        <v>4.0590496559326503</v>
      </c>
      <c r="K50" s="25">
        <v>1.4131370074051799</v>
      </c>
      <c r="L50" s="25">
        <v>3.4059036231236299</v>
      </c>
      <c r="M50" s="25">
        <v>3.9007506416028801</v>
      </c>
      <c r="N50" s="25">
        <v>6.6460759867370598</v>
      </c>
      <c r="O50" s="25">
        <v>3.7624878321348199</v>
      </c>
      <c r="P50" s="25">
        <v>3.7911406488948098</v>
      </c>
      <c r="Q50" s="25">
        <v>4.7504009360602897</v>
      </c>
      <c r="R50" s="25">
        <v>2.5436094387863299</v>
      </c>
      <c r="S50" s="25">
        <v>3.8549270557747199</v>
      </c>
    </row>
    <row r="51" spans="1:19">
      <c r="A51">
        <v>179</v>
      </c>
      <c r="B51">
        <v>2</v>
      </c>
      <c r="C51">
        <v>2</v>
      </c>
      <c r="D51">
        <v>2</v>
      </c>
      <c r="E51">
        <v>2</v>
      </c>
      <c r="F51">
        <v>1</v>
      </c>
      <c r="G51">
        <v>2</v>
      </c>
      <c r="H51">
        <v>1</v>
      </c>
      <c r="I51">
        <v>3</v>
      </c>
      <c r="J51" s="25">
        <v>2.4144359147646202</v>
      </c>
      <c r="K51" s="25">
        <v>1.41684325593211</v>
      </c>
      <c r="L51" s="25">
        <v>3.3978316996125302</v>
      </c>
      <c r="M51" s="25">
        <v>2.6489676422423698</v>
      </c>
      <c r="N51" s="25">
        <v>2.2116247504817301</v>
      </c>
      <c r="O51" s="25">
        <v>3.0290353580712299</v>
      </c>
      <c r="P51" s="25">
        <v>2.4291185387807999</v>
      </c>
      <c r="Q51" s="25">
        <v>2.6378662732328002</v>
      </c>
      <c r="R51" s="25">
        <v>2.4317565065231799</v>
      </c>
      <c r="S51" s="25">
        <v>2.53437172858759</v>
      </c>
    </row>
    <row r="52" spans="1:19">
      <c r="A52">
        <v>60</v>
      </c>
      <c r="B52">
        <v>2</v>
      </c>
      <c r="C52">
        <v>2</v>
      </c>
      <c r="D52">
        <v>3</v>
      </c>
      <c r="E52">
        <v>1</v>
      </c>
      <c r="F52">
        <v>1</v>
      </c>
      <c r="G52">
        <v>3</v>
      </c>
      <c r="H52">
        <v>2</v>
      </c>
      <c r="I52">
        <v>2</v>
      </c>
      <c r="J52" s="25">
        <v>4.1588407165157699</v>
      </c>
      <c r="K52" s="25">
        <v>3.5127778679741399</v>
      </c>
      <c r="L52" s="25">
        <v>3.36810898315411</v>
      </c>
      <c r="M52" s="25">
        <v>3.4407404033795799</v>
      </c>
      <c r="N52" s="25">
        <v>3.42008483406173</v>
      </c>
      <c r="O52" s="25">
        <v>1.7333031141662001</v>
      </c>
      <c r="P52" s="25">
        <v>4.1070633138016204</v>
      </c>
      <c r="Q52" s="25">
        <v>2.9739573390156702</v>
      </c>
      <c r="R52" s="25">
        <v>3.45363733711828</v>
      </c>
      <c r="S52" s="25">
        <v>3.3227016675141998</v>
      </c>
    </row>
    <row r="53" spans="1:19">
      <c r="A53">
        <v>183</v>
      </c>
      <c r="B53">
        <v>3</v>
      </c>
      <c r="C53">
        <v>3</v>
      </c>
      <c r="D53">
        <v>3</v>
      </c>
      <c r="E53">
        <v>1</v>
      </c>
      <c r="F53">
        <v>1</v>
      </c>
      <c r="G53">
        <v>3</v>
      </c>
      <c r="H53">
        <v>2</v>
      </c>
      <c r="I53">
        <v>2</v>
      </c>
      <c r="J53" s="25">
        <v>2.9944944023580802</v>
      </c>
      <c r="K53" s="25">
        <v>3.2253752747637399</v>
      </c>
      <c r="L53" s="25">
        <v>3.3650430458365501</v>
      </c>
      <c r="M53" s="25">
        <v>2.8352841564655198</v>
      </c>
      <c r="N53" s="25">
        <v>4.0486813013597303</v>
      </c>
      <c r="O53" s="25">
        <v>4.7878197922061796</v>
      </c>
      <c r="P53" s="25">
        <v>3.14408412035292</v>
      </c>
      <c r="Q53" s="25">
        <v>3.7464391949592701</v>
      </c>
      <c r="R53" s="25">
        <v>3.2923380821578201</v>
      </c>
      <c r="S53" s="25">
        <v>3.49467964492439</v>
      </c>
    </row>
    <row r="54" spans="1:19">
      <c r="A54">
        <v>195</v>
      </c>
      <c r="B54">
        <v>3</v>
      </c>
      <c r="C54">
        <v>3</v>
      </c>
      <c r="D54">
        <v>3</v>
      </c>
      <c r="E54">
        <v>1</v>
      </c>
      <c r="F54">
        <v>1</v>
      </c>
      <c r="G54">
        <v>3</v>
      </c>
      <c r="H54">
        <v>1</v>
      </c>
      <c r="I54">
        <v>2</v>
      </c>
      <c r="J54" s="25">
        <v>2.6652647616370202</v>
      </c>
      <c r="K54" s="25">
        <v>3.3368132554462702</v>
      </c>
      <c r="L54" s="25">
        <v>3.3446732492147202</v>
      </c>
      <c r="M54" s="25">
        <v>2.4538151971843201</v>
      </c>
      <c r="N54" s="25">
        <v>3.28419693889234</v>
      </c>
      <c r="O54" s="25">
        <v>4.1834702403166597</v>
      </c>
      <c r="P54" s="25">
        <v>2.82357525475414</v>
      </c>
      <c r="Q54" s="25">
        <v>3.1889142070501202</v>
      </c>
      <c r="R54" s="25">
        <v>3.2785023722056801</v>
      </c>
      <c r="S54" s="25">
        <v>3.1578871033859701</v>
      </c>
    </row>
    <row r="55" spans="1:19">
      <c r="A55">
        <v>119</v>
      </c>
      <c r="B55">
        <v>3</v>
      </c>
      <c r="C55">
        <v>3</v>
      </c>
      <c r="D55">
        <v>3</v>
      </c>
      <c r="E55">
        <v>1</v>
      </c>
      <c r="F55">
        <v>1</v>
      </c>
      <c r="G55">
        <v>3</v>
      </c>
      <c r="H55">
        <v>2</v>
      </c>
      <c r="I55">
        <v>3</v>
      </c>
      <c r="J55" s="25">
        <v>3.4608914879647101</v>
      </c>
      <c r="K55" s="25">
        <v>2.39576228119018</v>
      </c>
      <c r="L55" s="25">
        <v>3.2516068400334599</v>
      </c>
      <c r="M55" s="25">
        <v>2.9795728229726701</v>
      </c>
      <c r="N55" s="25">
        <v>1.24919862005111</v>
      </c>
      <c r="O55" s="25">
        <v>2.89758630612222</v>
      </c>
      <c r="P55" s="25">
        <v>3.3936420243967298</v>
      </c>
      <c r="Q55" s="25">
        <v>2.3686569141240099</v>
      </c>
      <c r="R55" s="25">
        <v>2.8921895043073498</v>
      </c>
      <c r="S55" s="25">
        <v>2.7139986292305802</v>
      </c>
    </row>
    <row r="56" spans="1:19">
      <c r="A56">
        <v>68</v>
      </c>
      <c r="B56">
        <v>3</v>
      </c>
      <c r="C56">
        <v>3</v>
      </c>
      <c r="D56">
        <v>3</v>
      </c>
      <c r="E56">
        <v>1</v>
      </c>
      <c r="F56">
        <v>1</v>
      </c>
      <c r="G56">
        <v>3</v>
      </c>
      <c r="H56">
        <v>2</v>
      </c>
      <c r="I56">
        <v>2</v>
      </c>
      <c r="J56" s="25">
        <v>1.97424754156117</v>
      </c>
      <c r="K56" s="25">
        <v>1.00852941284881</v>
      </c>
      <c r="L56" s="25">
        <v>3.24968492017112</v>
      </c>
      <c r="M56" s="25">
        <v>1.43851381673779</v>
      </c>
      <c r="N56" s="25">
        <v>0.90653703673216901</v>
      </c>
      <c r="O56" s="25">
        <v>0.97201203909013101</v>
      </c>
      <c r="P56" s="25">
        <v>1.9463411767358001</v>
      </c>
      <c r="Q56" s="25">
        <v>1.1407822712978199</v>
      </c>
      <c r="R56" s="25">
        <v>2.06026090534918</v>
      </c>
      <c r="S56" s="25">
        <v>1.5815349668879399</v>
      </c>
    </row>
    <row r="57" spans="1:19">
      <c r="A57">
        <v>154</v>
      </c>
      <c r="B57">
        <v>3</v>
      </c>
      <c r="C57">
        <v>3</v>
      </c>
      <c r="D57">
        <v>3</v>
      </c>
      <c r="E57">
        <v>1</v>
      </c>
      <c r="F57">
        <v>1</v>
      </c>
      <c r="G57">
        <v>3</v>
      </c>
      <c r="H57">
        <v>2</v>
      </c>
      <c r="I57">
        <v>2</v>
      </c>
      <c r="J57" s="25">
        <v>2.4127314375002298</v>
      </c>
      <c r="K57" s="25">
        <v>2.5559879548450901</v>
      </c>
      <c r="L57" s="25">
        <v>3.2266404988588202</v>
      </c>
      <c r="M57" s="25">
        <v>2.1421462084808098</v>
      </c>
      <c r="N57" s="25">
        <v>1.6971226596692</v>
      </c>
      <c r="O57" s="25">
        <v>4.1762290612854098</v>
      </c>
      <c r="P57" s="25">
        <v>2.5924599362663701</v>
      </c>
      <c r="Q57" s="25">
        <v>2.5618178069800801</v>
      </c>
      <c r="R57" s="25">
        <v>2.8674426830449602</v>
      </c>
      <c r="S57" s="25">
        <v>2.66879978721609</v>
      </c>
    </row>
    <row r="58" spans="1:19">
      <c r="A58">
        <v>92</v>
      </c>
      <c r="B58">
        <v>3</v>
      </c>
      <c r="C58">
        <v>3</v>
      </c>
      <c r="D58">
        <v>3</v>
      </c>
      <c r="E58">
        <v>1</v>
      </c>
      <c r="F58">
        <v>1</v>
      </c>
      <c r="G58">
        <v>3</v>
      </c>
      <c r="H58">
        <v>2</v>
      </c>
      <c r="I58">
        <v>3</v>
      </c>
      <c r="J58" s="25">
        <v>6.0184930902069098</v>
      </c>
      <c r="K58" s="25">
        <v>3.0897118329726099</v>
      </c>
      <c r="L58" s="25">
        <v>3.2246106141203801</v>
      </c>
      <c r="M58" s="25">
        <v>4.3892579090792498</v>
      </c>
      <c r="N58" s="25">
        <v>5.9319894253449199</v>
      </c>
      <c r="O58" s="25">
        <v>5.8667474652737202</v>
      </c>
      <c r="P58" s="25">
        <v>5.79680963107318</v>
      </c>
      <c r="Q58" s="25">
        <v>5.2904502770091097</v>
      </c>
      <c r="R58" s="25">
        <v>3.5877880221880099</v>
      </c>
      <c r="S58" s="25">
        <v>4.8072894177460901</v>
      </c>
    </row>
    <row r="59" spans="1:19">
      <c r="A59">
        <v>194</v>
      </c>
      <c r="B59">
        <v>3</v>
      </c>
      <c r="C59">
        <v>3</v>
      </c>
      <c r="D59">
        <v>3</v>
      </c>
      <c r="E59">
        <v>1</v>
      </c>
      <c r="F59">
        <v>1</v>
      </c>
      <c r="G59">
        <v>3</v>
      </c>
      <c r="H59">
        <v>2</v>
      </c>
      <c r="I59">
        <v>2</v>
      </c>
      <c r="J59" s="25">
        <v>1.5145739028402501</v>
      </c>
      <c r="K59" s="25">
        <v>3.7048931103129399</v>
      </c>
      <c r="L59" s="25">
        <v>3.2191972621882501</v>
      </c>
      <c r="M59" s="25">
        <v>4.30178639342199</v>
      </c>
      <c r="N59" s="25">
        <v>5.1850625476650496</v>
      </c>
      <c r="O59" s="25">
        <v>3.1222247974135802</v>
      </c>
      <c r="P59" s="25">
        <v>1.73309599196775</v>
      </c>
      <c r="Q59" s="25">
        <v>4.2357885834287501</v>
      </c>
      <c r="R59" s="25">
        <v>3.3369492421659399</v>
      </c>
      <c r="S59" s="25">
        <v>3.51906003776431</v>
      </c>
    </row>
    <row r="60" spans="1:19">
      <c r="A60">
        <v>184</v>
      </c>
      <c r="B60">
        <v>2</v>
      </c>
      <c r="C60">
        <v>2</v>
      </c>
      <c r="D60">
        <v>3</v>
      </c>
      <c r="E60">
        <v>1</v>
      </c>
      <c r="F60">
        <v>1</v>
      </c>
      <c r="G60">
        <v>3</v>
      </c>
      <c r="H60">
        <v>2</v>
      </c>
      <c r="I60">
        <v>3</v>
      </c>
      <c r="J60" s="25">
        <v>3.4728025828196301</v>
      </c>
      <c r="K60" s="25">
        <v>3.81152341872864</v>
      </c>
      <c r="L60" s="25">
        <v>3.1886037768069899</v>
      </c>
      <c r="M60" s="25">
        <v>4.15816742166135</v>
      </c>
      <c r="N60" s="25">
        <v>3.67311557617372</v>
      </c>
      <c r="O60" s="25">
        <v>2.8495060961860998</v>
      </c>
      <c r="P60" s="25">
        <v>3.5856258040022002</v>
      </c>
      <c r="Q60" s="25">
        <v>3.6085766441477398</v>
      </c>
      <c r="R60" s="25">
        <v>3.5183165370369598</v>
      </c>
      <c r="S60" s="25">
        <v>3.5746648017532201</v>
      </c>
    </row>
    <row r="61" spans="1:19">
      <c r="A61">
        <v>65</v>
      </c>
      <c r="B61">
        <v>3</v>
      </c>
      <c r="C61">
        <v>3</v>
      </c>
      <c r="D61">
        <v>3</v>
      </c>
      <c r="E61">
        <v>1</v>
      </c>
      <c r="F61">
        <v>1</v>
      </c>
      <c r="G61">
        <v>3</v>
      </c>
      <c r="H61">
        <v>2</v>
      </c>
      <c r="I61">
        <v>2</v>
      </c>
      <c r="J61" s="25">
        <v>4.1079317383882703</v>
      </c>
      <c r="K61" s="25">
        <v>2.1830296053704799</v>
      </c>
      <c r="L61" s="25">
        <v>3.1881764177946499</v>
      </c>
      <c r="M61" s="25">
        <v>3.7516905556695899</v>
      </c>
      <c r="N61" s="25">
        <v>3.70373042746614</v>
      </c>
      <c r="O61" s="25">
        <v>3.73030911332215</v>
      </c>
      <c r="P61" s="25">
        <v>4.0137702220871097</v>
      </c>
      <c r="Q61" s="25">
        <v>3.7185969954383</v>
      </c>
      <c r="R61" s="25">
        <v>2.8665487391664501</v>
      </c>
      <c r="S61" s="25">
        <v>3.48377644778915</v>
      </c>
    </row>
    <row r="62" spans="1:19">
      <c r="A62">
        <v>177</v>
      </c>
      <c r="B62">
        <v>3</v>
      </c>
      <c r="C62">
        <v>3</v>
      </c>
      <c r="D62">
        <v>3</v>
      </c>
      <c r="E62">
        <v>1</v>
      </c>
      <c r="F62">
        <v>1</v>
      </c>
      <c r="G62">
        <v>3</v>
      </c>
      <c r="H62">
        <v>1</v>
      </c>
      <c r="I62">
        <v>3</v>
      </c>
      <c r="J62" s="25">
        <v>2.97742771549997</v>
      </c>
      <c r="K62" s="25">
        <v>5.3369723312608901</v>
      </c>
      <c r="L62" s="25">
        <v>3.1397878683061999</v>
      </c>
      <c r="M62" s="25">
        <v>3.41960067017965</v>
      </c>
      <c r="N62" s="25">
        <v>3.7720822812558699</v>
      </c>
      <c r="O62" s="25">
        <v>3.0496570432744798</v>
      </c>
      <c r="P62" s="25">
        <v>3.2523125018375998</v>
      </c>
      <c r="Q62" s="25">
        <v>3.4411089053236799</v>
      </c>
      <c r="R62" s="25">
        <v>4.0853260759612597</v>
      </c>
      <c r="S62" s="25">
        <v>3.62438189495519</v>
      </c>
    </row>
    <row r="63" spans="1:19">
      <c r="A63">
        <v>89</v>
      </c>
      <c r="B63">
        <v>3</v>
      </c>
      <c r="C63">
        <v>3</v>
      </c>
      <c r="D63">
        <v>3</v>
      </c>
      <c r="E63">
        <v>1</v>
      </c>
      <c r="F63">
        <v>1</v>
      </c>
      <c r="G63">
        <v>3</v>
      </c>
      <c r="H63">
        <v>2</v>
      </c>
      <c r="I63">
        <v>2</v>
      </c>
      <c r="J63" s="25">
        <v>2.7162302256942201</v>
      </c>
      <c r="K63" s="25">
        <v>2.8213015428331598</v>
      </c>
      <c r="L63" s="25">
        <v>3.1316914113398102</v>
      </c>
      <c r="M63" s="25">
        <v>3.0424747129799399</v>
      </c>
      <c r="N63" s="25">
        <v>4.3835811332201002</v>
      </c>
      <c r="O63" s="25">
        <v>1.99742164247938</v>
      </c>
      <c r="P63" s="25">
        <v>2.7583034528870898</v>
      </c>
      <c r="Q63" s="25">
        <v>3.2043709410688099</v>
      </c>
      <c r="R63" s="25">
        <v>2.9017013060169901</v>
      </c>
      <c r="S63" s="25">
        <v>3.02913648135458</v>
      </c>
    </row>
    <row r="64" spans="1:19">
      <c r="A64">
        <v>173</v>
      </c>
      <c r="B64">
        <v>3</v>
      </c>
      <c r="C64">
        <v>3</v>
      </c>
      <c r="D64">
        <v>3</v>
      </c>
      <c r="E64">
        <v>1</v>
      </c>
      <c r="F64">
        <v>1</v>
      </c>
      <c r="G64">
        <v>3</v>
      </c>
      <c r="H64">
        <v>1</v>
      </c>
      <c r="I64">
        <v>2</v>
      </c>
      <c r="J64" s="25">
        <v>2.7493303820478801</v>
      </c>
      <c r="K64" s="25">
        <v>2.3122152581295201</v>
      </c>
      <c r="L64" s="25">
        <v>3.1298044619171002</v>
      </c>
      <c r="M64" s="25">
        <v>2.8137455736377599</v>
      </c>
      <c r="N64" s="25">
        <v>3.2521248882329599</v>
      </c>
      <c r="O64" s="25">
        <v>2.35301891450302</v>
      </c>
      <c r="P64" s="25">
        <v>2.76547661210564</v>
      </c>
      <c r="Q64" s="25">
        <v>2.81547992188111</v>
      </c>
      <c r="R64" s="25">
        <v>2.6924046731922999</v>
      </c>
      <c r="S64" s="25">
        <v>2.7661209540222602</v>
      </c>
    </row>
    <row r="65" spans="1:19">
      <c r="A65">
        <v>26</v>
      </c>
      <c r="B65">
        <v>3</v>
      </c>
      <c r="C65">
        <v>3</v>
      </c>
      <c r="D65">
        <v>3</v>
      </c>
      <c r="E65">
        <v>1</v>
      </c>
      <c r="F65">
        <v>1</v>
      </c>
      <c r="G65">
        <v>3</v>
      </c>
      <c r="H65">
        <v>2</v>
      </c>
      <c r="I65">
        <v>3</v>
      </c>
      <c r="J65" s="25">
        <v>4.1923286872342302</v>
      </c>
      <c r="K65" s="25">
        <v>1.8412044265401</v>
      </c>
      <c r="L65" s="25">
        <v>3.07119510619644</v>
      </c>
      <c r="M65" s="25">
        <v>3.7257209089956298</v>
      </c>
      <c r="N65" s="25">
        <v>4.3353190629945502</v>
      </c>
      <c r="O65" s="25">
        <v>1.83480650008886</v>
      </c>
      <c r="P65" s="25">
        <v>3.8168705667473901</v>
      </c>
      <c r="Q65" s="25">
        <v>3.3812433529989501</v>
      </c>
      <c r="R65" s="25">
        <v>2.59350121242537</v>
      </c>
      <c r="S65" s="25">
        <v>3.1912671750991599</v>
      </c>
    </row>
    <row r="66" spans="1:19">
      <c r="A66">
        <v>40</v>
      </c>
      <c r="B66">
        <v>3</v>
      </c>
      <c r="C66">
        <v>2</v>
      </c>
      <c r="D66">
        <v>3</v>
      </c>
      <c r="E66">
        <v>1</v>
      </c>
      <c r="F66">
        <v>1</v>
      </c>
      <c r="G66">
        <v>3</v>
      </c>
      <c r="H66">
        <v>2</v>
      </c>
      <c r="I66">
        <v>3</v>
      </c>
      <c r="J66" s="25">
        <v>1.7803190060141501</v>
      </c>
      <c r="K66" s="25">
        <v>2.3793279994318799</v>
      </c>
      <c r="L66" s="25">
        <v>3.0568834833954899</v>
      </c>
      <c r="M66" s="25">
        <v>1.3181186094820401</v>
      </c>
      <c r="N66" s="25">
        <v>-0.376291609652529</v>
      </c>
      <c r="O66" s="25">
        <v>1.1460889579981699</v>
      </c>
      <c r="P66" s="25">
        <v>1.8739120560354401</v>
      </c>
      <c r="Q66" s="25">
        <v>0.76936128625210598</v>
      </c>
      <c r="R66" s="25">
        <v>2.5563667592918602</v>
      </c>
      <c r="S66" s="25">
        <v>1.54912157222925</v>
      </c>
    </row>
    <row r="67" spans="1:19">
      <c r="A67">
        <v>198</v>
      </c>
      <c r="B67">
        <v>3</v>
      </c>
      <c r="C67">
        <v>3</v>
      </c>
      <c r="D67">
        <v>3</v>
      </c>
      <c r="E67">
        <v>1</v>
      </c>
      <c r="F67">
        <v>1</v>
      </c>
      <c r="G67">
        <v>3</v>
      </c>
      <c r="H67">
        <v>2</v>
      </c>
      <c r="I67">
        <v>2</v>
      </c>
      <c r="J67" s="25">
        <v>4.6540142271349598</v>
      </c>
      <c r="K67" s="25">
        <v>2.89256640987489</v>
      </c>
      <c r="L67" s="25">
        <v>3.04913224492421</v>
      </c>
      <c r="M67" s="25">
        <v>3.4195443500785099</v>
      </c>
      <c r="N67" s="25">
        <v>5.6553043158644201</v>
      </c>
      <c r="O67" s="25">
        <v>2.8735995668977798</v>
      </c>
      <c r="P67" s="25">
        <v>4.5121408111900898</v>
      </c>
      <c r="Q67" s="25">
        <v>3.9907558398712801</v>
      </c>
      <c r="R67" s="25">
        <v>3.12610252540928</v>
      </c>
      <c r="S67" s="25">
        <v>3.78943556360375</v>
      </c>
    </row>
    <row r="68" spans="1:19">
      <c r="A68">
        <v>104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 s="25">
        <v>5.0119762261701197</v>
      </c>
      <c r="K68" s="25">
        <v>4.7579028260693201</v>
      </c>
      <c r="L68" s="25">
        <v>3.0067228941219</v>
      </c>
      <c r="M68" s="25">
        <v>3.6615438488049099</v>
      </c>
      <c r="N68" s="25">
        <v>4.6692867668418998</v>
      </c>
      <c r="O68" s="25">
        <v>4.4364750632217502</v>
      </c>
      <c r="P68" s="25">
        <v>4.9012381882757499</v>
      </c>
      <c r="Q68" s="25">
        <v>4.2094429358754297</v>
      </c>
      <c r="R68" s="25">
        <v>3.93564116244921</v>
      </c>
      <c r="S68" s="25">
        <v>4.23347488680007</v>
      </c>
    </row>
    <row r="69" spans="1:19">
      <c r="A69">
        <v>131</v>
      </c>
      <c r="B69">
        <v>3</v>
      </c>
      <c r="C69">
        <v>3</v>
      </c>
      <c r="D69">
        <v>3</v>
      </c>
      <c r="E69">
        <v>1</v>
      </c>
      <c r="F69">
        <v>1</v>
      </c>
      <c r="G69">
        <v>3</v>
      </c>
      <c r="H69">
        <v>2</v>
      </c>
      <c r="I69">
        <v>2</v>
      </c>
      <c r="J69" s="25">
        <v>1.9285051242798601</v>
      </c>
      <c r="K69" s="25">
        <v>0.95704630470464902</v>
      </c>
      <c r="L69" s="25">
        <v>3.0056852684776501</v>
      </c>
      <c r="M69" s="25">
        <v>3.3852659304999899</v>
      </c>
      <c r="N69" s="25">
        <v>6.2438609053435004</v>
      </c>
      <c r="O69" s="25">
        <v>3.89013060938602</v>
      </c>
      <c r="P69" s="25">
        <v>2.0036864648845101</v>
      </c>
      <c r="Q69" s="25">
        <v>4.4481397659641502</v>
      </c>
      <c r="R69" s="25">
        <v>2.0319001537052399</v>
      </c>
      <c r="S69" s="25">
        <v>3.2353176783645701</v>
      </c>
    </row>
    <row r="70" spans="1:19">
      <c r="A70">
        <v>175</v>
      </c>
      <c r="B70">
        <v>3</v>
      </c>
      <c r="C70">
        <v>3</v>
      </c>
      <c r="D70">
        <v>3</v>
      </c>
      <c r="E70">
        <v>1</v>
      </c>
      <c r="F70">
        <v>1</v>
      </c>
      <c r="G70">
        <v>3</v>
      </c>
      <c r="H70">
        <v>2</v>
      </c>
      <c r="I70">
        <v>2</v>
      </c>
      <c r="J70" s="25">
        <v>2.8175158116148</v>
      </c>
      <c r="K70" s="25">
        <v>3.28290008428535</v>
      </c>
      <c r="L70" s="25">
        <v>3.00464320537787</v>
      </c>
      <c r="M70" s="25">
        <v>2.4466013821002099</v>
      </c>
      <c r="N70" s="25">
        <v>3.35449112603203</v>
      </c>
      <c r="O70" s="25">
        <v>1.66018977452148</v>
      </c>
      <c r="P70" s="25">
        <v>2.8588648169009301</v>
      </c>
      <c r="Q70" s="25">
        <v>2.5509540748393098</v>
      </c>
      <c r="R70" s="25">
        <v>3.0281082429999602</v>
      </c>
      <c r="S70" s="25">
        <v>2.76132392123646</v>
      </c>
    </row>
    <row r="71" spans="1:19">
      <c r="A71">
        <v>164</v>
      </c>
      <c r="B71">
        <v>3</v>
      </c>
      <c r="C71">
        <v>3</v>
      </c>
      <c r="D71">
        <v>3</v>
      </c>
      <c r="E71">
        <v>1</v>
      </c>
      <c r="F71">
        <v>1</v>
      </c>
      <c r="G71">
        <v>3</v>
      </c>
      <c r="H71">
        <v>2</v>
      </c>
      <c r="I71">
        <v>2</v>
      </c>
      <c r="J71" s="25">
        <v>2.9213768925034</v>
      </c>
      <c r="K71" s="25">
        <v>2.75994183628042</v>
      </c>
      <c r="L71" s="25">
        <v>2.9499237304585901</v>
      </c>
      <c r="M71" s="25">
        <v>1.4522518502940001</v>
      </c>
      <c r="N71" s="25">
        <v>1.45069508241335</v>
      </c>
      <c r="O71" s="25">
        <v>1.31610752071737</v>
      </c>
      <c r="P71" s="25">
        <v>2.8698401476110398</v>
      </c>
      <c r="Q71" s="25">
        <v>1.4424553996598299</v>
      </c>
      <c r="R71" s="25">
        <v>2.7297396314568401</v>
      </c>
      <c r="S71" s="25">
        <v>2.10944760158403</v>
      </c>
    </row>
    <row r="72" spans="1:19">
      <c r="A72">
        <v>186</v>
      </c>
      <c r="B72">
        <v>3</v>
      </c>
      <c r="C72">
        <v>3</v>
      </c>
      <c r="D72">
        <v>3</v>
      </c>
      <c r="E72">
        <v>1</v>
      </c>
      <c r="F72">
        <v>1</v>
      </c>
      <c r="G72">
        <v>3</v>
      </c>
      <c r="H72">
        <v>2</v>
      </c>
      <c r="I72">
        <v>1</v>
      </c>
      <c r="J72" s="25">
        <v>3.37706244723794</v>
      </c>
      <c r="K72" s="25">
        <v>4.0218035819015698</v>
      </c>
      <c r="L72" s="25">
        <v>2.94498678607488</v>
      </c>
      <c r="M72" s="25">
        <v>3.7811653130966798</v>
      </c>
      <c r="N72" s="25">
        <v>4.47890958468939</v>
      </c>
      <c r="O72" s="25">
        <v>2.7050723170482298</v>
      </c>
      <c r="P72" s="25">
        <v>3.50554027550703</v>
      </c>
      <c r="Q72" s="25">
        <v>3.6853610331865601</v>
      </c>
      <c r="R72" s="25">
        <v>3.5119851221454201</v>
      </c>
      <c r="S72" s="25">
        <v>3.59759893655959</v>
      </c>
    </row>
    <row r="73" spans="1:19">
      <c r="A73">
        <v>147</v>
      </c>
      <c r="B73">
        <v>3</v>
      </c>
      <c r="C73">
        <v>3</v>
      </c>
      <c r="D73">
        <v>3</v>
      </c>
      <c r="E73">
        <v>1</v>
      </c>
      <c r="F73">
        <v>1</v>
      </c>
      <c r="G73">
        <v>3</v>
      </c>
      <c r="H73">
        <v>2</v>
      </c>
      <c r="I73">
        <v>2</v>
      </c>
      <c r="J73" s="25">
        <v>3.80892767090443</v>
      </c>
      <c r="K73" s="25">
        <v>3.9804146398496498</v>
      </c>
      <c r="L73" s="25">
        <v>2.9397442768178599</v>
      </c>
      <c r="M73" s="25">
        <v>2.48157201309508</v>
      </c>
      <c r="N73" s="25">
        <v>4.5245130129611404</v>
      </c>
      <c r="O73" s="25">
        <v>3.41912002501026</v>
      </c>
      <c r="P73" s="25">
        <v>3.7894677352145001</v>
      </c>
      <c r="Q73" s="25">
        <v>3.4384349605818501</v>
      </c>
      <c r="R73" s="25">
        <v>3.4524144772005001</v>
      </c>
      <c r="S73" s="25">
        <v>3.5016002618935098</v>
      </c>
    </row>
    <row r="74" spans="1:19">
      <c r="A74">
        <v>170</v>
      </c>
      <c r="B74">
        <v>3</v>
      </c>
      <c r="C74">
        <v>3</v>
      </c>
      <c r="D74">
        <v>2</v>
      </c>
      <c r="E74">
        <v>1</v>
      </c>
      <c r="F74">
        <v>1</v>
      </c>
      <c r="G74">
        <v>3</v>
      </c>
      <c r="H74">
        <v>2</v>
      </c>
      <c r="I74">
        <v>2</v>
      </c>
      <c r="J74" s="25">
        <v>3.44457031890843</v>
      </c>
      <c r="K74" s="25">
        <v>3.5744866558530299</v>
      </c>
      <c r="L74" s="25">
        <v>2.9378607435855799</v>
      </c>
      <c r="M74" s="25">
        <v>3.3507334463276801</v>
      </c>
      <c r="N74" s="25">
        <v>4.4033515190766499</v>
      </c>
      <c r="O74" s="25">
        <v>3.6640101557459599</v>
      </c>
      <c r="P74" s="25">
        <v>3.4982232079553999</v>
      </c>
      <c r="Q74" s="25">
        <v>3.7855830335967</v>
      </c>
      <c r="R74" s="25">
        <v>3.2977455573958299</v>
      </c>
      <c r="S74" s="25">
        <v>3.5750772372561901</v>
      </c>
    </row>
    <row r="75" spans="1:19">
      <c r="A75">
        <v>83</v>
      </c>
      <c r="B75">
        <v>3</v>
      </c>
      <c r="C75">
        <v>3</v>
      </c>
      <c r="D75">
        <v>3</v>
      </c>
      <c r="E75">
        <v>1</v>
      </c>
      <c r="F75">
        <v>1</v>
      </c>
      <c r="G75">
        <v>3</v>
      </c>
      <c r="H75">
        <v>2</v>
      </c>
      <c r="I75">
        <v>2</v>
      </c>
      <c r="J75" s="25">
        <v>3.52183119240653</v>
      </c>
      <c r="K75" s="25">
        <v>1.8403311594454399</v>
      </c>
      <c r="L75" s="25">
        <v>2.9320634432141999</v>
      </c>
      <c r="M75" s="25">
        <v>2.2353441645435699</v>
      </c>
      <c r="N75" s="25">
        <v>1.82948742849812</v>
      </c>
      <c r="O75" s="25">
        <v>2.00572032552471</v>
      </c>
      <c r="P75" s="25">
        <v>3.4004495422692802</v>
      </c>
      <c r="Q75" s="25">
        <v>2.0427421100432301</v>
      </c>
      <c r="R75" s="25">
        <v>2.4497393690178</v>
      </c>
      <c r="S75" s="25">
        <v>2.4046924350724299</v>
      </c>
    </row>
    <row r="76" spans="1:19">
      <c r="A76">
        <v>143</v>
      </c>
      <c r="B76">
        <v>3</v>
      </c>
      <c r="C76">
        <v>3</v>
      </c>
      <c r="D76">
        <v>3</v>
      </c>
      <c r="E76">
        <v>1</v>
      </c>
      <c r="F76">
        <v>1</v>
      </c>
      <c r="G76">
        <v>3</v>
      </c>
      <c r="H76">
        <v>2</v>
      </c>
      <c r="I76">
        <v>2</v>
      </c>
      <c r="J76" s="25">
        <v>2.4772352166960099</v>
      </c>
      <c r="K76" s="25">
        <v>2.0030175954175</v>
      </c>
      <c r="L76" s="25">
        <v>2.9017207030987899</v>
      </c>
      <c r="M76" s="25">
        <v>2.0974023344713602</v>
      </c>
      <c r="N76" s="25">
        <v>1.42008633283024</v>
      </c>
      <c r="O76" s="25">
        <v>2.01888237052477</v>
      </c>
      <c r="P76" s="25">
        <v>2.4902935478104999</v>
      </c>
      <c r="Q76" s="25">
        <v>1.85175367055942</v>
      </c>
      <c r="R76" s="25">
        <v>2.4388704399442398</v>
      </c>
      <c r="S76" s="25">
        <v>2.1538825732295401</v>
      </c>
    </row>
    <row r="77" spans="1:19">
      <c r="A77">
        <v>134</v>
      </c>
      <c r="B77">
        <v>3</v>
      </c>
      <c r="C77">
        <v>3</v>
      </c>
      <c r="D77">
        <v>3</v>
      </c>
      <c r="E77">
        <v>1</v>
      </c>
      <c r="F77">
        <v>1</v>
      </c>
      <c r="G77">
        <v>3</v>
      </c>
      <c r="H77">
        <v>2</v>
      </c>
      <c r="I77">
        <v>3</v>
      </c>
      <c r="J77" s="25">
        <v>3.1222227027316598</v>
      </c>
      <c r="K77" s="25">
        <v>2.2329828565473799</v>
      </c>
      <c r="L77" s="25">
        <v>2.87500181710922</v>
      </c>
      <c r="M77" s="25">
        <v>4.3604628553614004</v>
      </c>
      <c r="N77" s="25">
        <v>1.3492348177414899</v>
      </c>
      <c r="O77" s="25">
        <v>2.1748680306271599</v>
      </c>
      <c r="P77" s="25">
        <v>3.1156263322319</v>
      </c>
      <c r="Q77" s="25">
        <v>2.70408897574581</v>
      </c>
      <c r="R77" s="25">
        <v>2.6698810325203701</v>
      </c>
      <c r="S77" s="25">
        <v>2.7612758874183401</v>
      </c>
    </row>
    <row r="78" spans="1:19">
      <c r="A78">
        <v>67</v>
      </c>
      <c r="B78">
        <v>3</v>
      </c>
      <c r="C78">
        <v>3</v>
      </c>
      <c r="D78">
        <v>3</v>
      </c>
      <c r="E78">
        <v>1</v>
      </c>
      <c r="F78">
        <v>1</v>
      </c>
      <c r="G78">
        <v>3</v>
      </c>
      <c r="H78">
        <v>2</v>
      </c>
      <c r="I78">
        <v>2</v>
      </c>
      <c r="J78" s="25">
        <v>2.5245671590113901</v>
      </c>
      <c r="K78" s="25">
        <v>2.7457504901597498</v>
      </c>
      <c r="L78" s="25">
        <v>2.86792016301608</v>
      </c>
      <c r="M78" s="25">
        <v>4.98376346004701</v>
      </c>
      <c r="N78" s="25">
        <v>4.7467201834519299</v>
      </c>
      <c r="O78" s="25">
        <v>3.5703175413790502</v>
      </c>
      <c r="P78" s="25">
        <v>2.7538925385932198</v>
      </c>
      <c r="Q78" s="25">
        <v>4.4513980379101099</v>
      </c>
      <c r="R78" s="25">
        <v>2.9026296228998301</v>
      </c>
      <c r="S78" s="25">
        <v>3.6522243163538599</v>
      </c>
    </row>
    <row r="79" spans="1:19">
      <c r="A79">
        <v>167</v>
      </c>
      <c r="B79">
        <v>2</v>
      </c>
      <c r="C79">
        <v>2</v>
      </c>
      <c r="D79">
        <v>2</v>
      </c>
      <c r="E79">
        <v>2</v>
      </c>
      <c r="F79">
        <v>1</v>
      </c>
      <c r="G79">
        <v>2</v>
      </c>
      <c r="H79">
        <v>2</v>
      </c>
      <c r="I79">
        <v>3</v>
      </c>
      <c r="J79" s="25">
        <v>3.1177477331387502</v>
      </c>
      <c r="K79" s="25">
        <v>4.1905203037687402</v>
      </c>
      <c r="L79" s="25">
        <v>2.8671468513593501</v>
      </c>
      <c r="M79" s="25">
        <v>4.2375601859030496</v>
      </c>
      <c r="N79" s="25">
        <v>3.9733922773177799</v>
      </c>
      <c r="O79" s="25">
        <v>4.0861879465580797</v>
      </c>
      <c r="P79" s="25">
        <v>3.2486687775460998</v>
      </c>
      <c r="Q79" s="25">
        <v>4.0626893832255098</v>
      </c>
      <c r="R79" s="25">
        <v>3.5445134984947999</v>
      </c>
      <c r="S79" s="25">
        <v>3.75429398736871</v>
      </c>
    </row>
    <row r="80" spans="1:19">
      <c r="A80">
        <v>163</v>
      </c>
      <c r="B80">
        <v>3</v>
      </c>
      <c r="C80">
        <v>3</v>
      </c>
      <c r="D80">
        <v>3</v>
      </c>
      <c r="E80">
        <v>1</v>
      </c>
      <c r="F80">
        <v>1</v>
      </c>
      <c r="G80">
        <v>3</v>
      </c>
      <c r="H80">
        <v>2</v>
      </c>
      <c r="I80">
        <v>2</v>
      </c>
      <c r="J80" s="25">
        <v>2.9487286942106099</v>
      </c>
      <c r="K80" s="25">
        <v>2.0894691947988302</v>
      </c>
      <c r="L80" s="25">
        <v>2.79357908067976</v>
      </c>
      <c r="M80" s="25">
        <v>1.3167405714884199</v>
      </c>
      <c r="N80" s="25">
        <v>3.05125527660817</v>
      </c>
      <c r="O80" s="25">
        <v>3.5650298721032501</v>
      </c>
      <c r="P80" s="25">
        <v>2.91028946922096</v>
      </c>
      <c r="Q80" s="25">
        <v>2.5388168099981199</v>
      </c>
      <c r="R80" s="25">
        <v>2.44782264595205</v>
      </c>
      <c r="S80" s="25">
        <v>2.5703975318532302</v>
      </c>
    </row>
    <row r="81" spans="1:19">
      <c r="A81">
        <v>50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1</v>
      </c>
      <c r="I81">
        <v>3</v>
      </c>
      <c r="J81" s="25">
        <v>1.5431306301522201</v>
      </c>
      <c r="K81" s="25">
        <v>1.4207181364072301</v>
      </c>
      <c r="L81" s="25">
        <v>2.7819002177655401</v>
      </c>
      <c r="M81" s="25">
        <v>2.0501073950151101</v>
      </c>
      <c r="N81" s="25">
        <v>1.65234473329819</v>
      </c>
      <c r="O81" s="25">
        <v>2.2616903042156902</v>
      </c>
      <c r="P81" s="25">
        <v>1.6997555812963501</v>
      </c>
      <c r="Q81" s="25">
        <v>1.9677406957294801</v>
      </c>
      <c r="R81" s="25">
        <v>2.06253914673262</v>
      </c>
      <c r="S81" s="25">
        <v>1.95467599365834</v>
      </c>
    </row>
    <row r="82" spans="1:19">
      <c r="A82">
        <v>64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 s="25">
        <v>3.3068371804694499</v>
      </c>
      <c r="K82" s="25">
        <v>2.6211246966860302</v>
      </c>
      <c r="L82" s="25">
        <v>2.7750543060920698</v>
      </c>
      <c r="M82" s="25">
        <v>3.7268835795500999</v>
      </c>
      <c r="N82" s="25">
        <v>4.1559451234185296</v>
      </c>
      <c r="O82" s="25">
        <v>3.0252252862083902</v>
      </c>
      <c r="P82" s="25">
        <v>3.2728345983807801</v>
      </c>
      <c r="Q82" s="25">
        <v>3.6499536223307198</v>
      </c>
      <c r="R82" s="25">
        <v>2.7912393244381701</v>
      </c>
      <c r="S82" s="25">
        <v>3.3008623523748799</v>
      </c>
    </row>
    <row r="83" spans="1:19">
      <c r="A83">
        <v>16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1</v>
      </c>
      <c r="I83">
        <v>3</v>
      </c>
      <c r="J83" s="25">
        <v>1.8359828191113301</v>
      </c>
      <c r="K83" s="25">
        <v>1.7233151884551401</v>
      </c>
      <c r="L83" s="25">
        <v>2.76900736372576</v>
      </c>
      <c r="M83" s="25">
        <v>-0.39865476242173498</v>
      </c>
      <c r="N83" s="25">
        <v>-0.56697124495616102</v>
      </c>
      <c r="O83" s="25">
        <v>0.25725316801319098</v>
      </c>
      <c r="P83" s="25">
        <v>1.82297709355812</v>
      </c>
      <c r="Q83" s="25">
        <v>-0.21817425681540401</v>
      </c>
      <c r="R83" s="25">
        <v>2.0952269905369798</v>
      </c>
      <c r="S83" s="25">
        <v>0.89315138403097605</v>
      </c>
    </row>
    <row r="84" spans="1:19">
      <c r="A84">
        <v>151</v>
      </c>
      <c r="B84">
        <v>3</v>
      </c>
      <c r="C84">
        <v>3</v>
      </c>
      <c r="D84">
        <v>3</v>
      </c>
      <c r="E84">
        <v>1</v>
      </c>
      <c r="F84">
        <v>1</v>
      </c>
      <c r="G84">
        <v>3</v>
      </c>
      <c r="H84">
        <v>2</v>
      </c>
      <c r="I84">
        <v>2</v>
      </c>
      <c r="J84" s="25">
        <v>3.3437208099253102</v>
      </c>
      <c r="K84" s="25">
        <v>2.1415778782710002</v>
      </c>
      <c r="L84" s="25">
        <v>2.7357658053579099</v>
      </c>
      <c r="M84" s="25">
        <v>3.8920362507784501</v>
      </c>
      <c r="N84" s="25">
        <v>4.65559814599417</v>
      </c>
      <c r="O84" s="25">
        <v>4.07762115377162</v>
      </c>
      <c r="P84" s="25">
        <v>3.2915414403543499</v>
      </c>
      <c r="Q84" s="25">
        <v>4.1575813169312497</v>
      </c>
      <c r="R84" s="25">
        <v>2.6063995109134002</v>
      </c>
      <c r="S84" s="25">
        <v>3.4961807354958099</v>
      </c>
    </row>
    <row r="85" spans="1:19">
      <c r="A85">
        <v>118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3</v>
      </c>
      <c r="I85">
        <v>1</v>
      </c>
      <c r="J85" s="25">
        <v>2.62710617577171</v>
      </c>
      <c r="K85" s="25">
        <v>1.8348447057352799</v>
      </c>
      <c r="L85" s="25">
        <v>2.6581661861668402</v>
      </c>
      <c r="M85" s="25">
        <v>2.4270402972966698</v>
      </c>
      <c r="N85" s="25">
        <v>4.6320086328346797</v>
      </c>
      <c r="O85" s="25">
        <v>3.5649170758503099</v>
      </c>
      <c r="P85" s="25">
        <v>2.61957257974781</v>
      </c>
      <c r="Q85" s="25">
        <v>3.4654473399424202</v>
      </c>
      <c r="R85" s="25">
        <v>2.2939106876593098</v>
      </c>
      <c r="S85" s="25">
        <v>2.9339559958156101</v>
      </c>
    </row>
    <row r="86" spans="1:19">
      <c r="A86">
        <v>96</v>
      </c>
      <c r="B86">
        <v>3</v>
      </c>
      <c r="C86">
        <v>3</v>
      </c>
      <c r="D86">
        <v>3</v>
      </c>
      <c r="E86">
        <v>1</v>
      </c>
      <c r="F86">
        <v>1</v>
      </c>
      <c r="G86">
        <v>3</v>
      </c>
      <c r="H86">
        <v>2</v>
      </c>
      <c r="I86">
        <v>2</v>
      </c>
      <c r="J86" s="25">
        <v>2.8009070343373299</v>
      </c>
      <c r="K86" s="25">
        <v>2.11971958553299</v>
      </c>
      <c r="L86" s="25">
        <v>2.6543017863957501</v>
      </c>
      <c r="M86" s="25">
        <v>2.8772547143729401</v>
      </c>
      <c r="N86" s="25">
        <v>2.4273897958960902</v>
      </c>
      <c r="O86" s="25">
        <v>3.73318934936816</v>
      </c>
      <c r="P86" s="25">
        <v>2.82194141725217</v>
      </c>
      <c r="Q86" s="25">
        <v>2.9397244210563902</v>
      </c>
      <c r="R86" s="25">
        <v>2.50470985516505</v>
      </c>
      <c r="S86" s="25">
        <v>2.7750890651252398</v>
      </c>
    </row>
    <row r="87" spans="1:19">
      <c r="A87">
        <v>191</v>
      </c>
      <c r="B87">
        <v>3</v>
      </c>
      <c r="C87">
        <v>3</v>
      </c>
      <c r="D87">
        <v>2</v>
      </c>
      <c r="E87">
        <v>1</v>
      </c>
      <c r="F87">
        <v>1</v>
      </c>
      <c r="G87">
        <v>3</v>
      </c>
      <c r="H87">
        <v>2</v>
      </c>
      <c r="I87">
        <v>2</v>
      </c>
      <c r="J87" s="25">
        <v>3.1097249661881499</v>
      </c>
      <c r="K87" s="25">
        <v>2.3292645954329698</v>
      </c>
      <c r="L87" s="25">
        <v>2.6463090503356699</v>
      </c>
      <c r="M87" s="25">
        <v>1.64052285290079</v>
      </c>
      <c r="N87" s="25">
        <v>5.0254661565399799</v>
      </c>
      <c r="O87" s="25">
        <v>2.8701659930675301</v>
      </c>
      <c r="P87" s="25">
        <v>2.97584450008751</v>
      </c>
      <c r="Q87" s="25">
        <v>3.14238917195487</v>
      </c>
      <c r="R87" s="25">
        <v>2.4629570369134099</v>
      </c>
      <c r="S87" s="25">
        <v>2.88815434829649</v>
      </c>
    </row>
    <row r="88" spans="1:19">
      <c r="A88">
        <v>3</v>
      </c>
      <c r="B88">
        <v>2</v>
      </c>
      <c r="C88">
        <v>2</v>
      </c>
      <c r="D88">
        <v>2</v>
      </c>
      <c r="E88">
        <v>1</v>
      </c>
      <c r="F88">
        <v>1</v>
      </c>
      <c r="G88">
        <v>3</v>
      </c>
      <c r="H88">
        <v>2</v>
      </c>
      <c r="I88">
        <v>3</v>
      </c>
      <c r="J88" s="25">
        <v>3.1865664545918602</v>
      </c>
      <c r="K88" s="25">
        <v>3.76699057512077</v>
      </c>
      <c r="L88" s="25">
        <v>2.6362692725631298</v>
      </c>
      <c r="M88" s="25">
        <v>3.2570897139633899</v>
      </c>
      <c r="N88" s="25">
        <v>6.6076219619324599</v>
      </c>
      <c r="O88" s="25">
        <v>2.6857325313196001</v>
      </c>
      <c r="P88" s="25">
        <v>3.2682262690891402</v>
      </c>
      <c r="Q88" s="25">
        <v>4.1929681856315897</v>
      </c>
      <c r="R88" s="25">
        <v>3.1650958846761301</v>
      </c>
      <c r="S88" s="25">
        <v>3.6962204325560299</v>
      </c>
    </row>
    <row r="89" spans="1:19">
      <c r="A89">
        <v>161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3</v>
      </c>
      <c r="J89" s="25">
        <v>3.0773782338584499</v>
      </c>
      <c r="K89" s="25">
        <v>2.7209217802487</v>
      </c>
      <c r="L89" s="25">
        <v>2.62381604561571</v>
      </c>
      <c r="M89" s="25">
        <v>2.55617406006083</v>
      </c>
      <c r="N89" s="25">
        <v>3.18532968817411</v>
      </c>
      <c r="O89" s="25">
        <v>2.5954128905016498</v>
      </c>
      <c r="P89" s="25">
        <v>3.0488671797617499</v>
      </c>
      <c r="Q89" s="25">
        <v>2.77604783641375</v>
      </c>
      <c r="R89" s="25">
        <v>2.6988751284701902</v>
      </c>
      <c r="S89" s="25">
        <v>2.79579349099056</v>
      </c>
    </row>
    <row r="90" spans="1:19">
      <c r="A90">
        <v>150</v>
      </c>
      <c r="B90">
        <v>2</v>
      </c>
      <c r="C90">
        <v>2</v>
      </c>
      <c r="D90">
        <v>2</v>
      </c>
      <c r="E90">
        <v>1</v>
      </c>
      <c r="F90">
        <v>2</v>
      </c>
      <c r="G90">
        <v>3</v>
      </c>
      <c r="H90">
        <v>2</v>
      </c>
      <c r="I90">
        <v>2</v>
      </c>
      <c r="J90" s="25">
        <v>2.9213342702324501</v>
      </c>
      <c r="K90" s="25">
        <v>2.3040866703497902</v>
      </c>
      <c r="L90" s="25">
        <v>2.5664449970313798</v>
      </c>
      <c r="M90" s="25">
        <v>2.6304813586365499</v>
      </c>
      <c r="N90" s="25">
        <v>2.8380460341027698</v>
      </c>
      <c r="O90" s="25">
        <v>2.6951180737351099</v>
      </c>
      <c r="P90" s="25">
        <v>2.89543526034474</v>
      </c>
      <c r="Q90" s="25">
        <v>2.7045697629933398</v>
      </c>
      <c r="R90" s="25">
        <v>2.4855882415905199</v>
      </c>
      <c r="S90" s="25">
        <v>2.6633868387509598</v>
      </c>
    </row>
    <row r="91" spans="1:19">
      <c r="A91">
        <v>144</v>
      </c>
      <c r="B91">
        <v>3</v>
      </c>
      <c r="C91">
        <v>3</v>
      </c>
      <c r="D91">
        <v>3</v>
      </c>
      <c r="E91">
        <v>1</v>
      </c>
      <c r="F91">
        <v>1</v>
      </c>
      <c r="G91">
        <v>3</v>
      </c>
      <c r="H91">
        <v>1</v>
      </c>
      <c r="I91">
        <v>3</v>
      </c>
      <c r="J91" s="25">
        <v>2.6559180705568499</v>
      </c>
      <c r="K91" s="25">
        <v>1.8293647221284699</v>
      </c>
      <c r="L91" s="25">
        <v>2.550571222626</v>
      </c>
      <c r="M91" s="25">
        <v>3.73146776623777</v>
      </c>
      <c r="N91" s="25">
        <v>2.7006326835182901</v>
      </c>
      <c r="O91" s="25">
        <v>5.1138883131720396</v>
      </c>
      <c r="P91" s="25">
        <v>2.7535144625016499</v>
      </c>
      <c r="Q91" s="25">
        <v>3.6899414809852402</v>
      </c>
      <c r="R91" s="25">
        <v>2.4129431930535299</v>
      </c>
      <c r="S91" s="25">
        <v>3.1082042152607401</v>
      </c>
    </row>
    <row r="92" spans="1:19">
      <c r="A92">
        <v>152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3</v>
      </c>
      <c r="J92" s="25">
        <v>2.3576345507355101</v>
      </c>
      <c r="K92" s="25">
        <v>2.2261793308349098</v>
      </c>
      <c r="L92" s="25">
        <v>2.5127284644055701</v>
      </c>
      <c r="M92" s="25">
        <v>0.53181841858836798</v>
      </c>
      <c r="N92" s="25">
        <v>-1.0310982816977099</v>
      </c>
      <c r="O92" s="25">
        <v>0.59678301711588599</v>
      </c>
      <c r="P92" s="25">
        <v>2.3402305460639998</v>
      </c>
      <c r="Q92" s="25">
        <v>5.8614281822571702E-2</v>
      </c>
      <c r="R92" s="25">
        <v>2.26603379792444</v>
      </c>
      <c r="S92" s="25">
        <v>1.17469016456343</v>
      </c>
    </row>
    <row r="93" spans="1:19">
      <c r="A93">
        <v>84</v>
      </c>
      <c r="B93">
        <v>3</v>
      </c>
      <c r="C93">
        <v>3</v>
      </c>
      <c r="D93">
        <v>3</v>
      </c>
      <c r="E93">
        <v>1</v>
      </c>
      <c r="F93">
        <v>1</v>
      </c>
      <c r="G93">
        <v>3</v>
      </c>
      <c r="H93">
        <v>2</v>
      </c>
      <c r="I93">
        <v>2</v>
      </c>
      <c r="J93" s="25">
        <v>2.5454470605324899</v>
      </c>
      <c r="K93" s="25">
        <v>3.8447272148712401</v>
      </c>
      <c r="L93" s="25">
        <v>2.5110068763985001</v>
      </c>
      <c r="M93" s="25">
        <v>2.6782086361653898</v>
      </c>
      <c r="N93" s="25">
        <v>3.29563008082732</v>
      </c>
      <c r="O93" s="25">
        <v>3.3890879034663302</v>
      </c>
      <c r="P93" s="25">
        <v>2.6671834090967401</v>
      </c>
      <c r="Q93" s="25">
        <v>3.0631817367168002</v>
      </c>
      <c r="R93" s="25">
        <v>3.1370127930994398</v>
      </c>
      <c r="S93" s="25">
        <v>3.0217923675743399</v>
      </c>
    </row>
    <row r="94" spans="1:19">
      <c r="A94">
        <v>105</v>
      </c>
      <c r="B94">
        <v>3</v>
      </c>
      <c r="C94">
        <v>3</v>
      </c>
      <c r="D94">
        <v>3</v>
      </c>
      <c r="E94">
        <v>1</v>
      </c>
      <c r="F94">
        <v>1</v>
      </c>
      <c r="G94">
        <v>3</v>
      </c>
      <c r="H94">
        <v>2</v>
      </c>
      <c r="I94">
        <v>2</v>
      </c>
      <c r="J94" s="25" t="s">
        <v>120</v>
      </c>
      <c r="K94" s="25">
        <v>2.9433557612121102</v>
      </c>
      <c r="L94" s="25">
        <v>2.5017528553313602</v>
      </c>
      <c r="M94" s="25">
        <v>3.4453437602212298</v>
      </c>
      <c r="N94" s="25">
        <v>3.7071608745142099</v>
      </c>
      <c r="O94" s="25">
        <v>2.8958303224254802</v>
      </c>
      <c r="P94" s="25" t="s">
        <v>120</v>
      </c>
      <c r="Q94" s="25">
        <v>3.35708487884984</v>
      </c>
      <c r="R94" s="25">
        <v>2.8030092796068802</v>
      </c>
      <c r="S94" s="25">
        <v>3.1354546391526501</v>
      </c>
    </row>
    <row r="95" spans="1:19">
      <c r="A95">
        <v>94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 s="25">
        <v>2.4075211463050801</v>
      </c>
      <c r="K95" s="25">
        <v>1.5779503002606601</v>
      </c>
      <c r="L95" s="25">
        <v>2.4402908116615301</v>
      </c>
      <c r="M95" s="25">
        <v>2.3994743243055998</v>
      </c>
      <c r="N95" s="25">
        <v>1.9995524748767</v>
      </c>
      <c r="O95" s="25">
        <v>2.70396946124559</v>
      </c>
      <c r="P95" s="25">
        <v>2.4011189219674298</v>
      </c>
      <c r="Q95" s="25">
        <v>2.3020241231053298</v>
      </c>
      <c r="R95" s="25">
        <v>2.0903236449234202</v>
      </c>
      <c r="S95" s="25">
        <v>2.24797309685504</v>
      </c>
    </row>
    <row r="96" spans="1:19">
      <c r="A96">
        <v>149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3</v>
      </c>
      <c r="J96" s="25">
        <v>3.5224346180491199</v>
      </c>
      <c r="K96" s="25">
        <v>1.5765554710832901</v>
      </c>
      <c r="L96" s="25">
        <v>2.4304653796022402</v>
      </c>
      <c r="M96" s="25">
        <v>2.9789686311441801</v>
      </c>
      <c r="N96" s="25">
        <v>1.71256437167931</v>
      </c>
      <c r="O96" s="25">
        <v>2.3565932326410399</v>
      </c>
      <c r="P96" s="25">
        <v>3.4009579756874402</v>
      </c>
      <c r="Q96" s="25">
        <v>2.3557158328116001</v>
      </c>
      <c r="R96" s="25">
        <v>2.23103747302916</v>
      </c>
      <c r="S96" s="25">
        <v>2.4883634033634299</v>
      </c>
    </row>
    <row r="97" spans="1:19">
      <c r="A97">
        <v>120</v>
      </c>
      <c r="B97">
        <v>3</v>
      </c>
      <c r="C97">
        <v>3</v>
      </c>
      <c r="D97">
        <v>3</v>
      </c>
      <c r="E97">
        <v>1</v>
      </c>
      <c r="F97">
        <v>1</v>
      </c>
      <c r="G97">
        <v>3</v>
      </c>
      <c r="H97">
        <v>2</v>
      </c>
      <c r="I97">
        <v>2</v>
      </c>
      <c r="J97" s="25">
        <v>3.0175900733925398</v>
      </c>
      <c r="K97" s="25">
        <v>1.2839375937280499</v>
      </c>
      <c r="L97" s="25">
        <v>2.4277042643949498</v>
      </c>
      <c r="M97" s="25">
        <v>1.8260680392705799</v>
      </c>
      <c r="N97" s="25">
        <v>2.1498818021113002</v>
      </c>
      <c r="O97" s="25">
        <v>3.7466284621232102</v>
      </c>
      <c r="P97" s="25">
        <v>2.8539896954701498</v>
      </c>
      <c r="Q97" s="25">
        <v>2.4459856976084202</v>
      </c>
      <c r="R97" s="25">
        <v>2.0192911000239602</v>
      </c>
      <c r="S97" s="25">
        <v>2.3717548313905601</v>
      </c>
    </row>
    <row r="98" spans="1:19">
      <c r="A98">
        <v>59</v>
      </c>
      <c r="B98">
        <v>2</v>
      </c>
      <c r="C98">
        <v>2</v>
      </c>
      <c r="D98">
        <v>2</v>
      </c>
      <c r="E98">
        <v>1</v>
      </c>
      <c r="F98">
        <v>1</v>
      </c>
      <c r="G98">
        <v>3</v>
      </c>
      <c r="H98">
        <v>2</v>
      </c>
      <c r="I98">
        <v>2</v>
      </c>
      <c r="J98" s="25">
        <v>2.6352637513886501</v>
      </c>
      <c r="K98" s="25">
        <v>2.9082720708411398</v>
      </c>
      <c r="L98" s="25">
        <v>2.4258869177641298</v>
      </c>
      <c r="M98" s="25">
        <v>1.7610085295242</v>
      </c>
      <c r="N98" s="25">
        <v>0.54226495733236801</v>
      </c>
      <c r="O98" s="25">
        <v>1.60747498223701</v>
      </c>
      <c r="P98" s="25">
        <v>2.68499819092898</v>
      </c>
      <c r="Q98" s="25">
        <v>1.31751325446342</v>
      </c>
      <c r="R98" s="25">
        <v>2.6150661907669299</v>
      </c>
      <c r="S98" s="25">
        <v>1.9779450559755101</v>
      </c>
    </row>
    <row r="99" spans="1:19">
      <c r="A99">
        <v>81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 s="25">
        <v>1.7164766368515201</v>
      </c>
      <c r="K99" s="25">
        <v>1.4429265834985301</v>
      </c>
      <c r="L99" s="25">
        <v>2.4157662636623498</v>
      </c>
      <c r="M99" s="25">
        <v>2.07446660034622</v>
      </c>
      <c r="N99" s="25">
        <v>1.5290969949619699</v>
      </c>
      <c r="O99" s="25">
        <v>2.3491891267300402</v>
      </c>
      <c r="P99" s="25">
        <v>1.8019977244941401</v>
      </c>
      <c r="Q99" s="25">
        <v>1.95857789121506</v>
      </c>
      <c r="R99" s="25">
        <v>1.92128357114724</v>
      </c>
      <c r="S99" s="25">
        <v>1.9200497567389601</v>
      </c>
    </row>
    <row r="100" spans="1:19">
      <c r="A100">
        <v>11</v>
      </c>
      <c r="B100">
        <v>3</v>
      </c>
      <c r="C100">
        <v>3</v>
      </c>
      <c r="D100">
        <v>2</v>
      </c>
      <c r="E100">
        <v>1</v>
      </c>
      <c r="F100">
        <v>1</v>
      </c>
      <c r="G100">
        <v>3</v>
      </c>
      <c r="H100">
        <v>2</v>
      </c>
      <c r="I100">
        <v>2</v>
      </c>
      <c r="J100" s="25">
        <v>1.907159526089</v>
      </c>
      <c r="K100" s="25">
        <v>1.6181503350604201</v>
      </c>
      <c r="L100" s="25">
        <v>2.4014086769239098</v>
      </c>
      <c r="M100" s="25">
        <v>0.86193887403821201</v>
      </c>
      <c r="N100" s="25">
        <v>-0.70120848363779897</v>
      </c>
      <c r="O100" s="25">
        <v>0.105080790745466</v>
      </c>
      <c r="P100" s="25">
        <v>1.8925854549943799</v>
      </c>
      <c r="Q100" s="25">
        <v>0.14584021234094299</v>
      </c>
      <c r="R100" s="25">
        <v>1.8810355264640899</v>
      </c>
      <c r="S100" s="25">
        <v>1.0153628574908999</v>
      </c>
    </row>
    <row r="101" spans="1:19">
      <c r="A101">
        <v>18</v>
      </c>
      <c r="B101">
        <v>3</v>
      </c>
      <c r="C101">
        <v>3</v>
      </c>
      <c r="D101">
        <v>3</v>
      </c>
      <c r="E101">
        <v>1</v>
      </c>
      <c r="F101">
        <v>1</v>
      </c>
      <c r="G101">
        <v>3</v>
      </c>
      <c r="H101">
        <v>2</v>
      </c>
      <c r="I101">
        <v>2</v>
      </c>
      <c r="J101" s="25">
        <v>4.0481529927796798</v>
      </c>
      <c r="K101" s="25">
        <v>1.4510358507458601</v>
      </c>
      <c r="L101" s="25">
        <v>2.3859226932978301</v>
      </c>
      <c r="M101" s="25">
        <v>2.55907186194767</v>
      </c>
      <c r="N101" s="25">
        <v>3.82522730259155</v>
      </c>
      <c r="O101" s="25">
        <v>2.0100379590922399</v>
      </c>
      <c r="P101" s="25">
        <v>3.7099496972153898</v>
      </c>
      <c r="Q101" s="25">
        <v>2.86103767956573</v>
      </c>
      <c r="R101" s="25">
        <v>2.1062890011440101</v>
      </c>
      <c r="S101" s="25">
        <v>2.7509401230334398</v>
      </c>
    </row>
    <row r="102" spans="1:19">
      <c r="A102">
        <v>153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 s="25">
        <v>2.6904978301104698</v>
      </c>
      <c r="K102" s="25">
        <v>2.7043892940205598</v>
      </c>
      <c r="L102" s="25">
        <v>2.3570038627209402</v>
      </c>
      <c r="M102" s="25">
        <v>2.31906515668619</v>
      </c>
      <c r="N102" s="25">
        <v>2.3143672379474798</v>
      </c>
      <c r="O102" s="25">
        <v>3.0436904275061401</v>
      </c>
      <c r="P102" s="25">
        <v>2.74274195681862</v>
      </c>
      <c r="Q102" s="25">
        <v>2.5208605272968998</v>
      </c>
      <c r="R102" s="25">
        <v>2.56385326138588</v>
      </c>
      <c r="S102" s="25">
        <v>2.5721716769135101</v>
      </c>
    </row>
    <row r="103" spans="1:19">
      <c r="A103">
        <v>122</v>
      </c>
      <c r="B103">
        <v>3</v>
      </c>
      <c r="C103">
        <v>3</v>
      </c>
      <c r="D103">
        <v>3</v>
      </c>
      <c r="E103">
        <v>1</v>
      </c>
      <c r="F103">
        <v>1</v>
      </c>
      <c r="G103">
        <v>3</v>
      </c>
      <c r="H103">
        <v>2</v>
      </c>
      <c r="I103">
        <v>2</v>
      </c>
      <c r="J103" s="25">
        <v>3.4524278697450601</v>
      </c>
      <c r="K103" s="25">
        <v>2.7150803869802198</v>
      </c>
      <c r="L103" s="25">
        <v>2.3115144618371</v>
      </c>
      <c r="M103" s="25">
        <v>2.82804483447255</v>
      </c>
      <c r="N103" s="25">
        <v>1.93709685296768</v>
      </c>
      <c r="O103" s="25">
        <v>3.9187384697906502</v>
      </c>
      <c r="P103" s="25">
        <v>3.38059462715009</v>
      </c>
      <c r="Q103" s="25">
        <v>2.8337343768664298</v>
      </c>
      <c r="R103" s="25">
        <v>2.66873625170851</v>
      </c>
      <c r="S103" s="25">
        <v>2.8698783768610698</v>
      </c>
    </row>
    <row r="104" spans="1:19">
      <c r="A104">
        <v>115</v>
      </c>
      <c r="B104">
        <v>3</v>
      </c>
      <c r="C104">
        <v>3</v>
      </c>
      <c r="D104">
        <v>3</v>
      </c>
      <c r="E104">
        <v>1</v>
      </c>
      <c r="F104">
        <v>1</v>
      </c>
      <c r="G104">
        <v>3</v>
      </c>
      <c r="H104">
        <v>2</v>
      </c>
      <c r="I104">
        <v>2</v>
      </c>
      <c r="J104" s="25">
        <v>2.3363596906110802</v>
      </c>
      <c r="K104" s="25">
        <v>1.4109782381484799</v>
      </c>
      <c r="L104" s="25">
        <v>2.3114634677936698</v>
      </c>
      <c r="M104" s="25">
        <v>3.4158920251926799</v>
      </c>
      <c r="N104" s="25">
        <v>2.2740299070226802</v>
      </c>
      <c r="O104" s="25">
        <v>3.57156515534226</v>
      </c>
      <c r="P104" s="25">
        <v>2.3572155288087902</v>
      </c>
      <c r="Q104" s="25">
        <v>3.0163805051887098</v>
      </c>
      <c r="R104" s="25">
        <v>2.05259022995422</v>
      </c>
      <c r="S104" s="25">
        <v>2.5852562507138899</v>
      </c>
    </row>
    <row r="105" spans="1:19">
      <c r="A105">
        <v>62</v>
      </c>
      <c r="B105">
        <v>3</v>
      </c>
      <c r="C105">
        <v>3</v>
      </c>
      <c r="D105">
        <v>3</v>
      </c>
      <c r="E105">
        <v>1</v>
      </c>
      <c r="F105">
        <v>1</v>
      </c>
      <c r="G105">
        <v>3</v>
      </c>
      <c r="H105">
        <v>2</v>
      </c>
      <c r="I105">
        <v>2</v>
      </c>
      <c r="J105" s="25">
        <v>1.66836551777373</v>
      </c>
      <c r="K105" s="25">
        <v>2.0219417814052401</v>
      </c>
      <c r="L105" s="25">
        <v>2.2767184567023202</v>
      </c>
      <c r="M105" s="25">
        <v>3.2760424849436198</v>
      </c>
      <c r="N105" s="25">
        <v>2.25038503719614</v>
      </c>
      <c r="O105" s="25">
        <v>2.55158757327442</v>
      </c>
      <c r="P105" s="25">
        <v>1.74930788633083</v>
      </c>
      <c r="Q105" s="25">
        <v>2.6912390709</v>
      </c>
      <c r="R105" s="25">
        <v>2.17463198521527</v>
      </c>
      <c r="S105" s="25">
        <v>2.3620481782435601</v>
      </c>
    </row>
    <row r="106" spans="1:19">
      <c r="A106">
        <v>36</v>
      </c>
      <c r="B106">
        <v>2</v>
      </c>
      <c r="C106">
        <v>2</v>
      </c>
      <c r="D106">
        <v>2</v>
      </c>
      <c r="E106">
        <v>1</v>
      </c>
      <c r="F106">
        <v>1</v>
      </c>
      <c r="G106">
        <v>3</v>
      </c>
      <c r="H106">
        <v>2</v>
      </c>
      <c r="I106">
        <v>2</v>
      </c>
      <c r="J106" s="25">
        <v>2.8457611736358501</v>
      </c>
      <c r="K106" s="25">
        <v>2.1842033996547601</v>
      </c>
      <c r="L106" s="25">
        <v>2.23804572425564</v>
      </c>
      <c r="M106" s="25">
        <v>1.9042498788857301</v>
      </c>
      <c r="N106" s="25">
        <v>0.94304828877750801</v>
      </c>
      <c r="O106" s="25">
        <v>1.1580254391147899</v>
      </c>
      <c r="P106" s="25">
        <v>2.7565640080412699</v>
      </c>
      <c r="Q106" s="25">
        <v>1.38025362548277</v>
      </c>
      <c r="R106" s="25">
        <v>2.2281978473458102</v>
      </c>
      <c r="S106" s="25">
        <v>1.8922867631968701</v>
      </c>
    </row>
    <row r="107" spans="1:19">
      <c r="A107">
        <v>86</v>
      </c>
      <c r="B107">
        <v>3</v>
      </c>
      <c r="C107">
        <v>3</v>
      </c>
      <c r="D107">
        <v>3</v>
      </c>
      <c r="E107">
        <v>1</v>
      </c>
      <c r="F107">
        <v>1</v>
      </c>
      <c r="G107">
        <v>3</v>
      </c>
      <c r="H107">
        <v>2</v>
      </c>
      <c r="I107">
        <v>2</v>
      </c>
      <c r="J107" s="25">
        <v>2.2630422936010901</v>
      </c>
      <c r="K107" s="25">
        <v>1.73242832499791</v>
      </c>
      <c r="L107" s="25">
        <v>2.1711193038864902</v>
      </c>
      <c r="M107" s="25">
        <v>0.97202323717452199</v>
      </c>
      <c r="N107" s="25">
        <v>3.03838241830677</v>
      </c>
      <c r="O107" s="25">
        <v>0.30227888169375</v>
      </c>
      <c r="P107" s="25">
        <v>2.16882583671886</v>
      </c>
      <c r="Q107" s="25">
        <v>1.51623475668677</v>
      </c>
      <c r="R107" s="25">
        <v>1.84108722794715</v>
      </c>
      <c r="S107" s="25">
        <v>1.73328409377891</v>
      </c>
    </row>
    <row r="108" spans="1:19">
      <c r="A108">
        <v>133</v>
      </c>
      <c r="B108">
        <v>2</v>
      </c>
      <c r="C108">
        <v>3</v>
      </c>
      <c r="D108">
        <v>2</v>
      </c>
      <c r="E108">
        <v>1</v>
      </c>
      <c r="F108">
        <v>1</v>
      </c>
      <c r="G108">
        <v>3</v>
      </c>
      <c r="H108">
        <v>2</v>
      </c>
      <c r="I108">
        <v>2</v>
      </c>
      <c r="J108" s="25">
        <v>2.8708460715516702</v>
      </c>
      <c r="K108" s="25">
        <v>2.5501782443476899</v>
      </c>
      <c r="L108" s="25">
        <v>2.1290492237688898</v>
      </c>
      <c r="M108" s="25">
        <v>0.51862848015712004</v>
      </c>
      <c r="N108" s="25">
        <v>1.3427016312156299</v>
      </c>
      <c r="O108" s="25">
        <v>2.6905964178786501</v>
      </c>
      <c r="P108" s="25">
        <v>2.7797533694081502</v>
      </c>
      <c r="Q108" s="25">
        <v>1.4170901259477799</v>
      </c>
      <c r="R108" s="25">
        <v>2.3113806431112698</v>
      </c>
      <c r="S108" s="25">
        <v>1.9422975055789999</v>
      </c>
    </row>
    <row r="109" spans="1:19">
      <c r="A109">
        <v>109</v>
      </c>
      <c r="B109">
        <v>3</v>
      </c>
      <c r="C109">
        <v>2</v>
      </c>
      <c r="D109">
        <v>2</v>
      </c>
      <c r="E109">
        <v>1</v>
      </c>
      <c r="F109">
        <v>1</v>
      </c>
      <c r="G109">
        <v>3</v>
      </c>
      <c r="H109">
        <v>2</v>
      </c>
      <c r="I109">
        <v>2</v>
      </c>
      <c r="J109" s="25">
        <v>3.3268414013701899</v>
      </c>
      <c r="K109" s="25">
        <v>3.2468721821412001</v>
      </c>
      <c r="L109" s="25">
        <v>2.1160264121269501</v>
      </c>
      <c r="M109" s="25">
        <v>2.07197561371453</v>
      </c>
      <c r="N109" s="25">
        <v>1.22465615090586</v>
      </c>
      <c r="O109" s="25">
        <v>1.63490215498729</v>
      </c>
      <c r="P109" s="25">
        <v>3.26088566776837</v>
      </c>
      <c r="Q109" s="25">
        <v>1.68132098132511</v>
      </c>
      <c r="R109" s="25">
        <v>2.73042734370528</v>
      </c>
      <c r="S109" s="25">
        <v>2.2942838831923802</v>
      </c>
    </row>
    <row r="110" spans="1:19">
      <c r="A110">
        <v>33</v>
      </c>
      <c r="B110">
        <v>3</v>
      </c>
      <c r="C110">
        <v>3</v>
      </c>
      <c r="D110">
        <v>3</v>
      </c>
      <c r="E110">
        <v>1</v>
      </c>
      <c r="F110">
        <v>1</v>
      </c>
      <c r="G110">
        <v>3</v>
      </c>
      <c r="H110">
        <v>2</v>
      </c>
      <c r="I110">
        <v>2</v>
      </c>
      <c r="J110" s="25">
        <v>2.1092789992174699</v>
      </c>
      <c r="K110" s="25">
        <v>1.4463274102791801</v>
      </c>
      <c r="L110" s="25">
        <v>2.1059086056939398</v>
      </c>
      <c r="M110" s="25">
        <v>0.45491992265673797</v>
      </c>
      <c r="N110" s="25">
        <v>-0.66580363678199095</v>
      </c>
      <c r="O110" s="25">
        <v>0.27321371927815902</v>
      </c>
      <c r="P110" s="25">
        <v>2.0329306218110101</v>
      </c>
      <c r="Q110" s="25">
        <v>4.9664007489404999E-2</v>
      </c>
      <c r="R110" s="25">
        <v>1.6921567787872001</v>
      </c>
      <c r="S110" s="25">
        <v>0.92770603364227</v>
      </c>
    </row>
    <row r="111" spans="1:19">
      <c r="A111">
        <v>44</v>
      </c>
      <c r="B111">
        <v>3</v>
      </c>
      <c r="C111">
        <v>3</v>
      </c>
      <c r="D111">
        <v>2</v>
      </c>
      <c r="E111">
        <v>1</v>
      </c>
      <c r="F111">
        <v>1</v>
      </c>
      <c r="G111">
        <v>3</v>
      </c>
      <c r="H111">
        <v>2</v>
      </c>
      <c r="I111">
        <v>2</v>
      </c>
      <c r="J111" s="25">
        <v>1.34178104969389</v>
      </c>
      <c r="K111" s="25">
        <v>3.1704111811192499</v>
      </c>
      <c r="L111" s="25">
        <v>2.1044028366460101</v>
      </c>
      <c r="M111" s="25">
        <v>3.84421561121155</v>
      </c>
      <c r="N111" s="25">
        <v>4.5713607126214297</v>
      </c>
      <c r="O111" s="25">
        <v>4.2680511871579503</v>
      </c>
      <c r="P111" s="25">
        <v>1.7620191531012299</v>
      </c>
      <c r="Q111" s="25">
        <v>4.1437879948034002</v>
      </c>
      <c r="R111" s="25">
        <v>2.6626818368107101</v>
      </c>
      <c r="S111" s="25">
        <v>3.2531244685221399</v>
      </c>
    </row>
    <row r="112" spans="1:19">
      <c r="A112">
        <v>22</v>
      </c>
      <c r="B112">
        <v>3</v>
      </c>
      <c r="C112">
        <v>3</v>
      </c>
      <c r="D112">
        <v>3</v>
      </c>
      <c r="E112">
        <v>1</v>
      </c>
      <c r="F112">
        <v>1</v>
      </c>
      <c r="G112">
        <v>3</v>
      </c>
      <c r="H112">
        <v>1</v>
      </c>
      <c r="I112">
        <v>3</v>
      </c>
      <c r="J112" s="25">
        <v>3.5260239520988401</v>
      </c>
      <c r="K112" s="25">
        <v>1.59238248723461</v>
      </c>
      <c r="L112" s="25">
        <v>2.0482471158162099</v>
      </c>
      <c r="M112" s="25">
        <v>2.6273534631940398</v>
      </c>
      <c r="N112" s="25">
        <v>0.66571169090803295</v>
      </c>
      <c r="O112" s="25">
        <v>2.1004872572174902</v>
      </c>
      <c r="P112" s="25">
        <v>3.3825151084406202</v>
      </c>
      <c r="Q112" s="25">
        <v>1.77036641622796</v>
      </c>
      <c r="R112" s="25">
        <v>2.07224765328808</v>
      </c>
      <c r="S112" s="25">
        <v>2.13968494395011</v>
      </c>
    </row>
    <row r="113" spans="1:19">
      <c r="A113">
        <v>174</v>
      </c>
      <c r="B113">
        <v>3</v>
      </c>
      <c r="C113">
        <v>3</v>
      </c>
      <c r="D113">
        <v>2</v>
      </c>
      <c r="E113">
        <v>1</v>
      </c>
      <c r="F113">
        <v>1</v>
      </c>
      <c r="G113">
        <v>3</v>
      </c>
      <c r="H113">
        <v>2</v>
      </c>
      <c r="I113">
        <v>2</v>
      </c>
      <c r="J113" s="25">
        <v>2.5391105562809502</v>
      </c>
      <c r="K113" s="25">
        <v>3.2585151129177801</v>
      </c>
      <c r="L113" s="25">
        <v>2.04343614663415</v>
      </c>
      <c r="M113" s="25">
        <v>3.5267667053480301</v>
      </c>
      <c r="N113" s="25">
        <v>2.96636255331443</v>
      </c>
      <c r="O113" s="25">
        <v>4.0865471791186403</v>
      </c>
      <c r="P113" s="25">
        <v>2.7682179078686402</v>
      </c>
      <c r="Q113" s="25">
        <v>3.4450096896889799</v>
      </c>
      <c r="R113" s="25">
        <v>2.7839145764012101</v>
      </c>
      <c r="S113" s="25">
        <v>3.1118460216230002</v>
      </c>
    </row>
    <row r="114" spans="1:19">
      <c r="A114">
        <v>30</v>
      </c>
      <c r="B114">
        <v>3</v>
      </c>
      <c r="C114">
        <v>3</v>
      </c>
      <c r="D114">
        <v>2</v>
      </c>
      <c r="E114">
        <v>1</v>
      </c>
      <c r="F114">
        <v>1</v>
      </c>
      <c r="G114">
        <v>3</v>
      </c>
      <c r="H114">
        <v>2</v>
      </c>
      <c r="I114">
        <v>2</v>
      </c>
      <c r="J114" s="25">
        <v>2.44832179871982</v>
      </c>
      <c r="K114" s="25">
        <v>1.6287860772676299</v>
      </c>
      <c r="L114" s="25">
        <v>2.0428147143973798</v>
      </c>
      <c r="M114" s="25">
        <v>2.2614029768500701</v>
      </c>
      <c r="N114" s="25">
        <v>2.0175539858549798</v>
      </c>
      <c r="O114" s="25">
        <v>1.3198531888979299</v>
      </c>
      <c r="P114" s="25">
        <v>2.4089155241084299</v>
      </c>
      <c r="Q114" s="25">
        <v>1.9132146939821999</v>
      </c>
      <c r="R114" s="25">
        <v>1.89100405795092</v>
      </c>
      <c r="S114" s="25">
        <v>1.98842795365948</v>
      </c>
    </row>
    <row r="115" spans="1:19">
      <c r="A115">
        <v>82</v>
      </c>
      <c r="B115">
        <v>3</v>
      </c>
      <c r="C115">
        <v>3</v>
      </c>
      <c r="D115">
        <v>3</v>
      </c>
      <c r="E115">
        <v>1</v>
      </c>
      <c r="F115">
        <v>1</v>
      </c>
      <c r="G115">
        <v>3</v>
      </c>
      <c r="H115">
        <v>2</v>
      </c>
      <c r="I115">
        <v>2</v>
      </c>
      <c r="J115" s="25">
        <v>2.82549116773875</v>
      </c>
      <c r="K115" s="25">
        <v>2.9773231585740501</v>
      </c>
      <c r="L115" s="25">
        <v>1.9939779762191701</v>
      </c>
      <c r="M115" s="25">
        <v>2.6569564114640101</v>
      </c>
      <c r="N115" s="25">
        <v>2.55290849682524</v>
      </c>
      <c r="O115" s="25">
        <v>1.8114047721361599</v>
      </c>
      <c r="P115" s="25">
        <v>2.8410207100950302</v>
      </c>
      <c r="Q115" s="25">
        <v>2.3773967441641299</v>
      </c>
      <c r="R115" s="25">
        <v>2.4882138535134199</v>
      </c>
      <c r="S115" s="25">
        <v>2.4916064416023702</v>
      </c>
    </row>
    <row r="116" spans="1:19">
      <c r="A116">
        <v>169</v>
      </c>
      <c r="B116">
        <v>3</v>
      </c>
      <c r="C116">
        <v>3</v>
      </c>
      <c r="D116">
        <v>3</v>
      </c>
      <c r="E116">
        <v>1</v>
      </c>
      <c r="F116">
        <v>1</v>
      </c>
      <c r="G116">
        <v>3</v>
      </c>
      <c r="H116">
        <v>1</v>
      </c>
      <c r="I116">
        <v>3</v>
      </c>
      <c r="J116" s="25">
        <v>4.4745184779598501</v>
      </c>
      <c r="K116" s="25">
        <v>1.6329490847919499</v>
      </c>
      <c r="L116" s="25">
        <v>1.97338898362057</v>
      </c>
      <c r="M116" s="25">
        <v>2.6756009960259401</v>
      </c>
      <c r="N116" s="25">
        <v>5.0912610246141403</v>
      </c>
      <c r="O116" s="25">
        <v>2.5520866723111899</v>
      </c>
      <c r="P116" s="25">
        <v>4.1095492230320003</v>
      </c>
      <c r="Q116" s="25">
        <v>3.43603380749596</v>
      </c>
      <c r="R116" s="25">
        <v>2.07147204019582</v>
      </c>
      <c r="S116" s="25">
        <v>3.09343245431858</v>
      </c>
    </row>
    <row r="117" spans="1:19">
      <c r="A117">
        <v>51</v>
      </c>
      <c r="B117">
        <v>2</v>
      </c>
      <c r="C117">
        <v>2</v>
      </c>
      <c r="D117">
        <v>2</v>
      </c>
      <c r="E117">
        <v>1</v>
      </c>
      <c r="F117">
        <v>1</v>
      </c>
      <c r="G117">
        <v>3</v>
      </c>
      <c r="H117">
        <v>2</v>
      </c>
      <c r="I117">
        <v>2</v>
      </c>
      <c r="J117" s="25">
        <v>2.4087554699744098</v>
      </c>
      <c r="K117" s="25">
        <v>1.93524850757881</v>
      </c>
      <c r="L117" s="25">
        <v>1.9537937993980801</v>
      </c>
      <c r="M117" s="25">
        <v>2.51013956614046</v>
      </c>
      <c r="N117" s="25">
        <v>-0.40198092632589399</v>
      </c>
      <c r="O117" s="25">
        <v>1.6625977307597</v>
      </c>
      <c r="P117" s="25">
        <v>2.4090753048998099</v>
      </c>
      <c r="Q117" s="25">
        <v>1.35586403229528</v>
      </c>
      <c r="R117" s="25">
        <v>2.02744972532009</v>
      </c>
      <c r="S117" s="25">
        <v>1.7552611420709701</v>
      </c>
    </row>
    <row r="118" spans="1:19">
      <c r="A118">
        <v>72</v>
      </c>
      <c r="B118">
        <v>3</v>
      </c>
      <c r="C118">
        <v>3</v>
      </c>
      <c r="D118">
        <v>3</v>
      </c>
      <c r="E118">
        <v>1</v>
      </c>
      <c r="F118">
        <v>1</v>
      </c>
      <c r="G118">
        <v>3</v>
      </c>
      <c r="H118">
        <v>2</v>
      </c>
      <c r="I118">
        <v>2</v>
      </c>
      <c r="J118" s="25">
        <v>1.3943789001148701</v>
      </c>
      <c r="K118" s="25">
        <v>1.74221343219279</v>
      </c>
      <c r="L118" s="25">
        <v>1.9442681237702899</v>
      </c>
      <c r="M118" s="25">
        <v>1.65462211681265</v>
      </c>
      <c r="N118" s="25">
        <v>6.4046117507293303</v>
      </c>
      <c r="O118" s="25">
        <v>2.1803564842496601</v>
      </c>
      <c r="P118" s="25">
        <v>1.4936412094731299</v>
      </c>
      <c r="Q118" s="25">
        <v>3.37639991065556</v>
      </c>
      <c r="R118" s="25">
        <v>1.7415634944706899</v>
      </c>
      <c r="S118" s="25">
        <v>2.5176613217302002</v>
      </c>
    </row>
    <row r="119" spans="1:19">
      <c r="A119">
        <v>53</v>
      </c>
      <c r="B119">
        <v>3</v>
      </c>
      <c r="C119">
        <v>3</v>
      </c>
      <c r="D119">
        <v>3</v>
      </c>
      <c r="E119">
        <v>1</v>
      </c>
      <c r="F119">
        <v>1</v>
      </c>
      <c r="G119">
        <v>3</v>
      </c>
      <c r="H119">
        <v>1</v>
      </c>
      <c r="I119">
        <v>2</v>
      </c>
      <c r="J119" s="25">
        <v>2.3760838727940201</v>
      </c>
      <c r="K119" s="25">
        <v>1.08825578757977</v>
      </c>
      <c r="L119" s="25">
        <v>1.92635381289083</v>
      </c>
      <c r="M119" s="25">
        <v>3.0072260764786898</v>
      </c>
      <c r="N119" s="25">
        <v>4.4289993644260797</v>
      </c>
      <c r="O119" s="25">
        <v>1.8370515827190499</v>
      </c>
      <c r="P119" s="25">
        <v>2.2826111015449602</v>
      </c>
      <c r="Q119" s="25">
        <v>3.1082481643983302</v>
      </c>
      <c r="R119" s="25">
        <v>1.6298749692223899</v>
      </c>
      <c r="S119" s="25">
        <v>2.4778509221974501</v>
      </c>
    </row>
    <row r="120" spans="1:19">
      <c r="A120">
        <v>97</v>
      </c>
      <c r="B120">
        <v>3</v>
      </c>
      <c r="C120">
        <v>2</v>
      </c>
      <c r="D120">
        <v>2</v>
      </c>
      <c r="E120">
        <v>1</v>
      </c>
      <c r="F120">
        <v>1</v>
      </c>
      <c r="G120">
        <v>3</v>
      </c>
      <c r="H120">
        <v>2</v>
      </c>
      <c r="I120">
        <v>2</v>
      </c>
      <c r="J120" s="25">
        <v>2.71877110627271</v>
      </c>
      <c r="K120" s="25">
        <v>1.78829313672065</v>
      </c>
      <c r="L120" s="25">
        <v>1.90262906416065</v>
      </c>
      <c r="M120" s="25">
        <v>5.68725210239222E-2</v>
      </c>
      <c r="N120" s="25">
        <v>-1.1301421341737801</v>
      </c>
      <c r="O120" s="25">
        <v>-0.58695971836088001</v>
      </c>
      <c r="P120" s="25">
        <v>2.5574179180840799</v>
      </c>
      <c r="Q120" s="25">
        <v>-0.47925946938624597</v>
      </c>
      <c r="R120" s="25">
        <v>1.7733225580798799</v>
      </c>
      <c r="S120" s="25">
        <v>0.77771410434751898</v>
      </c>
    </row>
    <row r="121" spans="1:19">
      <c r="A121">
        <v>63</v>
      </c>
      <c r="B121">
        <v>3</v>
      </c>
      <c r="C121">
        <v>2</v>
      </c>
      <c r="D121">
        <v>3</v>
      </c>
      <c r="E121">
        <v>1</v>
      </c>
      <c r="F121">
        <v>1</v>
      </c>
      <c r="G121">
        <v>3</v>
      </c>
      <c r="H121">
        <v>1</v>
      </c>
      <c r="I121">
        <v>3</v>
      </c>
      <c r="J121" s="25">
        <v>2.19180923437274</v>
      </c>
      <c r="K121" s="25">
        <v>1.9172876826382099</v>
      </c>
      <c r="L121" s="25">
        <v>1.8986833195849799</v>
      </c>
      <c r="M121" s="25">
        <v>2.5993667810329999</v>
      </c>
      <c r="N121" s="25">
        <v>1.51644381159541</v>
      </c>
      <c r="O121" s="25">
        <v>2.89908564671097</v>
      </c>
      <c r="P121" s="25">
        <v>2.2611705645207998</v>
      </c>
      <c r="Q121" s="25">
        <v>2.2883959790250898</v>
      </c>
      <c r="R121" s="25">
        <v>2.0085013263234601</v>
      </c>
      <c r="S121" s="25">
        <v>2.1905601923738298</v>
      </c>
    </row>
    <row r="122" spans="1:19">
      <c r="A122">
        <v>38</v>
      </c>
      <c r="B122">
        <v>3</v>
      </c>
      <c r="C122">
        <v>3</v>
      </c>
      <c r="D122">
        <v>3</v>
      </c>
      <c r="E122">
        <v>1</v>
      </c>
      <c r="F122">
        <v>1</v>
      </c>
      <c r="G122">
        <v>3</v>
      </c>
      <c r="H122">
        <v>2</v>
      </c>
      <c r="I122">
        <v>2</v>
      </c>
      <c r="J122" s="25">
        <v>1.68612214157976</v>
      </c>
      <c r="K122" s="25">
        <v>1.63215040802195</v>
      </c>
      <c r="L122" s="25">
        <v>1.86460504257556</v>
      </c>
      <c r="M122" s="25">
        <v>0.22678868696188001</v>
      </c>
      <c r="N122" s="25">
        <v>0.32577871351589799</v>
      </c>
      <c r="O122" s="25">
        <v>2.1815664316903498</v>
      </c>
      <c r="P122" s="25">
        <v>1.7054100598077599</v>
      </c>
      <c r="Q122" s="25">
        <v>0.81592620008124395</v>
      </c>
      <c r="R122" s="25">
        <v>1.70843559933111</v>
      </c>
      <c r="S122" s="25">
        <v>1.2616766431189499</v>
      </c>
    </row>
    <row r="123" spans="1:19">
      <c r="A123">
        <v>129</v>
      </c>
      <c r="B123">
        <v>2</v>
      </c>
      <c r="C123">
        <v>2</v>
      </c>
      <c r="D123">
        <v>3</v>
      </c>
      <c r="E123">
        <v>2</v>
      </c>
      <c r="F123">
        <v>1</v>
      </c>
      <c r="G123">
        <v>3</v>
      </c>
      <c r="H123">
        <v>1</v>
      </c>
      <c r="I123">
        <v>3</v>
      </c>
      <c r="J123" s="25">
        <v>3.03741962331409</v>
      </c>
      <c r="K123" s="25">
        <v>1.8891360124782499</v>
      </c>
      <c r="L123" s="25">
        <v>1.82837254475428</v>
      </c>
      <c r="M123" s="25">
        <v>3.4435835945963502</v>
      </c>
      <c r="N123" s="25">
        <v>1.59582652327213</v>
      </c>
      <c r="O123" s="25">
        <v>0.96526823776215998</v>
      </c>
      <c r="P123" s="25">
        <v>2.9371911213268702</v>
      </c>
      <c r="Q123" s="25">
        <v>2.1222447048088902</v>
      </c>
      <c r="R123" s="25">
        <v>2.0332608590668402</v>
      </c>
      <c r="S123" s="25">
        <v>2.2284078256478699</v>
      </c>
    </row>
    <row r="124" spans="1:19">
      <c r="A124">
        <v>29</v>
      </c>
      <c r="B124">
        <v>3</v>
      </c>
      <c r="C124">
        <v>3</v>
      </c>
      <c r="D124">
        <v>3</v>
      </c>
      <c r="E124">
        <v>1</v>
      </c>
      <c r="F124">
        <v>1</v>
      </c>
      <c r="G124">
        <v>3</v>
      </c>
      <c r="H124">
        <v>2</v>
      </c>
      <c r="I124">
        <v>2</v>
      </c>
      <c r="J124" s="25">
        <v>2.5268651307588499</v>
      </c>
      <c r="K124" s="25">
        <v>1.9100507852155499</v>
      </c>
      <c r="L124" s="25">
        <v>1.8164079710568299</v>
      </c>
      <c r="M124" s="25">
        <v>-1.04899505489189</v>
      </c>
      <c r="N124" s="25">
        <v>-3.4669535513151302</v>
      </c>
      <c r="O124" s="25">
        <v>-0.93254365605898004</v>
      </c>
      <c r="P124" s="25">
        <v>2.2912212524962499</v>
      </c>
      <c r="Q124" s="25">
        <v>-1.73629464053292</v>
      </c>
      <c r="R124" s="25">
        <v>1.74142692452919</v>
      </c>
      <c r="S124" s="25">
        <v>9.41985299926483E-2</v>
      </c>
    </row>
    <row r="125" spans="1:19">
      <c r="A125">
        <v>27</v>
      </c>
      <c r="B125">
        <v>3</v>
      </c>
      <c r="C125">
        <v>3</v>
      </c>
      <c r="D125">
        <v>3</v>
      </c>
      <c r="E125">
        <v>1</v>
      </c>
      <c r="F125">
        <v>1</v>
      </c>
      <c r="G125">
        <v>3</v>
      </c>
      <c r="H125">
        <v>2</v>
      </c>
      <c r="I125">
        <v>2</v>
      </c>
      <c r="J125" s="25">
        <v>1.8846238351450499</v>
      </c>
      <c r="K125" s="25">
        <v>1.4211830486880399</v>
      </c>
      <c r="L125" s="25">
        <v>1.8155005827064401</v>
      </c>
      <c r="M125" s="25">
        <v>0.87376904052613802</v>
      </c>
      <c r="N125" s="25">
        <v>-0.68342334090468504</v>
      </c>
      <c r="O125" s="25">
        <v>-0.593756361804056</v>
      </c>
      <c r="P125" s="25">
        <v>1.8212584873742199</v>
      </c>
      <c r="Q125" s="25">
        <v>-1.59562978682628E-2</v>
      </c>
      <c r="R125" s="25">
        <v>1.5431162152290301</v>
      </c>
      <c r="S125" s="25">
        <v>0.80993700403791602</v>
      </c>
    </row>
    <row r="126" spans="1:19">
      <c r="A126">
        <v>117</v>
      </c>
      <c r="B126">
        <v>3</v>
      </c>
      <c r="C126">
        <v>3</v>
      </c>
      <c r="D126">
        <v>3</v>
      </c>
      <c r="E126">
        <v>1</v>
      </c>
      <c r="F126">
        <v>1</v>
      </c>
      <c r="G126">
        <v>3</v>
      </c>
      <c r="H126">
        <v>2</v>
      </c>
      <c r="I126">
        <v>3</v>
      </c>
      <c r="J126" s="25">
        <v>1.9766956395631501</v>
      </c>
      <c r="K126" s="25">
        <v>1.9627558183446601</v>
      </c>
      <c r="L126" s="25">
        <v>1.8129794478610399</v>
      </c>
      <c r="M126" s="25">
        <v>3.0672436419257898</v>
      </c>
      <c r="N126" s="25">
        <v>1.9755488454836601</v>
      </c>
      <c r="O126" s="25">
        <v>2.3539054465920599</v>
      </c>
      <c r="P126" s="25">
        <v>2.0923437516766099</v>
      </c>
      <c r="Q126" s="25">
        <v>2.4730315044793501</v>
      </c>
      <c r="R126" s="25">
        <v>1.98740476417179</v>
      </c>
      <c r="S126" s="25">
        <v>2.2477079655763701</v>
      </c>
    </row>
    <row r="127" spans="1:19">
      <c r="A127">
        <v>4</v>
      </c>
      <c r="B127">
        <v>3</v>
      </c>
      <c r="C127">
        <v>3</v>
      </c>
      <c r="D127">
        <v>3</v>
      </c>
      <c r="E127">
        <v>1</v>
      </c>
      <c r="F127">
        <v>1</v>
      </c>
      <c r="G127">
        <v>3</v>
      </c>
      <c r="H127">
        <v>1</v>
      </c>
      <c r="I127">
        <v>3</v>
      </c>
      <c r="J127" s="25">
        <v>2.8958165063199699</v>
      </c>
      <c r="K127" s="25">
        <v>2.3027212874944198</v>
      </c>
      <c r="L127" s="25">
        <v>1.71098540500048</v>
      </c>
      <c r="M127" s="25">
        <v>1.5441537500332201</v>
      </c>
      <c r="N127" s="25">
        <v>1.3346482569773099</v>
      </c>
      <c r="O127" s="25">
        <v>2.3540495051139301</v>
      </c>
      <c r="P127" s="25">
        <v>2.8103063931488701</v>
      </c>
      <c r="Q127" s="25">
        <v>1.67425392957819</v>
      </c>
      <c r="R127" s="25">
        <v>2.06377923477217</v>
      </c>
      <c r="S127" s="25">
        <v>1.99343777523796</v>
      </c>
    </row>
    <row r="128" spans="1:19">
      <c r="A128">
        <v>88</v>
      </c>
      <c r="B128">
        <v>2</v>
      </c>
      <c r="C128">
        <v>3</v>
      </c>
      <c r="D128">
        <v>2</v>
      </c>
      <c r="E128">
        <v>1</v>
      </c>
      <c r="F128">
        <v>1</v>
      </c>
      <c r="G128">
        <v>3</v>
      </c>
      <c r="H128">
        <v>2</v>
      </c>
      <c r="I128">
        <v>2</v>
      </c>
      <c r="J128" s="25">
        <v>2.8457648729570901</v>
      </c>
      <c r="K128" s="25">
        <v>2.3087258299981501</v>
      </c>
      <c r="L128" s="25">
        <v>1.7002039694841999</v>
      </c>
      <c r="M128" s="25">
        <v>1.42458393940908</v>
      </c>
      <c r="N128" s="25">
        <v>7.4031204650769206E-2</v>
      </c>
      <c r="O128" s="25">
        <v>0.27309674690665398</v>
      </c>
      <c r="P128" s="25">
        <v>2.6999638286956702</v>
      </c>
      <c r="Q128" s="25">
        <v>0.67973910135339299</v>
      </c>
      <c r="R128" s="25">
        <v>2.0251341490119401</v>
      </c>
      <c r="S128" s="25">
        <v>1.4649082384632901</v>
      </c>
    </row>
    <row r="129" spans="1:19">
      <c r="A129">
        <v>126</v>
      </c>
      <c r="B129">
        <v>3</v>
      </c>
      <c r="C129">
        <v>3</v>
      </c>
      <c r="D129">
        <v>3</v>
      </c>
      <c r="E129">
        <v>1</v>
      </c>
      <c r="F129">
        <v>1</v>
      </c>
      <c r="G129">
        <v>3</v>
      </c>
      <c r="H129">
        <v>2</v>
      </c>
      <c r="I129">
        <v>2</v>
      </c>
      <c r="J129" s="25">
        <v>2.4069864746732001</v>
      </c>
      <c r="K129" s="25">
        <v>1.9345771447178099</v>
      </c>
      <c r="L129" s="25">
        <v>1.6910630160271001</v>
      </c>
      <c r="M129" s="25">
        <v>0.50661728520499805</v>
      </c>
      <c r="N129" s="25">
        <v>0.69518135535325598</v>
      </c>
      <c r="O129" s="25">
        <v>0.10002032709663</v>
      </c>
      <c r="P129" s="25">
        <v>2.2534595328668998</v>
      </c>
      <c r="Q129" s="25">
        <v>0.49057767439056199</v>
      </c>
      <c r="R129" s="25">
        <v>1.7392137036172</v>
      </c>
      <c r="S129" s="25">
        <v>1.2006033272121599</v>
      </c>
    </row>
    <row r="130" spans="1:19">
      <c r="A130">
        <v>57</v>
      </c>
      <c r="B130">
        <v>3</v>
      </c>
      <c r="C130">
        <v>3</v>
      </c>
      <c r="D130">
        <v>3</v>
      </c>
      <c r="E130">
        <v>1</v>
      </c>
      <c r="F130">
        <v>1</v>
      </c>
      <c r="G130">
        <v>3</v>
      </c>
      <c r="H130">
        <v>2</v>
      </c>
      <c r="I130">
        <v>2</v>
      </c>
      <c r="J130" s="25">
        <v>2.77234561599164</v>
      </c>
      <c r="K130" s="25">
        <v>1.9245218472566401</v>
      </c>
      <c r="L130" s="25">
        <v>1.6892292010857499</v>
      </c>
      <c r="M130" s="25">
        <v>0.51144519655048204</v>
      </c>
      <c r="N130" s="25">
        <v>-0.878356930943064</v>
      </c>
      <c r="O130" s="25">
        <v>0.105447740774771</v>
      </c>
      <c r="P130" s="25">
        <v>2.5937705960940298</v>
      </c>
      <c r="Q130" s="25">
        <v>-3.2964934749215198E-2</v>
      </c>
      <c r="R130" s="25">
        <v>1.7995174500028499</v>
      </c>
      <c r="S130" s="25">
        <v>1.0156517819753501</v>
      </c>
    </row>
    <row r="131" spans="1:19">
      <c r="A131">
        <v>74</v>
      </c>
      <c r="B131">
        <v>3</v>
      </c>
      <c r="C131">
        <v>3</v>
      </c>
      <c r="D131">
        <v>3</v>
      </c>
      <c r="E131">
        <v>1</v>
      </c>
      <c r="F131">
        <v>1</v>
      </c>
      <c r="G131">
        <v>3</v>
      </c>
      <c r="H131">
        <v>2</v>
      </c>
      <c r="I131">
        <v>3</v>
      </c>
      <c r="J131" s="25">
        <v>3.7619720444144802</v>
      </c>
      <c r="K131" s="25">
        <v>1.6790079404765099</v>
      </c>
      <c r="L131" s="25">
        <v>1.67842686494503</v>
      </c>
      <c r="M131" s="25">
        <v>-0.347987847549796</v>
      </c>
      <c r="N131" s="25">
        <v>-3.1359418492664699</v>
      </c>
      <c r="O131" s="25">
        <v>-0.40526524173082401</v>
      </c>
      <c r="P131" s="25">
        <v>3.3005771203115</v>
      </c>
      <c r="Q131" s="25">
        <v>-1.2193182593474301</v>
      </c>
      <c r="R131" s="25">
        <v>1.7085109878757501</v>
      </c>
      <c r="S131" s="25">
        <v>0.509940719670117</v>
      </c>
    </row>
    <row r="132" spans="1:19">
      <c r="A132">
        <v>180</v>
      </c>
      <c r="B132">
        <v>3</v>
      </c>
      <c r="C132">
        <v>3</v>
      </c>
      <c r="D132">
        <v>3</v>
      </c>
      <c r="E132">
        <v>1</v>
      </c>
      <c r="F132">
        <v>1</v>
      </c>
      <c r="G132">
        <v>3</v>
      </c>
      <c r="H132">
        <v>1</v>
      </c>
      <c r="I132">
        <v>3</v>
      </c>
      <c r="J132" s="25">
        <v>3.1044703183198901</v>
      </c>
      <c r="K132" s="25">
        <v>2.03210271973852</v>
      </c>
      <c r="L132" s="25">
        <v>1.66572194916968</v>
      </c>
      <c r="M132" s="25">
        <v>3.8578865394554498</v>
      </c>
      <c r="N132" s="25">
        <v>4.3261121355529104</v>
      </c>
      <c r="O132" s="25">
        <v>3.5878266503998</v>
      </c>
      <c r="P132" s="25">
        <v>3.0637894747311698</v>
      </c>
      <c r="Q132" s="25">
        <v>3.8936500799490998</v>
      </c>
      <c r="R132" s="25">
        <v>2.1259248982026899</v>
      </c>
      <c r="S132" s="25">
        <v>3.1660982518306402</v>
      </c>
    </row>
    <row r="133" spans="1:19">
      <c r="A133">
        <v>93</v>
      </c>
      <c r="B133">
        <v>3</v>
      </c>
      <c r="C133">
        <v>3</v>
      </c>
      <c r="D133">
        <v>3</v>
      </c>
      <c r="E133">
        <v>1</v>
      </c>
      <c r="F133">
        <v>1</v>
      </c>
      <c r="G133">
        <v>3</v>
      </c>
      <c r="H133">
        <v>2</v>
      </c>
      <c r="I133">
        <v>2</v>
      </c>
      <c r="J133" s="25">
        <v>3.12491093374372</v>
      </c>
      <c r="K133" s="25">
        <v>1.5447692509761299</v>
      </c>
      <c r="L133" s="25">
        <v>1.66555585191106</v>
      </c>
      <c r="M133" s="25">
        <v>1.8326949529435499</v>
      </c>
      <c r="N133" s="25">
        <v>1.4023528579496101</v>
      </c>
      <c r="O133" s="25">
        <v>1.6598821674347599</v>
      </c>
      <c r="P133" s="25">
        <v>2.88036830451348</v>
      </c>
      <c r="Q133" s="25">
        <v>1.6386150315807799</v>
      </c>
      <c r="R133" s="25">
        <v>1.7530182606932401</v>
      </c>
      <c r="S133" s="25">
        <v>1.8837083201070499</v>
      </c>
    </row>
    <row r="134" spans="1:19">
      <c r="A134">
        <v>130</v>
      </c>
      <c r="B134">
        <v>3</v>
      </c>
      <c r="C134">
        <v>3</v>
      </c>
      <c r="D134">
        <v>3</v>
      </c>
      <c r="E134">
        <v>1</v>
      </c>
      <c r="F134">
        <v>1</v>
      </c>
      <c r="G134">
        <v>3</v>
      </c>
      <c r="H134">
        <v>2</v>
      </c>
      <c r="I134">
        <v>3</v>
      </c>
      <c r="J134" s="25">
        <v>1.7803624648419201</v>
      </c>
      <c r="K134" s="25">
        <v>2.4868191282995</v>
      </c>
      <c r="L134" s="25">
        <v>1.65416151247716</v>
      </c>
      <c r="M134" s="25">
        <v>1.6564182040433599</v>
      </c>
      <c r="N134" s="25">
        <v>2.60536292746349</v>
      </c>
      <c r="O134" s="25">
        <v>2.5034954656494199</v>
      </c>
      <c r="P134" s="25">
        <v>1.8645862875952599</v>
      </c>
      <c r="Q134" s="25">
        <v>2.2048690856131099</v>
      </c>
      <c r="R134" s="25">
        <v>2.0521248892335699</v>
      </c>
      <c r="S134" s="25">
        <v>2.0972405538169601</v>
      </c>
    </row>
    <row r="135" spans="1:19">
      <c r="A135">
        <v>128</v>
      </c>
      <c r="B135">
        <v>3</v>
      </c>
      <c r="C135">
        <v>3</v>
      </c>
      <c r="D135">
        <v>3</v>
      </c>
      <c r="E135">
        <v>1</v>
      </c>
      <c r="F135">
        <v>1</v>
      </c>
      <c r="G135">
        <v>3</v>
      </c>
      <c r="H135">
        <v>2</v>
      </c>
      <c r="I135">
        <v>3</v>
      </c>
      <c r="J135" s="25">
        <v>2.62278309566969</v>
      </c>
      <c r="K135" s="25">
        <v>1.9425197541294701</v>
      </c>
      <c r="L135" s="25">
        <v>1.63623249601369</v>
      </c>
      <c r="M135" s="25">
        <v>2.9654679573326401</v>
      </c>
      <c r="N135" s="25">
        <v>0.68245771487755402</v>
      </c>
      <c r="O135" s="25">
        <v>1.31742551838235</v>
      </c>
      <c r="P135" s="25">
        <v>2.5964794836156302</v>
      </c>
      <c r="Q135" s="25">
        <v>1.7013372364062</v>
      </c>
      <c r="R135" s="25">
        <v>1.9470838996473201</v>
      </c>
      <c r="S135" s="25">
        <v>1.93244316535481</v>
      </c>
    </row>
    <row r="136" spans="1:19">
      <c r="A136">
        <v>85</v>
      </c>
      <c r="B136">
        <v>3</v>
      </c>
      <c r="C136">
        <v>3</v>
      </c>
      <c r="D136">
        <v>2</v>
      </c>
      <c r="E136">
        <v>1</v>
      </c>
      <c r="F136">
        <v>1</v>
      </c>
      <c r="G136">
        <v>3</v>
      </c>
      <c r="H136">
        <v>2</v>
      </c>
      <c r="I136">
        <v>2</v>
      </c>
      <c r="J136" s="25">
        <v>2.0709360868150801</v>
      </c>
      <c r="K136" s="25">
        <v>2.1238257857008298</v>
      </c>
      <c r="L136" s="25">
        <v>1.5867050232612001</v>
      </c>
      <c r="M136" s="25">
        <v>-1.2445902209472901</v>
      </c>
      <c r="N136" s="25">
        <v>-1.4105803559453201</v>
      </c>
      <c r="O136" s="25">
        <v>0.45602178807157501</v>
      </c>
      <c r="P136" s="25">
        <v>1.9909327024817001</v>
      </c>
      <c r="Q136" s="25">
        <v>-0.77486681427341297</v>
      </c>
      <c r="R136" s="25">
        <v>1.6921119041043999</v>
      </c>
      <c r="S136" s="25">
        <v>0.50842601131170995</v>
      </c>
    </row>
    <row r="137" spans="1:19">
      <c r="A137">
        <v>37</v>
      </c>
      <c r="B137">
        <v>2</v>
      </c>
      <c r="C137">
        <v>2</v>
      </c>
      <c r="D137">
        <v>2</v>
      </c>
      <c r="E137">
        <v>1</v>
      </c>
      <c r="F137">
        <v>1</v>
      </c>
      <c r="G137">
        <v>3</v>
      </c>
      <c r="H137">
        <v>2</v>
      </c>
      <c r="I137">
        <v>3</v>
      </c>
      <c r="J137" s="25">
        <v>2.4094092590889198</v>
      </c>
      <c r="K137" s="25">
        <v>1.77693241854081</v>
      </c>
      <c r="L137" s="25">
        <v>1.56186688183955</v>
      </c>
      <c r="M137" s="25">
        <v>5.7207406320990299E-2</v>
      </c>
      <c r="N137" s="25">
        <v>0.45222699216303403</v>
      </c>
      <c r="O137" s="25">
        <v>1.6593729983468699</v>
      </c>
      <c r="P137" s="25">
        <v>2.30480470972637</v>
      </c>
      <c r="Q137" s="25">
        <v>0.65223486296606803</v>
      </c>
      <c r="R137" s="25">
        <v>1.6666205089903401</v>
      </c>
      <c r="S137" s="25">
        <v>1.2657917194342101</v>
      </c>
    </row>
    <row r="138" spans="1:19">
      <c r="A138">
        <v>171</v>
      </c>
      <c r="B138">
        <v>3</v>
      </c>
      <c r="C138">
        <v>3</v>
      </c>
      <c r="D138">
        <v>3</v>
      </c>
      <c r="E138">
        <v>1</v>
      </c>
      <c r="F138">
        <v>1</v>
      </c>
      <c r="G138">
        <v>3</v>
      </c>
      <c r="H138">
        <v>2</v>
      </c>
      <c r="I138">
        <v>3</v>
      </c>
      <c r="J138" s="25">
        <v>1.36593787355763</v>
      </c>
      <c r="K138" s="25">
        <v>2.4058043797502999</v>
      </c>
      <c r="L138" s="25">
        <v>1.5592306699949201</v>
      </c>
      <c r="M138" s="25">
        <v>3.0269915661945901</v>
      </c>
      <c r="N138" s="25">
        <v>4.2172177272060596</v>
      </c>
      <c r="O138" s="25">
        <v>2.5347644326479699</v>
      </c>
      <c r="P138" s="25">
        <v>1.5943983050898201</v>
      </c>
      <c r="Q138" s="25">
        <v>3.24498980176757</v>
      </c>
      <c r="R138" s="25">
        <v>2.0009782822516802</v>
      </c>
      <c r="S138" s="25">
        <v>2.55522071248265</v>
      </c>
    </row>
    <row r="139" spans="1:19">
      <c r="A139">
        <v>95</v>
      </c>
      <c r="B139">
        <v>3</v>
      </c>
      <c r="C139">
        <v>3</v>
      </c>
      <c r="D139">
        <v>3</v>
      </c>
      <c r="E139">
        <v>1</v>
      </c>
      <c r="F139">
        <v>1</v>
      </c>
      <c r="G139">
        <v>3</v>
      </c>
      <c r="H139">
        <v>2</v>
      </c>
      <c r="I139">
        <v>2</v>
      </c>
      <c r="J139" s="25">
        <v>3.31116599154449</v>
      </c>
      <c r="K139" s="25">
        <v>2.1521712101111699</v>
      </c>
      <c r="L139" s="25">
        <v>1.55351518089013</v>
      </c>
      <c r="M139" s="25">
        <v>1.23336328635072</v>
      </c>
      <c r="N139" s="25">
        <v>1.4344204459358001</v>
      </c>
      <c r="O139" s="25">
        <v>2.69997319589383</v>
      </c>
      <c r="P139" s="25">
        <v>3.14545587814075</v>
      </c>
      <c r="Q139" s="25">
        <v>1.7284155050118799</v>
      </c>
      <c r="R139" s="25">
        <v>2.0012881247851602</v>
      </c>
      <c r="S139" s="25">
        <v>2.0555464404577801</v>
      </c>
    </row>
    <row r="140" spans="1:19">
      <c r="A140">
        <v>5</v>
      </c>
      <c r="B140">
        <v>3</v>
      </c>
      <c r="C140">
        <v>3</v>
      </c>
      <c r="D140">
        <v>3</v>
      </c>
      <c r="E140">
        <v>1</v>
      </c>
      <c r="F140">
        <v>1</v>
      </c>
      <c r="G140">
        <v>3</v>
      </c>
      <c r="H140">
        <v>2</v>
      </c>
      <c r="I140">
        <v>3</v>
      </c>
      <c r="J140" s="25">
        <v>3.3569325265539098</v>
      </c>
      <c r="K140" s="25">
        <v>2.0443314574892</v>
      </c>
      <c r="L140" s="25">
        <v>1.55233698671929</v>
      </c>
      <c r="M140" s="25">
        <v>2.8742358531281398</v>
      </c>
      <c r="N140" s="25">
        <v>6.7279754216311201</v>
      </c>
      <c r="O140" s="25">
        <v>3.5649783717544898</v>
      </c>
      <c r="P140" s="25">
        <v>3.2132520333598</v>
      </c>
      <c r="Q140" s="25">
        <v>4.40611393426137</v>
      </c>
      <c r="R140" s="25">
        <v>2.0046706838955699</v>
      </c>
      <c r="S140" s="25">
        <v>3.4068225339891698</v>
      </c>
    </row>
    <row r="141" spans="1:19">
      <c r="A141">
        <v>100</v>
      </c>
      <c r="B141">
        <v>3</v>
      </c>
      <c r="C141">
        <v>3</v>
      </c>
      <c r="D141">
        <v>3</v>
      </c>
      <c r="E141">
        <v>1</v>
      </c>
      <c r="F141">
        <v>1</v>
      </c>
      <c r="G141">
        <v>3</v>
      </c>
      <c r="H141">
        <v>1</v>
      </c>
      <c r="I141">
        <v>3</v>
      </c>
      <c r="J141" s="25">
        <v>2.21343514017952</v>
      </c>
      <c r="K141" s="25">
        <v>2.8018766940042799</v>
      </c>
      <c r="L141" s="25">
        <v>1.4804548352874101</v>
      </c>
      <c r="M141" s="25">
        <v>-0.97247970711477805</v>
      </c>
      <c r="N141" s="25">
        <v>0.512606852556169</v>
      </c>
      <c r="O141" s="25">
        <v>3.56966300921099</v>
      </c>
      <c r="P141" s="25">
        <v>2.2489326439159099</v>
      </c>
      <c r="Q141" s="25">
        <v>0.80544506235282198</v>
      </c>
      <c r="R141" s="25">
        <v>2.1061475715006202</v>
      </c>
      <c r="S141" s="25">
        <v>1.4795938289959401</v>
      </c>
    </row>
    <row r="142" spans="1:19">
      <c r="A142">
        <v>23</v>
      </c>
      <c r="B142">
        <v>3</v>
      </c>
      <c r="C142">
        <v>3</v>
      </c>
      <c r="D142">
        <v>3</v>
      </c>
      <c r="E142">
        <v>1</v>
      </c>
      <c r="F142">
        <v>1</v>
      </c>
      <c r="G142">
        <v>3</v>
      </c>
      <c r="H142">
        <v>2</v>
      </c>
      <c r="I142">
        <v>2</v>
      </c>
      <c r="J142" s="25">
        <v>2.2906000115289999</v>
      </c>
      <c r="K142" s="25">
        <v>2.7636353882201199</v>
      </c>
      <c r="L142" s="25">
        <v>1.4738963808732299</v>
      </c>
      <c r="M142" s="25">
        <v>2.9825151230721301</v>
      </c>
      <c r="N142" s="25">
        <v>1.77732621387486</v>
      </c>
      <c r="O142" s="25">
        <v>2.0079812438212201</v>
      </c>
      <c r="P142" s="25">
        <v>2.3519832053926102</v>
      </c>
      <c r="Q142" s="25">
        <v>2.2642495089222199</v>
      </c>
      <c r="R142" s="25">
        <v>2.2364632272770799</v>
      </c>
      <c r="S142" s="25">
        <v>2.2696096977855702</v>
      </c>
    </row>
    <row r="143" spans="1:19">
      <c r="A143">
        <v>20</v>
      </c>
      <c r="B143">
        <v>3</v>
      </c>
      <c r="C143">
        <v>2</v>
      </c>
      <c r="D143">
        <v>3</v>
      </c>
      <c r="E143">
        <v>1</v>
      </c>
      <c r="F143">
        <v>1</v>
      </c>
      <c r="G143">
        <v>3</v>
      </c>
      <c r="H143">
        <v>2</v>
      </c>
      <c r="I143">
        <v>2</v>
      </c>
      <c r="J143" s="25">
        <v>1.93587882716423</v>
      </c>
      <c r="K143" s="25">
        <v>1.93235315818892</v>
      </c>
      <c r="L143" s="25">
        <v>1.4694283106983499</v>
      </c>
      <c r="M143" s="25">
        <v>3.5353607291809599</v>
      </c>
      <c r="N143" s="25">
        <v>1.5778006446491599</v>
      </c>
      <c r="O143" s="25">
        <v>2.35658185505942</v>
      </c>
      <c r="P143" s="25">
        <v>2.0563246028464301</v>
      </c>
      <c r="Q143" s="25">
        <v>2.4479915627856599</v>
      </c>
      <c r="R143" s="25">
        <v>1.8665399125805</v>
      </c>
      <c r="S143" s="25">
        <v>2.1888965193940702</v>
      </c>
    </row>
    <row r="144" spans="1:19">
      <c r="A144">
        <v>116</v>
      </c>
      <c r="B144">
        <v>3</v>
      </c>
      <c r="C144">
        <v>3</v>
      </c>
      <c r="D144">
        <v>3</v>
      </c>
      <c r="E144">
        <v>1</v>
      </c>
      <c r="F144">
        <v>1</v>
      </c>
      <c r="G144">
        <v>3</v>
      </c>
      <c r="H144">
        <v>2</v>
      </c>
      <c r="I144">
        <v>3</v>
      </c>
      <c r="J144" s="25">
        <v>2.7927798557713999</v>
      </c>
      <c r="K144" s="25">
        <v>2.5292746049666901</v>
      </c>
      <c r="L144" s="25">
        <v>1.4372621489097801</v>
      </c>
      <c r="M144" s="25">
        <v>1.2203629427009901</v>
      </c>
      <c r="N144" s="25">
        <v>1.7717352593667699</v>
      </c>
      <c r="O144" s="25">
        <v>-0.76543675957556401</v>
      </c>
      <c r="P144" s="25">
        <v>2.6819020950188999</v>
      </c>
      <c r="Q144" s="25">
        <v>0.96757282971478298</v>
      </c>
      <c r="R144" s="25">
        <v>1.97089929500905</v>
      </c>
      <c r="S144" s="25">
        <v>1.5877365290302301</v>
      </c>
    </row>
    <row r="145" spans="1:19">
      <c r="A145">
        <v>45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 s="25">
        <v>1.03261497341791</v>
      </c>
      <c r="K145" s="25">
        <v>1.80482355645903</v>
      </c>
      <c r="L145" s="25">
        <v>1.4336999720169501</v>
      </c>
      <c r="M145" s="25">
        <v>2.0468334835575601</v>
      </c>
      <c r="N145" s="25">
        <v>1.4072312241232099</v>
      </c>
      <c r="O145" s="25">
        <v>2.0152538718422499</v>
      </c>
      <c r="P145" s="25">
        <v>1.2352671856023101</v>
      </c>
      <c r="Q145" s="25">
        <v>1.79800598845965</v>
      </c>
      <c r="R145" s="25">
        <v>1.62684403258054</v>
      </c>
      <c r="S145" s="25">
        <v>1.64716220269039</v>
      </c>
    </row>
    <row r="146" spans="1:19">
      <c r="A146">
        <v>41</v>
      </c>
      <c r="B146">
        <v>3</v>
      </c>
      <c r="C146">
        <v>3</v>
      </c>
      <c r="D146">
        <v>3</v>
      </c>
      <c r="E146">
        <v>1</v>
      </c>
      <c r="F146">
        <v>1</v>
      </c>
      <c r="G146">
        <v>3</v>
      </c>
      <c r="H146">
        <v>1</v>
      </c>
      <c r="I146">
        <v>3</v>
      </c>
      <c r="J146" s="25">
        <v>2.68421253681089</v>
      </c>
      <c r="K146" s="25">
        <v>2.3328723349278002</v>
      </c>
      <c r="L146" s="25">
        <v>1.4286688416898501</v>
      </c>
      <c r="M146" s="25">
        <v>2.7779970940693</v>
      </c>
      <c r="N146" s="25">
        <v>2.00919494886538</v>
      </c>
      <c r="O146" s="25">
        <v>3.2422119613664702</v>
      </c>
      <c r="P146" s="25">
        <v>2.6870406126317401</v>
      </c>
      <c r="Q146" s="25">
        <v>2.62116630712333</v>
      </c>
      <c r="R146" s="25">
        <v>2.07167723328029</v>
      </c>
      <c r="S146" s="25">
        <v>2.44898233342705</v>
      </c>
    </row>
    <row r="147" spans="1:19">
      <c r="A147">
        <v>24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 s="25">
        <v>1.2172399381152501</v>
      </c>
      <c r="K147" s="25">
        <v>2.2388007801204699</v>
      </c>
      <c r="L147" s="25">
        <v>1.40476273442863</v>
      </c>
      <c r="M147" s="25">
        <v>1.4154755180262</v>
      </c>
      <c r="N147" s="25">
        <v>0.41993531418822699</v>
      </c>
      <c r="O147" s="25">
        <v>0.62636880961311503</v>
      </c>
      <c r="P147" s="25">
        <v>1.40084153754535</v>
      </c>
      <c r="Q147" s="25">
        <v>0.86119049913748102</v>
      </c>
      <c r="R147" s="25">
        <v>1.7414289243757</v>
      </c>
      <c r="S147" s="25">
        <v>1.2445451472848701</v>
      </c>
    </row>
    <row r="148" spans="1:19">
      <c r="A148">
        <v>49</v>
      </c>
      <c r="B148">
        <v>3</v>
      </c>
      <c r="C148">
        <v>3</v>
      </c>
      <c r="D148">
        <v>3</v>
      </c>
      <c r="E148">
        <v>1</v>
      </c>
      <c r="F148">
        <v>1</v>
      </c>
      <c r="G148">
        <v>3</v>
      </c>
      <c r="H148">
        <v>2</v>
      </c>
      <c r="I148">
        <v>2</v>
      </c>
      <c r="J148" s="25">
        <v>1.4325908787135699</v>
      </c>
      <c r="K148" s="25">
        <v>2.5054950289181601</v>
      </c>
      <c r="L148" s="25">
        <v>1.3820813248802699</v>
      </c>
      <c r="M148" s="25">
        <v>2.2744504729556398</v>
      </c>
      <c r="N148" s="25">
        <v>1.41424700128515</v>
      </c>
      <c r="O148" s="25">
        <v>2.80613672239717</v>
      </c>
      <c r="P148" s="25">
        <v>1.6894178612512001</v>
      </c>
      <c r="Q148" s="25">
        <v>2.0920821321731999</v>
      </c>
      <c r="R148" s="25">
        <v>1.99153000285586</v>
      </c>
      <c r="S148" s="25">
        <v>1.99145404391375</v>
      </c>
    </row>
    <row r="149" spans="1:19">
      <c r="A149">
        <v>76</v>
      </c>
      <c r="B149">
        <v>3</v>
      </c>
      <c r="C149">
        <v>3</v>
      </c>
      <c r="D149">
        <v>3</v>
      </c>
      <c r="E149">
        <v>1</v>
      </c>
      <c r="F149">
        <v>1</v>
      </c>
      <c r="G149">
        <v>3</v>
      </c>
      <c r="H149">
        <v>2</v>
      </c>
      <c r="I149">
        <v>2</v>
      </c>
      <c r="J149" s="25">
        <v>2.6150856378065002</v>
      </c>
      <c r="K149" s="25">
        <v>2.8295640533227999</v>
      </c>
      <c r="L149" s="25">
        <v>1.38192026330842</v>
      </c>
      <c r="M149" s="25">
        <v>1.7557979020221799</v>
      </c>
      <c r="N149" s="25">
        <v>-0.57488366820761205</v>
      </c>
      <c r="O149" s="25">
        <v>0.279951752715624</v>
      </c>
      <c r="P149" s="25">
        <v>2.6029404171202901</v>
      </c>
      <c r="Q149" s="25">
        <v>0.58206819195929704</v>
      </c>
      <c r="R149" s="25">
        <v>2.1148611895157501</v>
      </c>
      <c r="S149" s="25">
        <v>1.42981122867161</v>
      </c>
    </row>
    <row r="150" spans="1:19">
      <c r="A150">
        <v>31</v>
      </c>
      <c r="B150">
        <v>3</v>
      </c>
      <c r="C150">
        <v>3</v>
      </c>
      <c r="D150">
        <v>3</v>
      </c>
      <c r="E150">
        <v>1</v>
      </c>
      <c r="F150">
        <v>1</v>
      </c>
      <c r="G150">
        <v>3</v>
      </c>
      <c r="H150">
        <v>2</v>
      </c>
      <c r="I150">
        <v>3</v>
      </c>
      <c r="J150" s="25">
        <v>2.05578288121397</v>
      </c>
      <c r="K150" s="25">
        <v>2.0832265559628498</v>
      </c>
      <c r="L150" s="25">
        <v>1.3451847017095899</v>
      </c>
      <c r="M150" s="25">
        <v>1.7364314184797001</v>
      </c>
      <c r="N150" s="25">
        <v>0.32996585915988003</v>
      </c>
      <c r="O150" s="25">
        <v>0.62663072917048801</v>
      </c>
      <c r="P150" s="25">
        <v>2.0628185630068798</v>
      </c>
      <c r="Q150" s="25">
        <v>0.94816651854647005</v>
      </c>
      <c r="R150" s="25">
        <v>1.7468160017104899</v>
      </c>
      <c r="S150" s="25">
        <v>1.4001583536778801</v>
      </c>
    </row>
    <row r="151" spans="1:19">
      <c r="A151">
        <v>113</v>
      </c>
      <c r="B151">
        <v>3</v>
      </c>
      <c r="C151">
        <v>3</v>
      </c>
      <c r="D151">
        <v>3</v>
      </c>
      <c r="E151">
        <v>1</v>
      </c>
      <c r="F151">
        <v>1</v>
      </c>
      <c r="G151">
        <v>3</v>
      </c>
      <c r="H151">
        <v>2</v>
      </c>
      <c r="I151">
        <v>2</v>
      </c>
      <c r="J151" s="25">
        <v>3.7154907321674502</v>
      </c>
      <c r="K151" s="25">
        <v>2.1818228523055199</v>
      </c>
      <c r="L151" s="25">
        <v>1.3422419449324401</v>
      </c>
      <c r="M151" s="25">
        <v>2.8758816529632401</v>
      </c>
      <c r="N151" s="25">
        <v>2.94248477907689</v>
      </c>
      <c r="O151" s="25">
        <v>4.0817003897171604</v>
      </c>
      <c r="P151" s="25">
        <v>3.5238297231729598</v>
      </c>
      <c r="Q151" s="25">
        <v>3.17498549054632</v>
      </c>
      <c r="R151" s="25">
        <v>2.0402674930318501</v>
      </c>
      <c r="S151" s="25">
        <v>2.8548868634792699</v>
      </c>
    </row>
    <row r="152" spans="1:19">
      <c r="A152">
        <v>172</v>
      </c>
      <c r="B152">
        <v>2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 s="25">
        <v>2.9842132517878301</v>
      </c>
      <c r="K152" s="25">
        <v>4.1590883088001203</v>
      </c>
      <c r="L152" s="25">
        <v>1.3367932385879799</v>
      </c>
      <c r="M152" s="25">
        <v>2.63104420033067</v>
      </c>
      <c r="N152" s="25">
        <v>1.9096688794982299</v>
      </c>
      <c r="O152" s="25">
        <v>2.3493887642037898</v>
      </c>
      <c r="P152" s="25">
        <v>3.0809004569191001</v>
      </c>
      <c r="Q152" s="25">
        <v>2.30148355626745</v>
      </c>
      <c r="R152" s="25">
        <v>2.8450631952465399</v>
      </c>
      <c r="S152" s="25">
        <v>2.6125795860357601</v>
      </c>
    </row>
    <row r="153" spans="1:19">
      <c r="A153">
        <v>15</v>
      </c>
      <c r="B153">
        <v>3</v>
      </c>
      <c r="C153">
        <v>3</v>
      </c>
      <c r="D153">
        <v>3</v>
      </c>
      <c r="E153">
        <v>1</v>
      </c>
      <c r="F153">
        <v>1</v>
      </c>
      <c r="G153">
        <v>3</v>
      </c>
      <c r="H153">
        <v>2</v>
      </c>
      <c r="I153">
        <v>2</v>
      </c>
      <c r="J153" s="25">
        <v>3.12853519106545</v>
      </c>
      <c r="K153" s="25">
        <v>2.3319463666137898</v>
      </c>
      <c r="L153" s="25">
        <v>1.3350440029272199</v>
      </c>
      <c r="M153" s="25">
        <v>1.1996449958398201</v>
      </c>
      <c r="N153" s="25">
        <v>3.1350000617582601</v>
      </c>
      <c r="O153" s="25">
        <v>3.22302299647628</v>
      </c>
      <c r="P153" s="25">
        <v>2.9544622493619799</v>
      </c>
      <c r="Q153" s="25">
        <v>2.4251819567471098</v>
      </c>
      <c r="R153" s="25">
        <v>1.9348198418815401</v>
      </c>
      <c r="S153" s="25">
        <v>2.3499413005610599</v>
      </c>
    </row>
    <row r="154" spans="1:19">
      <c r="A154">
        <v>48</v>
      </c>
      <c r="B154">
        <v>3</v>
      </c>
      <c r="C154">
        <v>3</v>
      </c>
      <c r="D154">
        <v>3</v>
      </c>
      <c r="E154">
        <v>1</v>
      </c>
      <c r="F154">
        <v>1</v>
      </c>
      <c r="G154">
        <v>3</v>
      </c>
      <c r="H154">
        <v>2</v>
      </c>
      <c r="I154">
        <v>2</v>
      </c>
      <c r="J154" s="25">
        <v>2.1895112926609599</v>
      </c>
      <c r="K154" s="25">
        <v>1.17703892161826</v>
      </c>
      <c r="L154" s="25">
        <v>1.3177937844841601</v>
      </c>
      <c r="M154" s="25">
        <v>0.80240904524330503</v>
      </c>
      <c r="N154" s="25">
        <v>2.5008412842263001</v>
      </c>
      <c r="O154" s="25">
        <v>1.6638529048389701</v>
      </c>
      <c r="P154" s="25">
        <v>2.0020657862539299</v>
      </c>
      <c r="Q154" s="25">
        <v>1.6252469750695699</v>
      </c>
      <c r="R154" s="25">
        <v>1.2911952037596801</v>
      </c>
      <c r="S154" s="25">
        <v>1.57669951983034</v>
      </c>
    </row>
    <row r="155" spans="1:19">
      <c r="A155">
        <v>135</v>
      </c>
      <c r="B155">
        <v>3</v>
      </c>
      <c r="C155">
        <v>3</v>
      </c>
      <c r="D155">
        <v>3</v>
      </c>
      <c r="E155">
        <v>1</v>
      </c>
      <c r="F155">
        <v>1</v>
      </c>
      <c r="G155">
        <v>3</v>
      </c>
      <c r="H155">
        <v>2</v>
      </c>
      <c r="I155">
        <v>2</v>
      </c>
      <c r="J155" s="25">
        <v>0.99956720080704098</v>
      </c>
      <c r="K155" s="25">
        <v>2.04727933163523</v>
      </c>
      <c r="L155" s="25">
        <v>1.2861385168250199</v>
      </c>
      <c r="M155" s="25">
        <v>1.76826097151188</v>
      </c>
      <c r="N155" s="25">
        <v>1.8655602708194801</v>
      </c>
      <c r="O155" s="25">
        <v>1.49100031851925</v>
      </c>
      <c r="P155" s="25">
        <v>1.21701696414571</v>
      </c>
      <c r="Q155" s="25">
        <v>1.70463548623654</v>
      </c>
      <c r="R155" s="25">
        <v>1.6344635503585301</v>
      </c>
      <c r="S155" s="25">
        <v>1.5999750872620699</v>
      </c>
    </row>
    <row r="156" spans="1:19">
      <c r="A156">
        <v>39</v>
      </c>
      <c r="B156">
        <v>3</v>
      </c>
      <c r="C156">
        <v>2</v>
      </c>
      <c r="D156">
        <v>2</v>
      </c>
      <c r="E156">
        <v>1</v>
      </c>
      <c r="F156">
        <v>1</v>
      </c>
      <c r="G156">
        <v>3</v>
      </c>
      <c r="H156">
        <v>2</v>
      </c>
      <c r="I156">
        <v>2</v>
      </c>
      <c r="J156" s="25">
        <v>2.2197823027032801</v>
      </c>
      <c r="K156" s="25">
        <v>1.4469392687801499</v>
      </c>
      <c r="L156" s="25">
        <v>1.27706197200786</v>
      </c>
      <c r="M156" s="25">
        <v>-0.99786015264253802</v>
      </c>
      <c r="N156" s="25">
        <v>-1.14854438119305</v>
      </c>
      <c r="O156" s="25">
        <v>-0.58582059579613399</v>
      </c>
      <c r="P156" s="25">
        <v>2.0499336019986401</v>
      </c>
      <c r="Q156" s="25">
        <v>-0.87653646952814501</v>
      </c>
      <c r="R156" s="25">
        <v>1.27393308005852</v>
      </c>
      <c r="S156" s="25">
        <v>0.32803172558854199</v>
      </c>
    </row>
    <row r="157" spans="1:19">
      <c r="A157">
        <v>141</v>
      </c>
      <c r="B157">
        <v>3</v>
      </c>
      <c r="C157">
        <v>3</v>
      </c>
      <c r="D157">
        <v>3</v>
      </c>
      <c r="E157">
        <v>1</v>
      </c>
      <c r="F157">
        <v>1</v>
      </c>
      <c r="G157">
        <v>3</v>
      </c>
      <c r="H157">
        <v>2</v>
      </c>
      <c r="I157">
        <v>2</v>
      </c>
      <c r="J157" s="25">
        <v>2.5468510199205601</v>
      </c>
      <c r="K157" s="25">
        <v>2.07314871542733</v>
      </c>
      <c r="L157" s="25">
        <v>1.2699582448523801</v>
      </c>
      <c r="M157" s="25">
        <v>4.1669127727461204</v>
      </c>
      <c r="N157" s="25">
        <v>7.7650512254799899</v>
      </c>
      <c r="O157" s="25">
        <v>7.0228190543718503</v>
      </c>
      <c r="P157" s="25">
        <v>2.6609305692701901</v>
      </c>
      <c r="Q157" s="25">
        <v>6.0833817594842898</v>
      </c>
      <c r="R157" s="25">
        <v>2.0399757588175702</v>
      </c>
      <c r="S157" s="25">
        <v>4.1651712275596999</v>
      </c>
    </row>
    <row r="158" spans="1:19">
      <c r="A158">
        <v>10</v>
      </c>
      <c r="B158">
        <v>3</v>
      </c>
      <c r="C158">
        <v>3</v>
      </c>
      <c r="D158">
        <v>3</v>
      </c>
      <c r="E158">
        <v>1</v>
      </c>
      <c r="F158">
        <v>1</v>
      </c>
      <c r="G158">
        <v>3</v>
      </c>
      <c r="H158">
        <v>2</v>
      </c>
      <c r="I158">
        <v>2</v>
      </c>
      <c r="J158" s="25">
        <v>2.3896634909150301</v>
      </c>
      <c r="K158" s="25">
        <v>1.58350761041092</v>
      </c>
      <c r="L158" s="25">
        <v>1.1389250810859399</v>
      </c>
      <c r="M158" s="25">
        <v>3.0175960956301902</v>
      </c>
      <c r="N158" s="25">
        <v>1.1815092436741399</v>
      </c>
      <c r="O158" s="25">
        <v>1.73817708367127</v>
      </c>
      <c r="P158" s="25">
        <v>2.33831909681536</v>
      </c>
      <c r="Q158" s="25">
        <v>1.99630888192319</v>
      </c>
      <c r="R158" s="25">
        <v>1.57892727453612</v>
      </c>
      <c r="S158" s="25">
        <v>1.91418338194286</v>
      </c>
    </row>
    <row r="159" spans="1:19">
      <c r="A159">
        <v>77</v>
      </c>
      <c r="B159">
        <v>3</v>
      </c>
      <c r="C159">
        <v>3</v>
      </c>
      <c r="D159">
        <v>2</v>
      </c>
      <c r="E159">
        <v>1</v>
      </c>
      <c r="F159">
        <v>1</v>
      </c>
      <c r="G159">
        <v>3</v>
      </c>
      <c r="H159">
        <v>2</v>
      </c>
      <c r="I159">
        <v>2</v>
      </c>
      <c r="J159" s="25">
        <v>1.2761623370669899</v>
      </c>
      <c r="K159" s="25">
        <v>2.9167940136133699</v>
      </c>
      <c r="L159" s="25">
        <v>1.1233175516662499</v>
      </c>
      <c r="M159" s="25">
        <v>2.5305599262006102</v>
      </c>
      <c r="N159" s="25">
        <v>1.93179382162097</v>
      </c>
      <c r="O159" s="25">
        <v>2.3207414891459699</v>
      </c>
      <c r="P159" s="25">
        <v>1.4342763876796401</v>
      </c>
      <c r="Q159" s="25">
        <v>2.2287089573103298</v>
      </c>
      <c r="R159" s="25">
        <v>2.02318983183824</v>
      </c>
      <c r="S159" s="25">
        <v>2.0277971538811799</v>
      </c>
    </row>
    <row r="160" spans="1:19">
      <c r="A160">
        <v>6</v>
      </c>
      <c r="B160">
        <v>3</v>
      </c>
      <c r="C160">
        <v>3</v>
      </c>
      <c r="D160">
        <v>3</v>
      </c>
      <c r="E160">
        <v>1</v>
      </c>
      <c r="F160">
        <v>1</v>
      </c>
      <c r="G160">
        <v>3</v>
      </c>
      <c r="H160">
        <v>1</v>
      </c>
      <c r="I160">
        <v>3</v>
      </c>
      <c r="J160" s="25">
        <v>3.7409453124911001</v>
      </c>
      <c r="K160" s="25">
        <v>3.3548428749670398</v>
      </c>
      <c r="L160" s="25">
        <v>1.0988016713433399</v>
      </c>
      <c r="M160" s="25">
        <v>2.86715140628317</v>
      </c>
      <c r="N160" s="25">
        <v>6.0623458128543897</v>
      </c>
      <c r="O160" s="25">
        <v>2.3565600070394401</v>
      </c>
      <c r="P160" s="25">
        <v>3.5786512451128298</v>
      </c>
      <c r="Q160" s="25">
        <v>3.7398723242969898</v>
      </c>
      <c r="R160" s="25">
        <v>2.39624677782367</v>
      </c>
      <c r="S160" s="25">
        <v>3.2651269622751902</v>
      </c>
    </row>
    <row r="161" spans="1:19">
      <c r="A161">
        <v>14</v>
      </c>
      <c r="B161">
        <v>3</v>
      </c>
      <c r="C161">
        <v>3</v>
      </c>
      <c r="D161">
        <v>3</v>
      </c>
      <c r="E161">
        <v>1</v>
      </c>
      <c r="F161">
        <v>1</v>
      </c>
      <c r="G161">
        <v>3</v>
      </c>
      <c r="H161">
        <v>2</v>
      </c>
      <c r="I161">
        <v>1</v>
      </c>
      <c r="J161" s="25">
        <v>2.6224035718898802</v>
      </c>
      <c r="K161" s="25">
        <v>3.0576428228219998</v>
      </c>
      <c r="L161" s="25">
        <v>1.0779757311446301</v>
      </c>
      <c r="M161" s="25">
        <v>1.65148785988972</v>
      </c>
      <c r="N161" s="25">
        <v>3.4880366200525299</v>
      </c>
      <c r="O161" s="25">
        <v>1.48195166972909</v>
      </c>
      <c r="P161" s="25">
        <v>2.6107026139874798</v>
      </c>
      <c r="Q161" s="25">
        <v>2.2152769643111498</v>
      </c>
      <c r="R161" s="25">
        <v>2.0774879687480401</v>
      </c>
      <c r="S161" s="25">
        <v>2.2352515740694998</v>
      </c>
    </row>
    <row r="162" spans="1:19">
      <c r="A162">
        <v>12</v>
      </c>
      <c r="B162">
        <v>3</v>
      </c>
      <c r="C162">
        <v>3</v>
      </c>
      <c r="D162">
        <v>3</v>
      </c>
      <c r="E162">
        <v>1</v>
      </c>
      <c r="F162">
        <v>1</v>
      </c>
      <c r="G162">
        <v>3</v>
      </c>
      <c r="H162">
        <v>1</v>
      </c>
      <c r="I162">
        <v>3</v>
      </c>
      <c r="J162" s="25">
        <v>1.53106846603281</v>
      </c>
      <c r="K162" s="25">
        <v>1.4194235233018599</v>
      </c>
      <c r="L162" s="25">
        <v>1.0141185991293</v>
      </c>
      <c r="M162" s="25">
        <v>-1.6879285603216401</v>
      </c>
      <c r="N162" s="25">
        <v>-4.0379815363352503</v>
      </c>
      <c r="O162" s="25">
        <v>-2.3404470576723</v>
      </c>
      <c r="P162" s="25">
        <v>1.42129156762194</v>
      </c>
      <c r="Q162" s="25">
        <v>-2.5921158014391801</v>
      </c>
      <c r="R162" s="25">
        <v>1.02883943117995</v>
      </c>
      <c r="S162" s="25">
        <v>-0.71622949572261496</v>
      </c>
    </row>
    <row r="163" spans="1:19">
      <c r="A163">
        <v>71</v>
      </c>
      <c r="B163">
        <v>3</v>
      </c>
      <c r="C163">
        <v>3</v>
      </c>
      <c r="D163">
        <v>3</v>
      </c>
      <c r="E163">
        <v>1</v>
      </c>
      <c r="F163">
        <v>1</v>
      </c>
      <c r="G163">
        <v>3</v>
      </c>
      <c r="H163">
        <v>2</v>
      </c>
      <c r="I163">
        <v>3</v>
      </c>
      <c r="J163" s="25">
        <v>2.98647281985372</v>
      </c>
      <c r="K163" s="25">
        <v>2.38583464857191</v>
      </c>
      <c r="L163" s="25">
        <v>0.98823705473914503</v>
      </c>
      <c r="M163" s="25">
        <v>1.9613306756320299</v>
      </c>
      <c r="N163" s="25">
        <v>0.50095615829000695</v>
      </c>
      <c r="O163" s="25">
        <v>2.1836989036594301</v>
      </c>
      <c r="P163" s="25">
        <v>2.90225281173164</v>
      </c>
      <c r="Q163" s="25">
        <v>1.5340206709075199</v>
      </c>
      <c r="R163" s="25">
        <v>1.8857112030123799</v>
      </c>
      <c r="S163" s="25">
        <v>1.87928953841316</v>
      </c>
    </row>
    <row r="164" spans="1:19">
      <c r="A164">
        <v>139</v>
      </c>
      <c r="B164">
        <v>2</v>
      </c>
      <c r="C164">
        <v>2</v>
      </c>
      <c r="D164">
        <v>2</v>
      </c>
      <c r="E164">
        <v>2</v>
      </c>
      <c r="F164">
        <v>1</v>
      </c>
      <c r="G164">
        <v>2</v>
      </c>
      <c r="H164">
        <v>2</v>
      </c>
      <c r="I164">
        <v>2</v>
      </c>
      <c r="J164" s="25">
        <v>2.8644636622275201</v>
      </c>
      <c r="K164" s="25">
        <v>2.7052396431276899</v>
      </c>
      <c r="L164" s="25">
        <v>0.972311866027053</v>
      </c>
      <c r="M164" s="25">
        <v>2.5287830556606101</v>
      </c>
      <c r="N164" s="25">
        <v>2.50171039137145</v>
      </c>
      <c r="O164" s="25">
        <v>2.6527489109292799</v>
      </c>
      <c r="P164" s="25">
        <v>2.8445137677465202</v>
      </c>
      <c r="Q164" s="25">
        <v>2.5226811260296498</v>
      </c>
      <c r="R164" s="25">
        <v>2.0673826879315702</v>
      </c>
      <c r="S164" s="25">
        <v>2.4245537536164301</v>
      </c>
    </row>
    <row r="165" spans="1:19">
      <c r="A165">
        <v>43</v>
      </c>
      <c r="B165">
        <v>3</v>
      </c>
      <c r="C165">
        <v>3</v>
      </c>
      <c r="D165">
        <v>2</v>
      </c>
      <c r="E165">
        <v>1</v>
      </c>
      <c r="F165">
        <v>1</v>
      </c>
      <c r="G165">
        <v>3</v>
      </c>
      <c r="H165">
        <v>2</v>
      </c>
      <c r="I165">
        <v>2</v>
      </c>
      <c r="J165" s="25">
        <v>1.6113521035278799</v>
      </c>
      <c r="K165" s="25">
        <v>2.6904771254812401</v>
      </c>
      <c r="L165" s="25">
        <v>0.96164144091147996</v>
      </c>
      <c r="M165" s="25">
        <v>0.484977251200507</v>
      </c>
      <c r="N165" s="25">
        <v>-0.56329574001232896</v>
      </c>
      <c r="O165" s="25">
        <v>0.1052005124594</v>
      </c>
      <c r="P165" s="25">
        <v>1.6554688393889101</v>
      </c>
      <c r="Q165" s="25">
        <v>4.8601173918512597E-2</v>
      </c>
      <c r="R165" s="25">
        <v>1.7318272687421401</v>
      </c>
      <c r="S165" s="25">
        <v>0.87748781643812201</v>
      </c>
    </row>
    <row r="166" spans="1:19">
      <c r="A166">
        <v>138</v>
      </c>
      <c r="B166">
        <v>3</v>
      </c>
      <c r="C166">
        <v>3</v>
      </c>
      <c r="D166">
        <v>3</v>
      </c>
      <c r="E166">
        <v>1</v>
      </c>
      <c r="F166">
        <v>1</v>
      </c>
      <c r="G166">
        <v>3</v>
      </c>
      <c r="H166">
        <v>2</v>
      </c>
      <c r="I166">
        <v>2</v>
      </c>
      <c r="J166" s="25">
        <v>2.9096782318050498</v>
      </c>
      <c r="K166" s="25">
        <v>2.0155277239586602</v>
      </c>
      <c r="L166" s="25">
        <v>0.96015899357589596</v>
      </c>
      <c r="M166" s="25">
        <v>1.7501831413184099</v>
      </c>
      <c r="N166" s="25">
        <v>1.7683596475052501</v>
      </c>
      <c r="O166" s="25">
        <v>2.3565964119012199</v>
      </c>
      <c r="P166" s="25">
        <v>2.7292767847471402</v>
      </c>
      <c r="Q166" s="25">
        <v>1.9040865690511499</v>
      </c>
      <c r="R166" s="25">
        <v>1.64708054664471</v>
      </c>
      <c r="S166" s="25">
        <v>1.9559495975316701</v>
      </c>
    </row>
    <row r="167" spans="1:19">
      <c r="A167">
        <v>132</v>
      </c>
      <c r="B167">
        <v>3</v>
      </c>
      <c r="C167">
        <v>3</v>
      </c>
      <c r="D167">
        <v>3</v>
      </c>
      <c r="E167">
        <v>1</v>
      </c>
      <c r="F167">
        <v>1</v>
      </c>
      <c r="G167">
        <v>3</v>
      </c>
      <c r="H167">
        <v>1</v>
      </c>
      <c r="I167">
        <v>3</v>
      </c>
      <c r="J167" s="25">
        <v>1.68418009365105</v>
      </c>
      <c r="K167" s="25">
        <v>2.11815505296414</v>
      </c>
      <c r="L167" s="25">
        <v>0.89251649723977999</v>
      </c>
      <c r="M167" s="25">
        <v>1.66958653479786</v>
      </c>
      <c r="N167" s="25">
        <v>0.72305842766752404</v>
      </c>
      <c r="O167" s="25">
        <v>1.34623005281354</v>
      </c>
      <c r="P167" s="25">
        <v>1.7653692110538399</v>
      </c>
      <c r="Q167" s="25">
        <v>1.24768093479551</v>
      </c>
      <c r="R167" s="25">
        <v>1.5701127928130101</v>
      </c>
      <c r="S167" s="25">
        <v>1.4414396001777301</v>
      </c>
    </row>
    <row r="168" spans="1:19">
      <c r="A168">
        <v>13</v>
      </c>
      <c r="B168">
        <v>3</v>
      </c>
      <c r="C168">
        <v>3</v>
      </c>
      <c r="D168">
        <v>3</v>
      </c>
      <c r="E168">
        <v>1</v>
      </c>
      <c r="F168">
        <v>1</v>
      </c>
      <c r="G168">
        <v>3</v>
      </c>
      <c r="H168">
        <v>3</v>
      </c>
      <c r="I168">
        <v>2</v>
      </c>
      <c r="J168" s="25">
        <v>1.4992213373349601</v>
      </c>
      <c r="K168" s="25">
        <v>1.8056589878220799</v>
      </c>
      <c r="L168" s="25">
        <v>0.84422250827479395</v>
      </c>
      <c r="M168" s="25">
        <v>0.79272289756363901</v>
      </c>
      <c r="N168" s="25">
        <v>1.51262280760545</v>
      </c>
      <c r="O168" s="25">
        <v>2.1834154830575301</v>
      </c>
      <c r="P168" s="25">
        <v>1.5470549931821</v>
      </c>
      <c r="Q168" s="25">
        <v>1.40718492421813</v>
      </c>
      <c r="R168" s="25">
        <v>1.36821576688927</v>
      </c>
      <c r="S168" s="25">
        <v>1.41750688326917</v>
      </c>
    </row>
    <row r="169" spans="1:19">
      <c r="A169">
        <v>58</v>
      </c>
      <c r="B169">
        <v>3</v>
      </c>
      <c r="C169">
        <v>3</v>
      </c>
      <c r="D169">
        <v>3</v>
      </c>
      <c r="E169">
        <v>1</v>
      </c>
      <c r="F169">
        <v>1</v>
      </c>
      <c r="G169">
        <v>3</v>
      </c>
      <c r="H169">
        <v>2</v>
      </c>
      <c r="I169">
        <v>2</v>
      </c>
      <c r="J169" s="25">
        <v>2.1123168253900899</v>
      </c>
      <c r="K169" s="25">
        <v>1.5807820394049299</v>
      </c>
      <c r="L169" s="25">
        <v>0.83342058318138101</v>
      </c>
      <c r="M169" s="25">
        <v>3.2253955794550202</v>
      </c>
      <c r="N169" s="25">
        <v>1.4971630968227401</v>
      </c>
      <c r="O169" s="25">
        <v>1.5184801869479301</v>
      </c>
      <c r="P169" s="25">
        <v>2.10594987887574</v>
      </c>
      <c r="Q169" s="25">
        <v>2.1201666506802002</v>
      </c>
      <c r="R169" s="25">
        <v>1.4240781967672</v>
      </c>
      <c r="S169" s="25">
        <v>1.88576770407512</v>
      </c>
    </row>
    <row r="170" spans="1:19">
      <c r="A170">
        <v>78</v>
      </c>
      <c r="B170">
        <v>3</v>
      </c>
      <c r="C170">
        <v>3</v>
      </c>
      <c r="D170">
        <v>3</v>
      </c>
      <c r="E170">
        <v>1</v>
      </c>
      <c r="F170">
        <v>1</v>
      </c>
      <c r="G170">
        <v>3</v>
      </c>
      <c r="H170">
        <v>1</v>
      </c>
      <c r="I170">
        <v>3</v>
      </c>
      <c r="J170" s="25">
        <v>2.1662048497268702</v>
      </c>
      <c r="K170" s="25">
        <v>2.5992446901928798</v>
      </c>
      <c r="L170" s="25">
        <v>0.82504207849789302</v>
      </c>
      <c r="M170" s="25">
        <v>0.60877273451413805</v>
      </c>
      <c r="N170" s="25">
        <v>-0.90550346710881302</v>
      </c>
      <c r="O170" s="25">
        <v>1.6563248511559101</v>
      </c>
      <c r="P170" s="25">
        <v>2.1829834764519198</v>
      </c>
      <c r="Q170" s="25">
        <v>0.35809204601691202</v>
      </c>
      <c r="R170" s="25">
        <v>1.7658791454020699</v>
      </c>
      <c r="S170" s="25">
        <v>1.1315029842177999</v>
      </c>
    </row>
    <row r="171" spans="1:19">
      <c r="A171">
        <v>47</v>
      </c>
      <c r="B171">
        <v>3</v>
      </c>
      <c r="C171">
        <v>3</v>
      </c>
      <c r="D171">
        <v>3</v>
      </c>
      <c r="E171">
        <v>1</v>
      </c>
      <c r="F171">
        <v>1</v>
      </c>
      <c r="G171">
        <v>3</v>
      </c>
      <c r="H171">
        <v>2</v>
      </c>
      <c r="I171">
        <v>2</v>
      </c>
      <c r="J171" s="25">
        <v>2.8417844085836999</v>
      </c>
      <c r="K171" s="25">
        <v>1.90252502410673</v>
      </c>
      <c r="L171" s="25">
        <v>0.785208029286252</v>
      </c>
      <c r="M171" s="25">
        <v>3.0672063576501398</v>
      </c>
      <c r="N171" s="25">
        <v>2.57729985610026</v>
      </c>
      <c r="O171" s="25">
        <v>2.5220956790029501</v>
      </c>
      <c r="P171" s="25">
        <v>2.7290514597904498</v>
      </c>
      <c r="Q171" s="25">
        <v>2.7092576751963602</v>
      </c>
      <c r="R171" s="25">
        <v>1.5657471107449401</v>
      </c>
      <c r="S171" s="25">
        <v>2.3313864511449101</v>
      </c>
    </row>
    <row r="172" spans="1:19">
      <c r="A172">
        <v>136</v>
      </c>
      <c r="B172">
        <v>3</v>
      </c>
      <c r="C172">
        <v>3</v>
      </c>
      <c r="D172">
        <v>3</v>
      </c>
      <c r="E172">
        <v>1</v>
      </c>
      <c r="F172">
        <v>1</v>
      </c>
      <c r="G172">
        <v>3</v>
      </c>
      <c r="H172">
        <v>1</v>
      </c>
      <c r="I172">
        <v>3</v>
      </c>
      <c r="J172" s="25">
        <v>1.8555041041792799</v>
      </c>
      <c r="K172" s="25">
        <v>0.85905905532379101</v>
      </c>
      <c r="L172" s="25">
        <v>0.62628867624783202</v>
      </c>
      <c r="M172" s="25">
        <v>-1.3024182282844901</v>
      </c>
      <c r="N172" s="25">
        <v>-1.0743984342231001</v>
      </c>
      <c r="O172" s="25">
        <v>-0.58702711458077494</v>
      </c>
      <c r="P172" s="25">
        <v>1.7228037155645399</v>
      </c>
      <c r="Q172" s="25">
        <v>-0.97538185688492796</v>
      </c>
      <c r="R172" s="25">
        <v>0.71697973844273399</v>
      </c>
      <c r="S172" s="25">
        <v>3.84362702992034E-2</v>
      </c>
    </row>
    <row r="173" spans="1:19">
      <c r="A173">
        <v>79</v>
      </c>
      <c r="B173">
        <v>3</v>
      </c>
      <c r="C173">
        <v>3</v>
      </c>
      <c r="D173">
        <v>3</v>
      </c>
      <c r="E173">
        <v>1</v>
      </c>
      <c r="F173">
        <v>1</v>
      </c>
      <c r="G173">
        <v>3</v>
      </c>
      <c r="H173">
        <v>2</v>
      </c>
      <c r="I173">
        <v>2</v>
      </c>
      <c r="J173" s="25">
        <v>2.5813716468199801</v>
      </c>
      <c r="K173" s="25">
        <v>1.8923540712871001</v>
      </c>
      <c r="L173" s="25">
        <v>0.58906011606410302</v>
      </c>
      <c r="M173" s="25">
        <v>1.6690066028533099</v>
      </c>
      <c r="N173" s="25">
        <v>1.56077226267193E-3</v>
      </c>
      <c r="O173" s="25">
        <v>1.30415182958728</v>
      </c>
      <c r="P173" s="25">
        <v>2.4812736952756</v>
      </c>
      <c r="Q173" s="25">
        <v>0.98193183237758896</v>
      </c>
      <c r="R173" s="25">
        <v>1.4345418183400001</v>
      </c>
      <c r="S173" s="25">
        <v>1.3826921381813999</v>
      </c>
    </row>
    <row r="174" spans="1:19">
      <c r="A174">
        <v>9</v>
      </c>
      <c r="B174">
        <v>3</v>
      </c>
      <c r="C174">
        <v>3</v>
      </c>
      <c r="D174">
        <v>3</v>
      </c>
      <c r="E174">
        <v>1</v>
      </c>
      <c r="F174">
        <v>1</v>
      </c>
      <c r="G174">
        <v>3</v>
      </c>
      <c r="H174">
        <v>2</v>
      </c>
      <c r="I174">
        <v>2</v>
      </c>
      <c r="J174" s="25">
        <v>2.4070120017185701</v>
      </c>
      <c r="K174" s="25">
        <v>1.81218349538896</v>
      </c>
      <c r="L174" s="25">
        <v>0.57025686728760605</v>
      </c>
      <c r="M174" s="25">
        <v>-0.75196536204631503</v>
      </c>
      <c r="N174" s="25">
        <v>-0.61690141393856901</v>
      </c>
      <c r="O174" s="25">
        <v>-1.27211247131954</v>
      </c>
      <c r="P174" s="25">
        <v>2.12618624526577</v>
      </c>
      <c r="Q174" s="25">
        <v>-0.80492061637713197</v>
      </c>
      <c r="R174" s="25">
        <v>1.15150266890784</v>
      </c>
      <c r="S174" s="25">
        <v>0.33573828899167502</v>
      </c>
    </row>
    <row r="175" spans="1:19">
      <c r="A175">
        <v>112</v>
      </c>
      <c r="B175">
        <v>2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 s="25">
        <v>3.4654807573919801</v>
      </c>
      <c r="K175" s="25">
        <v>1.4682870486544599</v>
      </c>
      <c r="L175" s="25">
        <v>0.56908490998278904</v>
      </c>
      <c r="M175" s="25">
        <v>1.3143762359766</v>
      </c>
      <c r="N175" s="25">
        <v>1.56265640755334</v>
      </c>
      <c r="O175" s="25">
        <v>1.14828284371991</v>
      </c>
      <c r="P175" s="25">
        <v>3.0813266397506101</v>
      </c>
      <c r="Q175" s="25">
        <v>1.36695360992802</v>
      </c>
      <c r="R175" s="25">
        <v>1.2704313180103901</v>
      </c>
      <c r="S175" s="25">
        <v>1.6205083509259099</v>
      </c>
    </row>
    <row r="176" spans="1:19">
      <c r="A176">
        <v>52</v>
      </c>
      <c r="B176">
        <v>3</v>
      </c>
      <c r="C176">
        <v>3</v>
      </c>
      <c r="D176">
        <v>3</v>
      </c>
      <c r="E176">
        <v>1</v>
      </c>
      <c r="F176">
        <v>1</v>
      </c>
      <c r="G176">
        <v>3</v>
      </c>
      <c r="H176">
        <v>2</v>
      </c>
      <c r="I176">
        <v>2</v>
      </c>
      <c r="J176" s="25">
        <v>1.26796260367445</v>
      </c>
      <c r="K176" s="25">
        <v>1.91407550888481</v>
      </c>
      <c r="L176" s="25">
        <v>0.56599292452584804</v>
      </c>
      <c r="M176" s="25">
        <v>1.9765027809180699E-2</v>
      </c>
      <c r="N176" s="25">
        <v>-2.3633615760105702</v>
      </c>
      <c r="O176" s="25">
        <v>-1.10411610427651</v>
      </c>
      <c r="P176" s="25">
        <v>1.30004892095522</v>
      </c>
      <c r="Q176" s="25">
        <v>-1.0649628292062501</v>
      </c>
      <c r="R176" s="25">
        <v>1.2083878386214799</v>
      </c>
      <c r="S176" s="25">
        <v>8.6989351763235495E-2</v>
      </c>
    </row>
    <row r="177" spans="1:19">
      <c r="A177">
        <v>87</v>
      </c>
      <c r="B177">
        <v>3</v>
      </c>
      <c r="C177">
        <v>3</v>
      </c>
      <c r="D177">
        <v>3</v>
      </c>
      <c r="E177">
        <v>1</v>
      </c>
      <c r="F177">
        <v>1</v>
      </c>
      <c r="G177">
        <v>3</v>
      </c>
      <c r="H177">
        <v>2</v>
      </c>
      <c r="I177">
        <v>2</v>
      </c>
      <c r="J177" s="25">
        <v>3.8598110709875701</v>
      </c>
      <c r="K177" s="25">
        <v>2.29068784346696</v>
      </c>
      <c r="L177" s="25">
        <v>0.48848342171659398</v>
      </c>
      <c r="M177" s="25">
        <v>2.4724377262100901</v>
      </c>
      <c r="N177" s="25">
        <v>5.20575162719354</v>
      </c>
      <c r="O177" s="25">
        <v>2.6209290457505099</v>
      </c>
      <c r="P177" s="25">
        <v>3.6117731097472698</v>
      </c>
      <c r="Q177" s="25">
        <v>3.4188330056815102</v>
      </c>
      <c r="R177" s="25">
        <v>1.72603009859288</v>
      </c>
      <c r="S177" s="25">
        <v>2.8867220539962601</v>
      </c>
    </row>
    <row r="178" spans="1:19">
      <c r="A178">
        <v>21</v>
      </c>
      <c r="B178">
        <v>2</v>
      </c>
      <c r="C178">
        <v>2</v>
      </c>
      <c r="D178">
        <v>2</v>
      </c>
      <c r="E178">
        <v>2</v>
      </c>
      <c r="F178">
        <v>1</v>
      </c>
      <c r="G178">
        <v>2</v>
      </c>
      <c r="H178">
        <v>1</v>
      </c>
      <c r="I178">
        <v>3</v>
      </c>
      <c r="J178" s="25">
        <v>2.37142529721728</v>
      </c>
      <c r="K178" s="25">
        <v>2.1252692372770001</v>
      </c>
      <c r="L178" s="25">
        <v>0.40999975048500997</v>
      </c>
      <c r="M178" s="25">
        <v>2.6633609657003898</v>
      </c>
      <c r="N178" s="25">
        <v>1.7775011803234799</v>
      </c>
      <c r="O178" s="25">
        <v>2.1859546635334599</v>
      </c>
      <c r="P178" s="25">
        <v>2.3579861038174399</v>
      </c>
      <c r="Q178" s="25">
        <v>2.2307497059134498</v>
      </c>
      <c r="R178" s="25">
        <v>1.52511254511699</v>
      </c>
      <c r="S178" s="25">
        <v>2.0167433852986201</v>
      </c>
    </row>
    <row r="179" spans="1:19">
      <c r="A179">
        <v>127</v>
      </c>
      <c r="B179">
        <v>3</v>
      </c>
      <c r="C179">
        <v>3</v>
      </c>
      <c r="D179">
        <v>3</v>
      </c>
      <c r="E179">
        <v>1</v>
      </c>
      <c r="F179">
        <v>1</v>
      </c>
      <c r="G179">
        <v>3</v>
      </c>
      <c r="H179">
        <v>1</v>
      </c>
      <c r="I179">
        <v>3</v>
      </c>
      <c r="J179" s="25">
        <v>2.2016501544628801</v>
      </c>
      <c r="K179" s="25">
        <v>2.7043489794370301</v>
      </c>
      <c r="L179" s="25">
        <v>0.24497805857357</v>
      </c>
      <c r="M179" s="25">
        <v>1.6751298893201201</v>
      </c>
      <c r="N179" s="25">
        <v>1.68984811230715</v>
      </c>
      <c r="O179" s="25">
        <v>1.6686623226985999</v>
      </c>
      <c r="P179" s="25">
        <v>2.2190731241652002</v>
      </c>
      <c r="Q179" s="25">
        <v>1.6657348963958001</v>
      </c>
      <c r="R179" s="25">
        <v>1.62473190347903</v>
      </c>
      <c r="S179" s="25">
        <v>1.7442902700517799</v>
      </c>
    </row>
    <row r="180" spans="1:19">
      <c r="A180">
        <v>17</v>
      </c>
      <c r="B180">
        <v>2</v>
      </c>
      <c r="C180">
        <v>2</v>
      </c>
      <c r="D180">
        <v>2</v>
      </c>
      <c r="E180">
        <v>2</v>
      </c>
      <c r="F180">
        <v>1</v>
      </c>
      <c r="G180">
        <v>2</v>
      </c>
      <c r="H180">
        <v>2</v>
      </c>
      <c r="I180">
        <v>2</v>
      </c>
      <c r="J180" s="25">
        <v>2.5678270230514699</v>
      </c>
      <c r="K180" s="25">
        <v>2.27379836510551</v>
      </c>
      <c r="L180" s="25">
        <v>0.234551889738491</v>
      </c>
      <c r="M180" s="25">
        <v>2.0953153593845202</v>
      </c>
      <c r="N180" s="25">
        <v>2.2282365668046502</v>
      </c>
      <c r="O180" s="25">
        <v>2.2616910857635699</v>
      </c>
      <c r="P180" s="25">
        <v>2.5097606171884799</v>
      </c>
      <c r="Q180" s="25">
        <v>2.1659977678758602</v>
      </c>
      <c r="R180" s="25">
        <v>1.51850078920274</v>
      </c>
      <c r="S180" s="25">
        <v>2.0074592498702599</v>
      </c>
    </row>
    <row r="181" spans="1:19">
      <c r="A181">
        <v>8</v>
      </c>
      <c r="B181">
        <v>2</v>
      </c>
      <c r="C181">
        <v>2</v>
      </c>
      <c r="D181">
        <v>2</v>
      </c>
      <c r="E181">
        <v>2</v>
      </c>
      <c r="F181">
        <v>1</v>
      </c>
      <c r="G181">
        <v>2</v>
      </c>
      <c r="H181">
        <v>1</v>
      </c>
      <c r="I181">
        <v>3</v>
      </c>
      <c r="J181" s="25">
        <v>2.4509487498015798</v>
      </c>
      <c r="K181" s="25">
        <v>1.8476675058949501</v>
      </c>
      <c r="L181" s="25">
        <v>0.16793089076248999</v>
      </c>
      <c r="M181" s="25">
        <v>-0.30076580131130798</v>
      </c>
      <c r="N181" s="25">
        <v>-0.217761637985871</v>
      </c>
      <c r="O181" s="25">
        <v>0.354188839273608</v>
      </c>
      <c r="P181" s="25">
        <v>2.1999775672108299</v>
      </c>
      <c r="Q181" s="25">
        <v>-6.10841464512114E-2</v>
      </c>
      <c r="R181" s="25">
        <v>1.05308243122506</v>
      </c>
      <c r="S181" s="25">
        <v>0.68714833171788803</v>
      </c>
    </row>
    <row r="182" spans="1:19">
      <c r="A182">
        <v>140</v>
      </c>
      <c r="B182">
        <v>3</v>
      </c>
      <c r="C182">
        <v>3</v>
      </c>
      <c r="D182">
        <v>3</v>
      </c>
      <c r="E182">
        <v>1</v>
      </c>
      <c r="F182">
        <v>1</v>
      </c>
      <c r="G182">
        <v>3</v>
      </c>
      <c r="H182">
        <v>2</v>
      </c>
      <c r="I182">
        <v>2</v>
      </c>
      <c r="J182" s="25">
        <v>2.5595651376315498</v>
      </c>
      <c r="K182" s="25">
        <v>2.6055300192575199</v>
      </c>
      <c r="L182" s="25">
        <v>0.129236384773421</v>
      </c>
      <c r="M182" s="25">
        <v>1.6491471333329799</v>
      </c>
      <c r="N182" s="25">
        <v>1.6557394004812001</v>
      </c>
      <c r="O182" s="25">
        <v>-7.9551692626182793E-2</v>
      </c>
      <c r="P182" s="25">
        <v>2.4494010490982601</v>
      </c>
      <c r="Q182" s="25">
        <v>1.18705294077014</v>
      </c>
      <c r="R182" s="25">
        <v>1.48047780726389</v>
      </c>
      <c r="S182" s="25">
        <v>1.4952525809894099</v>
      </c>
    </row>
    <row r="183" spans="1:19">
      <c r="A183">
        <v>124</v>
      </c>
      <c r="B183">
        <v>3</v>
      </c>
      <c r="C183">
        <v>3</v>
      </c>
      <c r="D183">
        <v>3</v>
      </c>
      <c r="E183">
        <v>1</v>
      </c>
      <c r="F183">
        <v>1</v>
      </c>
      <c r="G183">
        <v>3</v>
      </c>
      <c r="H183">
        <v>1</v>
      </c>
      <c r="I183">
        <v>3</v>
      </c>
      <c r="J183" s="25">
        <v>2.6951451808910698</v>
      </c>
      <c r="K183" s="25">
        <v>3.0026049197390199</v>
      </c>
      <c r="L183" s="25">
        <v>0.105802173200401</v>
      </c>
      <c r="M183" s="25">
        <v>0.88311428841437001</v>
      </c>
      <c r="N183" s="25">
        <v>0.33524299325217299</v>
      </c>
      <c r="O183" s="25">
        <v>0.105020406553268</v>
      </c>
      <c r="P183" s="25">
        <v>2.6296944338115198</v>
      </c>
      <c r="Q183" s="25">
        <v>0.49965941398456398</v>
      </c>
      <c r="R183" s="25">
        <v>1.64853498615699</v>
      </c>
      <c r="S183" s="25">
        <v>1.23762377467986</v>
      </c>
    </row>
    <row r="184" spans="1:19">
      <c r="A184">
        <v>137</v>
      </c>
      <c r="B184">
        <v>2</v>
      </c>
      <c r="C184">
        <v>2</v>
      </c>
      <c r="D184">
        <v>2</v>
      </c>
      <c r="E184">
        <v>2</v>
      </c>
      <c r="F184">
        <v>2</v>
      </c>
      <c r="G184">
        <v>2</v>
      </c>
      <c r="H184">
        <v>2</v>
      </c>
      <c r="I184">
        <v>3</v>
      </c>
      <c r="J184" s="25">
        <v>1.11180157168705</v>
      </c>
      <c r="K184" s="25">
        <v>1.4932525861652299</v>
      </c>
      <c r="L184" s="25">
        <v>-1.35362660623323E-3</v>
      </c>
      <c r="M184" s="25">
        <v>1.4919469565088701</v>
      </c>
      <c r="N184" s="25">
        <v>4.7797355372361398E-2</v>
      </c>
      <c r="O184" s="25">
        <v>1.4957634780332001</v>
      </c>
      <c r="P184" s="25">
        <v>1.2023319028303301</v>
      </c>
      <c r="Q184" s="25">
        <v>0.988778633502577</v>
      </c>
      <c r="R184" s="25">
        <v>0.90055137092041704</v>
      </c>
      <c r="S184" s="25">
        <v>0.99496175752981497</v>
      </c>
    </row>
    <row r="185" spans="1:19">
      <c r="A185">
        <v>75</v>
      </c>
      <c r="B185">
        <v>3</v>
      </c>
      <c r="C185">
        <v>3</v>
      </c>
      <c r="D185">
        <v>3</v>
      </c>
      <c r="E185">
        <v>1</v>
      </c>
      <c r="F185">
        <v>1</v>
      </c>
      <c r="G185">
        <v>3</v>
      </c>
      <c r="H185">
        <v>2</v>
      </c>
      <c r="I185">
        <v>2</v>
      </c>
      <c r="J185" s="25">
        <v>2.0917952408732701</v>
      </c>
      <c r="K185" s="25">
        <v>1.30772404216812</v>
      </c>
      <c r="L185" s="25">
        <v>-1.93434257416388E-2</v>
      </c>
      <c r="M185" s="25">
        <v>-0.41816499081519698</v>
      </c>
      <c r="N185" s="25">
        <v>-1.18585029017707</v>
      </c>
      <c r="O185" s="25">
        <v>-0.957410957820233</v>
      </c>
      <c r="P185" s="25">
        <v>1.87857865281708</v>
      </c>
      <c r="Q185" s="25">
        <v>-0.79574664780706905</v>
      </c>
      <c r="R185" s="25">
        <v>0.72223714674342199</v>
      </c>
      <c r="S185" s="25">
        <v>0.15596883381378701</v>
      </c>
    </row>
    <row r="186" spans="1:19">
      <c r="A186">
        <v>28</v>
      </c>
      <c r="B186">
        <v>3</v>
      </c>
      <c r="C186">
        <v>3</v>
      </c>
      <c r="D186">
        <v>3</v>
      </c>
      <c r="E186">
        <v>1</v>
      </c>
      <c r="F186">
        <v>1</v>
      </c>
      <c r="G186">
        <v>3</v>
      </c>
      <c r="H186">
        <v>2</v>
      </c>
      <c r="I186">
        <v>3</v>
      </c>
      <c r="J186" s="25">
        <v>2.0830939987377302</v>
      </c>
      <c r="K186" s="25">
        <v>1.0328952186396601</v>
      </c>
      <c r="L186" s="25">
        <v>-0.10291546845737599</v>
      </c>
      <c r="M186" s="25">
        <v>-1.7934593973395601</v>
      </c>
      <c r="N186" s="25">
        <v>-4.6359770320968599</v>
      </c>
      <c r="O186" s="25">
        <v>-1.89422488930473</v>
      </c>
      <c r="P186" s="25">
        <v>1.8199671371597199</v>
      </c>
      <c r="Q186" s="25">
        <v>-2.7263367768473499</v>
      </c>
      <c r="R186" s="25">
        <v>0.48451090384505502</v>
      </c>
      <c r="S186" s="25">
        <v>-0.89833689761537106</v>
      </c>
    </row>
    <row r="187" spans="1:19">
      <c r="A187">
        <v>90</v>
      </c>
      <c r="B187">
        <v>3</v>
      </c>
      <c r="C187">
        <v>3</v>
      </c>
      <c r="D187">
        <v>3</v>
      </c>
      <c r="E187">
        <v>1</v>
      </c>
      <c r="F187">
        <v>1</v>
      </c>
      <c r="G187">
        <v>3</v>
      </c>
      <c r="H187">
        <v>2</v>
      </c>
      <c r="I187">
        <v>2</v>
      </c>
      <c r="J187" s="25">
        <v>2.3351456030025499</v>
      </c>
      <c r="K187" s="25">
        <v>2.18585895494508</v>
      </c>
      <c r="L187" s="25">
        <v>-0.12955090041430301</v>
      </c>
      <c r="M187" s="25">
        <v>-2.5323905633252801</v>
      </c>
      <c r="N187" s="25">
        <v>-1.0751147664183101</v>
      </c>
      <c r="O187" s="25">
        <v>2.3560243915296399</v>
      </c>
      <c r="P187" s="25">
        <v>2.1662738961529202</v>
      </c>
      <c r="Q187" s="25">
        <v>-0.55799425053478702</v>
      </c>
      <c r="R187" s="25">
        <v>1.0805673045486399</v>
      </c>
      <c r="S187" s="25">
        <v>0.44223762560763902</v>
      </c>
    </row>
    <row r="188" spans="1:19">
      <c r="A188">
        <v>46</v>
      </c>
      <c r="B188">
        <v>3</v>
      </c>
      <c r="C188">
        <v>3</v>
      </c>
      <c r="D188">
        <v>3</v>
      </c>
      <c r="E188">
        <v>1</v>
      </c>
      <c r="F188">
        <v>1</v>
      </c>
      <c r="G188">
        <v>3</v>
      </c>
      <c r="H188">
        <v>1</v>
      </c>
      <c r="I188">
        <v>3</v>
      </c>
      <c r="J188" s="25">
        <v>1.6161229325517901</v>
      </c>
      <c r="K188" s="25">
        <v>1.4607443229157</v>
      </c>
      <c r="L188" s="25">
        <v>-0.33566002099667502</v>
      </c>
      <c r="M188" s="25">
        <v>-2.0418686283810601</v>
      </c>
      <c r="N188" s="25">
        <v>-1.44616996088894</v>
      </c>
      <c r="O188" s="25">
        <v>-0.75788313526922702</v>
      </c>
      <c r="P188" s="25">
        <v>1.4621458840624799</v>
      </c>
      <c r="Q188" s="25">
        <v>-1.3984589261407701</v>
      </c>
      <c r="R188" s="25">
        <v>0.50387878371571704</v>
      </c>
      <c r="S188" s="25">
        <v>-0.28757888782139701</v>
      </c>
    </row>
    <row r="189" spans="1:19">
      <c r="A189">
        <v>125</v>
      </c>
      <c r="B189">
        <v>3</v>
      </c>
      <c r="C189">
        <v>3</v>
      </c>
      <c r="D189">
        <v>3</v>
      </c>
      <c r="E189">
        <v>1</v>
      </c>
      <c r="F189">
        <v>1</v>
      </c>
      <c r="G189">
        <v>3</v>
      </c>
      <c r="H189">
        <v>2</v>
      </c>
      <c r="I189">
        <v>2</v>
      </c>
      <c r="J189" s="25">
        <v>2.2463714606734402</v>
      </c>
      <c r="K189" s="25">
        <v>1.8625727227792599</v>
      </c>
      <c r="L189" s="25">
        <v>-0.473661832383657</v>
      </c>
      <c r="M189" s="25">
        <v>0.12760061825211599</v>
      </c>
      <c r="N189" s="25">
        <v>-1.59677477639497</v>
      </c>
      <c r="O189" s="25">
        <v>-2.1467667650342102</v>
      </c>
      <c r="P189" s="25">
        <v>1.9866524878327201</v>
      </c>
      <c r="Q189" s="25">
        <v>-1.0432607580045199</v>
      </c>
      <c r="R189" s="25">
        <v>0.77829608666774996</v>
      </c>
      <c r="S189" s="25">
        <v>6.8910397859110406E-2</v>
      </c>
    </row>
    <row r="190" spans="1:19">
      <c r="A190">
        <v>42</v>
      </c>
      <c r="B190">
        <v>3</v>
      </c>
      <c r="C190">
        <v>3</v>
      </c>
      <c r="D190">
        <v>3</v>
      </c>
      <c r="E190">
        <v>1</v>
      </c>
      <c r="F190">
        <v>1</v>
      </c>
      <c r="G190">
        <v>3</v>
      </c>
      <c r="H190">
        <v>2</v>
      </c>
      <c r="I190">
        <v>3</v>
      </c>
      <c r="J190" s="25">
        <v>2.3129894849763901</v>
      </c>
      <c r="K190" s="25">
        <v>1.2660061289598299</v>
      </c>
      <c r="L190" s="25">
        <v>-0.73331157667579205</v>
      </c>
      <c r="M190" s="25">
        <v>-2.1197780198621099</v>
      </c>
      <c r="N190" s="25">
        <v>-2.4517993847481701</v>
      </c>
      <c r="O190" s="25">
        <v>-1.6270780950024599</v>
      </c>
      <c r="P190" s="25">
        <v>1.9434015118888801</v>
      </c>
      <c r="Q190" s="25">
        <v>-2.0347228422394599</v>
      </c>
      <c r="R190" s="25">
        <v>0.29741125079133901</v>
      </c>
      <c r="S190" s="25">
        <v>-0.59432408554113403</v>
      </c>
    </row>
  </sheetData>
  <sortState xmlns:xlrd2="http://schemas.microsoft.com/office/spreadsheetml/2017/richdata2" ref="A2:S192">
    <sortCondition descending="1" ref="L1:L192"/>
  </sortState>
  <conditionalFormatting sqref="B2:I1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CB6A-C439-144B-B101-02067AF1EABB}">
  <dimension ref="A3:S30"/>
  <sheetViews>
    <sheetView workbookViewId="0">
      <selection activeCell="B5" sqref="B5"/>
    </sheetView>
  </sheetViews>
  <sheetFormatPr baseColWidth="10" defaultRowHeight="16"/>
  <cols>
    <col min="2" max="9" width="13.83203125" bestFit="1" customWidth="1"/>
  </cols>
  <sheetData>
    <row r="3" spans="1:19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  <c r="S3" t="s">
        <v>119</v>
      </c>
    </row>
    <row r="4" spans="1:19">
      <c r="A4">
        <v>25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2</v>
      </c>
      <c r="I4">
        <v>2</v>
      </c>
      <c r="J4" s="25">
        <v>5.1927285242851697</v>
      </c>
      <c r="K4" s="25">
        <v>6.88524898354689</v>
      </c>
      <c r="L4" s="25">
        <v>6.4289146163689903</v>
      </c>
      <c r="M4" s="25">
        <v>5.464419395178</v>
      </c>
      <c r="N4" s="25">
        <v>3.9238872854796498</v>
      </c>
      <c r="O4" s="25">
        <v>1.7079732526159801</v>
      </c>
      <c r="P4" s="25">
        <v>5.3784465844176896</v>
      </c>
      <c r="Q4" s="25">
        <v>3.9445020850109098</v>
      </c>
      <c r="R4" s="25">
        <v>6.3353318890618704</v>
      </c>
      <c r="S4" s="25">
        <v>4.9804361029290298</v>
      </c>
    </row>
    <row r="5" spans="1:19">
      <c r="A5">
        <v>166</v>
      </c>
      <c r="B5">
        <v>1</v>
      </c>
      <c r="C5">
        <v>1</v>
      </c>
      <c r="D5">
        <v>1</v>
      </c>
      <c r="E5">
        <v>2</v>
      </c>
      <c r="F5">
        <v>1</v>
      </c>
      <c r="G5">
        <v>3</v>
      </c>
      <c r="H5">
        <v>2</v>
      </c>
      <c r="I5">
        <v>2</v>
      </c>
      <c r="J5" s="25">
        <v>7.3786246968926399</v>
      </c>
      <c r="K5" s="25">
        <v>5.7998211197052498</v>
      </c>
      <c r="L5" s="25">
        <v>7.5240066003269099</v>
      </c>
      <c r="M5" s="25">
        <v>5.5891167795725503</v>
      </c>
      <c r="N5" s="25">
        <v>4.3875900416263898</v>
      </c>
      <c r="O5" s="25">
        <v>4.0857640324405802</v>
      </c>
      <c r="P5" s="25">
        <v>7.1206453049282903</v>
      </c>
      <c r="Q5" s="25">
        <v>4.80704924408737</v>
      </c>
      <c r="R5" s="25">
        <v>6.55630006089359</v>
      </c>
      <c r="S5" s="25">
        <v>5.7757321931629297</v>
      </c>
    </row>
    <row r="6" spans="1:19">
      <c r="A6">
        <v>107</v>
      </c>
      <c r="B6">
        <v>3</v>
      </c>
      <c r="C6">
        <v>3</v>
      </c>
      <c r="D6">
        <v>3</v>
      </c>
      <c r="E6">
        <v>1</v>
      </c>
      <c r="F6">
        <v>3</v>
      </c>
      <c r="G6">
        <v>1</v>
      </c>
      <c r="H6">
        <v>1</v>
      </c>
      <c r="I6">
        <v>3</v>
      </c>
      <c r="J6" s="25">
        <v>5.1151500980043201</v>
      </c>
      <c r="K6" s="25">
        <v>5.52002011115834</v>
      </c>
      <c r="L6" s="25">
        <v>4.56214464526645</v>
      </c>
      <c r="M6" s="25">
        <v>3.4540037530196201</v>
      </c>
      <c r="N6" s="25">
        <v>5.4413057458064804</v>
      </c>
      <c r="O6" s="25">
        <v>3.3615008344941502</v>
      </c>
      <c r="P6" s="25">
        <v>5.09198109479322</v>
      </c>
      <c r="Q6" s="25">
        <v>4.1217140268692702</v>
      </c>
      <c r="R6" s="25">
        <v>4.9044370711378003</v>
      </c>
      <c r="S6" s="25">
        <v>4.5443328862794399</v>
      </c>
    </row>
    <row r="7" spans="1:19">
      <c r="A7">
        <v>61</v>
      </c>
      <c r="B7">
        <v>3</v>
      </c>
      <c r="C7">
        <v>3</v>
      </c>
      <c r="D7">
        <v>3</v>
      </c>
      <c r="E7">
        <v>1</v>
      </c>
      <c r="F7">
        <v>3</v>
      </c>
      <c r="G7">
        <v>1</v>
      </c>
      <c r="H7">
        <v>1</v>
      </c>
      <c r="I7">
        <v>3</v>
      </c>
      <c r="J7" s="25">
        <v>4.2908154977600601</v>
      </c>
      <c r="K7" s="25">
        <v>5.3492016693573099</v>
      </c>
      <c r="L7" s="25">
        <v>5.7741358682598802</v>
      </c>
      <c r="M7" s="25">
        <v>5.96204406544196</v>
      </c>
      <c r="N7" s="25">
        <v>4.5815267717635102</v>
      </c>
      <c r="O7" s="25">
        <v>3.5629777887554002</v>
      </c>
      <c r="P7" s="25">
        <v>4.4637692636385902</v>
      </c>
      <c r="Q7" s="25">
        <v>4.81652150231068</v>
      </c>
      <c r="R7" s="25">
        <v>5.3874063019768998</v>
      </c>
      <c r="S7" s="25">
        <v>4.9480243957540697</v>
      </c>
    </row>
    <row r="8" spans="1:19">
      <c r="A8">
        <v>177</v>
      </c>
      <c r="B8">
        <v>3</v>
      </c>
      <c r="C8">
        <v>3</v>
      </c>
      <c r="D8">
        <v>3</v>
      </c>
      <c r="E8">
        <v>1</v>
      </c>
      <c r="F8">
        <v>3</v>
      </c>
      <c r="G8">
        <v>1</v>
      </c>
      <c r="H8">
        <v>1</v>
      </c>
      <c r="I8">
        <v>3</v>
      </c>
      <c r="J8" s="25">
        <v>2.97742771549997</v>
      </c>
      <c r="K8" s="25">
        <v>5.3369723312608901</v>
      </c>
      <c r="L8" s="25">
        <v>3.1397878683061999</v>
      </c>
      <c r="M8" s="25">
        <v>3.41960067017965</v>
      </c>
      <c r="N8" s="25">
        <v>3.7720822812558699</v>
      </c>
      <c r="O8" s="25">
        <v>3.0496570432744798</v>
      </c>
      <c r="P8" s="25">
        <v>3.2523125018375998</v>
      </c>
      <c r="Q8" s="25">
        <v>3.4411089053236799</v>
      </c>
      <c r="R8" s="25">
        <v>4.0853260759612597</v>
      </c>
      <c r="S8" s="25">
        <v>3.62438189495519</v>
      </c>
    </row>
    <row r="9" spans="1:19">
      <c r="A9">
        <v>156</v>
      </c>
      <c r="B9">
        <v>3</v>
      </c>
      <c r="C9">
        <v>3</v>
      </c>
      <c r="D9">
        <v>3</v>
      </c>
      <c r="E9">
        <v>1</v>
      </c>
      <c r="F9">
        <v>3</v>
      </c>
      <c r="G9">
        <v>1</v>
      </c>
      <c r="H9">
        <v>2</v>
      </c>
      <c r="I9">
        <v>2</v>
      </c>
      <c r="J9" s="25">
        <v>3.0481517472287001</v>
      </c>
      <c r="K9" s="25">
        <v>5.3126490776864204</v>
      </c>
      <c r="L9" s="25">
        <v>5.8546566000541</v>
      </c>
      <c r="M9" s="25">
        <v>4.15478029170864</v>
      </c>
      <c r="N9" s="25">
        <v>4.3265194903888098</v>
      </c>
      <c r="O9" s="25">
        <v>2.6930843030932601</v>
      </c>
      <c r="P9" s="25">
        <v>3.2829040524026198</v>
      </c>
      <c r="Q9" s="25">
        <v>3.8461439242969102</v>
      </c>
      <c r="R9" s="25">
        <v>5.2112192182803403</v>
      </c>
      <c r="S9" s="25">
        <v>4.2072957103090003</v>
      </c>
    </row>
    <row r="10" spans="1:19">
      <c r="A10">
        <v>146</v>
      </c>
      <c r="B10">
        <v>3</v>
      </c>
      <c r="C10">
        <v>3</v>
      </c>
      <c r="D10">
        <v>3</v>
      </c>
      <c r="E10">
        <v>1</v>
      </c>
      <c r="F10">
        <v>3</v>
      </c>
      <c r="G10">
        <v>1</v>
      </c>
      <c r="H10">
        <v>2</v>
      </c>
      <c r="I10">
        <v>3</v>
      </c>
      <c r="J10" s="25">
        <v>2.5021285528016799</v>
      </c>
      <c r="K10" s="25">
        <v>5.1599596253399902</v>
      </c>
      <c r="L10" s="25">
        <v>3.77680168546026</v>
      </c>
      <c r="M10" s="25">
        <v>4.2572494394810798</v>
      </c>
      <c r="N10" s="25">
        <v>4.7283270791209899</v>
      </c>
      <c r="O10" s="25">
        <v>3.7336675879597099</v>
      </c>
      <c r="P10" s="25">
        <v>2.9094081620968302</v>
      </c>
      <c r="Q10" s="25">
        <v>4.2757143307329697</v>
      </c>
      <c r="R10" s="25">
        <v>4.2886561985701999</v>
      </c>
      <c r="S10" s="25">
        <v>4.0523105919060196</v>
      </c>
    </row>
    <row r="11" spans="1:19">
      <c r="A11">
        <v>158</v>
      </c>
      <c r="B11">
        <v>2</v>
      </c>
      <c r="C11">
        <v>2</v>
      </c>
      <c r="D11">
        <v>2</v>
      </c>
      <c r="E11">
        <v>1</v>
      </c>
      <c r="F11">
        <v>2</v>
      </c>
      <c r="G11">
        <v>2</v>
      </c>
      <c r="H11">
        <v>1</v>
      </c>
      <c r="I11">
        <v>3</v>
      </c>
      <c r="J11" s="25">
        <v>3.26360675986361</v>
      </c>
      <c r="K11" s="25">
        <v>4.7817821681780801</v>
      </c>
      <c r="L11" s="25">
        <v>5.1208479622900498</v>
      </c>
      <c r="M11" s="25">
        <v>2.6067510281342599</v>
      </c>
      <c r="N11" s="25">
        <v>4.1601898329018399</v>
      </c>
      <c r="O11" s="25">
        <v>3.5718135417168799</v>
      </c>
      <c r="P11" s="25">
        <v>3.50494667733251</v>
      </c>
      <c r="Q11" s="25">
        <v>3.4256963192117502</v>
      </c>
      <c r="R11" s="25">
        <v>4.6675749524918597</v>
      </c>
      <c r="S11" s="25">
        <v>3.85286425665858</v>
      </c>
    </row>
    <row r="12" spans="1:19">
      <c r="A12">
        <v>104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 s="25">
        <v>5.0119762261701197</v>
      </c>
      <c r="K12" s="25">
        <v>4.7579028260693201</v>
      </c>
      <c r="L12" s="25">
        <v>3.0067228941219</v>
      </c>
      <c r="M12" s="25">
        <v>3.6615438488049099</v>
      </c>
      <c r="N12" s="25">
        <v>4.6692867668418998</v>
      </c>
      <c r="O12" s="25">
        <v>4.4364750632217502</v>
      </c>
      <c r="P12" s="25">
        <v>4.9012381882757499</v>
      </c>
      <c r="Q12" s="25">
        <v>4.2094429358754297</v>
      </c>
      <c r="R12" s="25">
        <v>3.93564116244921</v>
      </c>
      <c r="S12" s="25">
        <v>4.23347488680007</v>
      </c>
    </row>
    <row r="13" spans="1:19">
      <c r="A13">
        <v>168</v>
      </c>
      <c r="B13">
        <v>1</v>
      </c>
      <c r="C13">
        <v>1</v>
      </c>
      <c r="D13">
        <v>1</v>
      </c>
      <c r="E13">
        <v>2</v>
      </c>
      <c r="F13">
        <v>2</v>
      </c>
      <c r="G13">
        <v>2</v>
      </c>
      <c r="H13">
        <v>2</v>
      </c>
      <c r="I13">
        <v>2</v>
      </c>
      <c r="J13" s="25">
        <v>6.42133524201257</v>
      </c>
      <c r="K13" s="25">
        <v>4.7413092663000498</v>
      </c>
      <c r="L13" s="25">
        <v>7.0191873913423803</v>
      </c>
      <c r="M13" s="25">
        <v>4.7727950036351299</v>
      </c>
      <c r="N13" s="25">
        <v>5.0301302058559303</v>
      </c>
      <c r="O13" s="25">
        <v>4.0864967663142</v>
      </c>
      <c r="P13" s="25">
        <v>6.2140977418148999</v>
      </c>
      <c r="Q13" s="25">
        <v>4.7029527323531299</v>
      </c>
      <c r="R13" s="25">
        <v>5.7530205235401501</v>
      </c>
      <c r="S13" s="25">
        <v>5.3048328309924297</v>
      </c>
    </row>
    <row r="14" spans="1:19">
      <c r="A14">
        <v>162</v>
      </c>
      <c r="B14">
        <v>3</v>
      </c>
      <c r="C14">
        <v>2</v>
      </c>
      <c r="D14">
        <v>3</v>
      </c>
      <c r="E14">
        <v>1</v>
      </c>
      <c r="F14">
        <v>3</v>
      </c>
      <c r="G14">
        <v>1</v>
      </c>
      <c r="H14">
        <v>1</v>
      </c>
      <c r="I14">
        <v>3</v>
      </c>
      <c r="J14" s="25">
        <v>3.98318565380346</v>
      </c>
      <c r="K14" s="25">
        <v>4.5453516287303399</v>
      </c>
      <c r="L14" s="25">
        <v>4.8132589865850601</v>
      </c>
      <c r="M14" s="25">
        <v>3.75010333012724</v>
      </c>
      <c r="N14" s="25">
        <v>5.4717616471786101</v>
      </c>
      <c r="O14" s="25">
        <v>3.5579269717712898</v>
      </c>
      <c r="P14" s="25">
        <v>4.0808348948377899</v>
      </c>
      <c r="Q14" s="25">
        <v>4.2801843989797197</v>
      </c>
      <c r="R14" s="25">
        <v>4.5101990823757703</v>
      </c>
      <c r="S14" s="25">
        <v>4.3236310427547497</v>
      </c>
    </row>
    <row r="15" spans="1:19">
      <c r="A15">
        <v>189</v>
      </c>
      <c r="B15">
        <v>3</v>
      </c>
      <c r="C15">
        <v>3</v>
      </c>
      <c r="D15">
        <v>3</v>
      </c>
      <c r="E15">
        <v>1</v>
      </c>
      <c r="F15">
        <v>3</v>
      </c>
      <c r="G15">
        <v>1</v>
      </c>
      <c r="H15">
        <v>1</v>
      </c>
      <c r="I15">
        <v>3</v>
      </c>
      <c r="J15" s="25">
        <v>1.4868607323057901</v>
      </c>
      <c r="K15" s="25">
        <v>4.48473076770882</v>
      </c>
      <c r="L15" s="25">
        <v>5.3032758369288304</v>
      </c>
      <c r="M15" s="25">
        <v>3.5600576975743499</v>
      </c>
      <c r="N15" s="25">
        <v>5.1033266262615697</v>
      </c>
      <c r="O15" s="25">
        <v>3.4866801186288598</v>
      </c>
      <c r="P15" s="25">
        <v>1.9520201837445099</v>
      </c>
      <c r="Q15" s="25">
        <v>4.0601025428575799</v>
      </c>
      <c r="R15" s="25">
        <v>4.4843130869542902</v>
      </c>
      <c r="S15" s="25">
        <v>3.8501589977043</v>
      </c>
    </row>
    <row r="16" spans="1:19">
      <c r="A16">
        <v>123</v>
      </c>
      <c r="B16">
        <v>3</v>
      </c>
      <c r="C16">
        <v>3</v>
      </c>
      <c r="D16">
        <v>3</v>
      </c>
      <c r="E16">
        <v>1</v>
      </c>
      <c r="F16">
        <v>3</v>
      </c>
      <c r="G16">
        <v>1</v>
      </c>
      <c r="H16">
        <v>1</v>
      </c>
      <c r="I16">
        <v>3</v>
      </c>
      <c r="J16" s="25">
        <v>2.5537809666387599</v>
      </c>
      <c r="K16" s="25">
        <v>4.2531569512212704</v>
      </c>
      <c r="L16" s="25">
        <v>3.6646091422957601</v>
      </c>
      <c r="M16" s="25">
        <v>2.0773909228203</v>
      </c>
      <c r="N16" s="25">
        <v>1.2663691861256601</v>
      </c>
      <c r="O16" s="25">
        <v>2.3332285402634398</v>
      </c>
      <c r="P16" s="25">
        <v>2.8438493557002298</v>
      </c>
      <c r="Q16" s="25">
        <v>1.90182855842368</v>
      </c>
      <c r="R16" s="25">
        <v>3.6959822990601698</v>
      </c>
      <c r="S16" s="25">
        <v>2.6568832715152699</v>
      </c>
    </row>
    <row r="17" spans="1:19">
      <c r="A17">
        <v>181</v>
      </c>
      <c r="B17">
        <v>3</v>
      </c>
      <c r="C17">
        <v>2</v>
      </c>
      <c r="D17">
        <v>3</v>
      </c>
      <c r="E17">
        <v>1</v>
      </c>
      <c r="F17">
        <v>3</v>
      </c>
      <c r="G17">
        <v>1</v>
      </c>
      <c r="H17">
        <v>1</v>
      </c>
      <c r="I17">
        <v>3</v>
      </c>
      <c r="J17" s="25">
        <v>3.2736014212184501</v>
      </c>
      <c r="K17" s="25">
        <v>4.2513750510602204</v>
      </c>
      <c r="L17" s="25">
        <v>5.2316962139731702</v>
      </c>
      <c r="M17" s="25">
        <v>4.4487814411750302</v>
      </c>
      <c r="N17" s="25">
        <v>3.479745928796</v>
      </c>
      <c r="O17" s="25">
        <v>3.0447053074125101</v>
      </c>
      <c r="P17" s="25">
        <v>3.55484793790475</v>
      </c>
      <c r="Q17" s="25">
        <v>3.7271641101598099</v>
      </c>
      <c r="R17" s="25">
        <v>4.5271115307512302</v>
      </c>
      <c r="S17" s="25">
        <v>3.9650938883144402</v>
      </c>
    </row>
    <row r="18" spans="1:19">
      <c r="A18">
        <v>167</v>
      </c>
      <c r="B18">
        <v>2</v>
      </c>
      <c r="C18">
        <v>2</v>
      </c>
      <c r="D18">
        <v>2</v>
      </c>
      <c r="E18">
        <v>1</v>
      </c>
      <c r="F18">
        <v>2</v>
      </c>
      <c r="G18">
        <v>2</v>
      </c>
      <c r="H18">
        <v>2</v>
      </c>
      <c r="I18">
        <v>3</v>
      </c>
      <c r="J18" s="25">
        <v>3.1177477331387502</v>
      </c>
      <c r="K18" s="25">
        <v>4.1905203037687402</v>
      </c>
      <c r="L18" s="25">
        <v>2.8671468513593501</v>
      </c>
      <c r="M18" s="25">
        <v>4.2375601859030496</v>
      </c>
      <c r="N18" s="25">
        <v>3.9733922773177799</v>
      </c>
      <c r="O18" s="25">
        <v>4.0861879465580797</v>
      </c>
      <c r="P18" s="25">
        <v>3.2486687775460998</v>
      </c>
      <c r="Q18" s="25">
        <v>4.0626893832255098</v>
      </c>
      <c r="R18" s="25">
        <v>3.5445134984947999</v>
      </c>
      <c r="S18" s="25">
        <v>3.75429398736871</v>
      </c>
    </row>
    <row r="19" spans="1:19">
      <c r="A19">
        <v>73</v>
      </c>
      <c r="B19">
        <v>3</v>
      </c>
      <c r="C19">
        <v>3</v>
      </c>
      <c r="D19">
        <v>3</v>
      </c>
      <c r="E19">
        <v>1</v>
      </c>
      <c r="F19">
        <v>3</v>
      </c>
      <c r="G19">
        <v>1</v>
      </c>
      <c r="H19">
        <v>2</v>
      </c>
      <c r="I19">
        <v>2</v>
      </c>
      <c r="J19" s="25">
        <v>4.0590496559326503</v>
      </c>
      <c r="K19" s="25">
        <v>1.4131370074051799</v>
      </c>
      <c r="L19" s="25">
        <v>3.4059036231236299</v>
      </c>
      <c r="M19" s="25">
        <v>3.9007506416028801</v>
      </c>
      <c r="N19" s="25">
        <v>6.6460759867370598</v>
      </c>
      <c r="O19" s="25">
        <v>3.7624878321348199</v>
      </c>
      <c r="P19" s="25">
        <v>3.7911406488948098</v>
      </c>
      <c r="Q19" s="25">
        <v>4.7504009360602897</v>
      </c>
      <c r="R19" s="25">
        <v>2.5436094387863299</v>
      </c>
      <c r="S19" s="25">
        <v>3.8549270557747199</v>
      </c>
    </row>
    <row r="20" spans="1:19">
      <c r="A20">
        <v>115</v>
      </c>
      <c r="B20">
        <v>3</v>
      </c>
      <c r="C20">
        <v>3</v>
      </c>
      <c r="D20">
        <v>3</v>
      </c>
      <c r="E20">
        <v>1</v>
      </c>
      <c r="F20">
        <v>3</v>
      </c>
      <c r="G20">
        <v>1</v>
      </c>
      <c r="H20">
        <v>2</v>
      </c>
      <c r="I20">
        <v>2</v>
      </c>
      <c r="J20" s="25">
        <v>2.3363596906110802</v>
      </c>
      <c r="K20" s="25">
        <v>1.4109782381484799</v>
      </c>
      <c r="L20" s="25">
        <v>2.3114634677936698</v>
      </c>
      <c r="M20" s="25">
        <v>3.4158920251926799</v>
      </c>
      <c r="N20" s="25">
        <v>2.2740299070226802</v>
      </c>
      <c r="O20" s="25">
        <v>3.57156515534226</v>
      </c>
      <c r="P20" s="25">
        <v>2.3572155288087902</v>
      </c>
      <c r="Q20" s="25">
        <v>3.0163805051887098</v>
      </c>
      <c r="R20" s="25">
        <v>2.05259022995422</v>
      </c>
      <c r="S20" s="25">
        <v>2.5852562507138899</v>
      </c>
    </row>
    <row r="21" spans="1:19">
      <c r="A21">
        <v>190</v>
      </c>
      <c r="B21">
        <v>3</v>
      </c>
      <c r="C21">
        <v>3</v>
      </c>
      <c r="D21">
        <v>3</v>
      </c>
      <c r="E21">
        <v>1</v>
      </c>
      <c r="F21">
        <v>3</v>
      </c>
      <c r="G21">
        <v>1</v>
      </c>
      <c r="H21">
        <v>2</v>
      </c>
      <c r="I21">
        <v>3</v>
      </c>
      <c r="J21" s="25">
        <v>4.8427367045013598</v>
      </c>
      <c r="K21" s="25">
        <v>1.38222130464703</v>
      </c>
      <c r="L21" s="25">
        <v>3.4500676256715201</v>
      </c>
      <c r="M21" s="25">
        <v>4.2419346580767003</v>
      </c>
      <c r="N21" s="25">
        <v>5.12932198829016</v>
      </c>
      <c r="O21" s="25">
        <v>4.4326049503404201</v>
      </c>
      <c r="P21" s="25">
        <v>4.5439687073361901</v>
      </c>
      <c r="Q21" s="25">
        <v>4.5558303937232596</v>
      </c>
      <c r="R21" s="25">
        <v>2.7357434984237599</v>
      </c>
      <c r="S21" s="25">
        <v>3.9471578142255801</v>
      </c>
    </row>
    <row r="22" spans="1:19">
      <c r="A22">
        <v>75</v>
      </c>
      <c r="B22">
        <v>3</v>
      </c>
      <c r="C22">
        <v>3</v>
      </c>
      <c r="D22">
        <v>3</v>
      </c>
      <c r="E22">
        <v>1</v>
      </c>
      <c r="F22">
        <v>3</v>
      </c>
      <c r="G22">
        <v>1</v>
      </c>
      <c r="H22">
        <v>2</v>
      </c>
      <c r="I22">
        <v>2</v>
      </c>
      <c r="J22" s="25">
        <v>2.0917952408732701</v>
      </c>
      <c r="K22" s="25">
        <v>1.30772404216812</v>
      </c>
      <c r="L22" s="25">
        <v>-1.93434257416388E-2</v>
      </c>
      <c r="M22" s="25">
        <v>-0.41816499081519698</v>
      </c>
      <c r="N22" s="25">
        <v>-1.18585029017707</v>
      </c>
      <c r="O22" s="25">
        <v>-0.957410957820233</v>
      </c>
      <c r="P22" s="25">
        <v>1.87857865281708</v>
      </c>
      <c r="Q22" s="25">
        <v>-0.79574664780706905</v>
      </c>
      <c r="R22" s="25">
        <v>0.72223714674342199</v>
      </c>
      <c r="S22" s="25">
        <v>0.15596883381378701</v>
      </c>
    </row>
    <row r="23" spans="1:19">
      <c r="A23">
        <v>120</v>
      </c>
      <c r="B23">
        <v>3</v>
      </c>
      <c r="C23">
        <v>3</v>
      </c>
      <c r="D23">
        <v>3</v>
      </c>
      <c r="E23">
        <v>1</v>
      </c>
      <c r="F23">
        <v>3</v>
      </c>
      <c r="G23">
        <v>1</v>
      </c>
      <c r="H23">
        <v>2</v>
      </c>
      <c r="I23">
        <v>2</v>
      </c>
      <c r="J23" s="25">
        <v>3.0175900733925398</v>
      </c>
      <c r="K23" s="25">
        <v>1.2839375937280499</v>
      </c>
      <c r="L23" s="25">
        <v>2.4277042643949498</v>
      </c>
      <c r="M23" s="25">
        <v>1.8260680392705799</v>
      </c>
      <c r="N23" s="25">
        <v>2.1498818021113002</v>
      </c>
      <c r="O23" s="25">
        <v>3.7466284621232102</v>
      </c>
      <c r="P23" s="25">
        <v>2.8539896954701498</v>
      </c>
      <c r="Q23" s="25">
        <v>2.4459856976084202</v>
      </c>
      <c r="R23" s="25">
        <v>2.0192911000239602</v>
      </c>
      <c r="S23" s="25">
        <v>2.3717548313905601</v>
      </c>
    </row>
    <row r="24" spans="1:19">
      <c r="A24">
        <v>42</v>
      </c>
      <c r="B24">
        <v>3</v>
      </c>
      <c r="C24">
        <v>3</v>
      </c>
      <c r="D24">
        <v>3</v>
      </c>
      <c r="E24">
        <v>1</v>
      </c>
      <c r="F24">
        <v>3</v>
      </c>
      <c r="G24">
        <v>1</v>
      </c>
      <c r="H24">
        <v>2</v>
      </c>
      <c r="I24">
        <v>3</v>
      </c>
      <c r="J24" s="25">
        <v>2.3129894849763901</v>
      </c>
      <c r="K24" s="25">
        <v>1.2660061289598299</v>
      </c>
      <c r="L24" s="25">
        <v>-0.73331157667579205</v>
      </c>
      <c r="M24" s="25">
        <v>-2.1197780198621099</v>
      </c>
      <c r="N24" s="25">
        <v>-2.4517993847481701</v>
      </c>
      <c r="O24" s="25">
        <v>-1.6270780950024599</v>
      </c>
      <c r="P24" s="25">
        <v>1.9434015118888801</v>
      </c>
      <c r="Q24" s="25">
        <v>-2.0347228422394599</v>
      </c>
      <c r="R24" s="25">
        <v>0.29741125079133901</v>
      </c>
      <c r="S24" s="25">
        <v>-0.59432408554113403</v>
      </c>
    </row>
    <row r="25" spans="1:19">
      <c r="A25">
        <v>48</v>
      </c>
      <c r="B25">
        <v>3</v>
      </c>
      <c r="C25">
        <v>3</v>
      </c>
      <c r="D25">
        <v>3</v>
      </c>
      <c r="E25">
        <v>1</v>
      </c>
      <c r="F25">
        <v>3</v>
      </c>
      <c r="G25">
        <v>1</v>
      </c>
      <c r="H25">
        <v>2</v>
      </c>
      <c r="I25">
        <v>2</v>
      </c>
      <c r="J25" s="25">
        <v>2.1895112926609599</v>
      </c>
      <c r="K25" s="25">
        <v>1.17703892161826</v>
      </c>
      <c r="L25" s="25">
        <v>1.3177937844841601</v>
      </c>
      <c r="M25" s="25">
        <v>0.80240904524330503</v>
      </c>
      <c r="N25" s="25">
        <v>2.5008412842263001</v>
      </c>
      <c r="O25" s="25">
        <v>1.6638529048389701</v>
      </c>
      <c r="P25" s="25">
        <v>2.0020657862539299</v>
      </c>
      <c r="Q25" s="25">
        <v>1.6252469750695699</v>
      </c>
      <c r="R25" s="25">
        <v>1.2911952037596801</v>
      </c>
      <c r="S25" s="25">
        <v>1.57669951983034</v>
      </c>
    </row>
    <row r="26" spans="1:19">
      <c r="A26">
        <v>53</v>
      </c>
      <c r="B26">
        <v>3</v>
      </c>
      <c r="C26">
        <v>3</v>
      </c>
      <c r="D26">
        <v>3</v>
      </c>
      <c r="E26">
        <v>1</v>
      </c>
      <c r="F26">
        <v>3</v>
      </c>
      <c r="G26">
        <v>1</v>
      </c>
      <c r="H26">
        <v>1</v>
      </c>
      <c r="I26">
        <v>2</v>
      </c>
      <c r="J26" s="25">
        <v>2.3760838727940201</v>
      </c>
      <c r="K26" s="25">
        <v>1.08825578757977</v>
      </c>
      <c r="L26" s="25">
        <v>1.92635381289083</v>
      </c>
      <c r="M26" s="25">
        <v>3.0072260764786898</v>
      </c>
      <c r="N26" s="25">
        <v>4.4289993644260797</v>
      </c>
      <c r="O26" s="25">
        <v>1.8370515827190499</v>
      </c>
      <c r="P26" s="25">
        <v>2.2826111015449602</v>
      </c>
      <c r="Q26" s="25">
        <v>3.1082481643983302</v>
      </c>
      <c r="R26" s="25">
        <v>1.6298749692223899</v>
      </c>
      <c r="S26" s="25">
        <v>2.4778509221974501</v>
      </c>
    </row>
    <row r="27" spans="1:19">
      <c r="A27">
        <v>28</v>
      </c>
      <c r="B27">
        <v>3</v>
      </c>
      <c r="C27">
        <v>3</v>
      </c>
      <c r="D27">
        <v>3</v>
      </c>
      <c r="E27">
        <v>1</v>
      </c>
      <c r="F27">
        <v>3</v>
      </c>
      <c r="G27">
        <v>1</v>
      </c>
      <c r="H27">
        <v>2</v>
      </c>
      <c r="I27">
        <v>3</v>
      </c>
      <c r="J27" s="25">
        <v>2.0830939987377302</v>
      </c>
      <c r="K27" s="25">
        <v>1.0328952186396601</v>
      </c>
      <c r="L27" s="25">
        <v>-0.10291546845737599</v>
      </c>
      <c r="M27" s="25">
        <v>-1.7934593973395601</v>
      </c>
      <c r="N27" s="25">
        <v>-4.6359770320968599</v>
      </c>
      <c r="O27" s="25">
        <v>-1.89422488930473</v>
      </c>
      <c r="P27" s="25">
        <v>1.8199671371597199</v>
      </c>
      <c r="Q27" s="25">
        <v>-2.7263367768473499</v>
      </c>
      <c r="R27" s="25">
        <v>0.48451090384505502</v>
      </c>
      <c r="S27" s="25">
        <v>-0.89833689761537106</v>
      </c>
    </row>
    <row r="28" spans="1:19">
      <c r="A28">
        <v>68</v>
      </c>
      <c r="B28">
        <v>3</v>
      </c>
      <c r="C28">
        <v>3</v>
      </c>
      <c r="D28">
        <v>3</v>
      </c>
      <c r="E28">
        <v>1</v>
      </c>
      <c r="F28">
        <v>3</v>
      </c>
      <c r="G28">
        <v>1</v>
      </c>
      <c r="H28">
        <v>2</v>
      </c>
      <c r="I28">
        <v>2</v>
      </c>
      <c r="J28" s="25">
        <v>1.97424754156117</v>
      </c>
      <c r="K28" s="25">
        <v>1.00852941284881</v>
      </c>
      <c r="L28" s="25">
        <v>3.24968492017112</v>
      </c>
      <c r="M28" s="25">
        <v>1.43851381673779</v>
      </c>
      <c r="N28" s="25">
        <v>0.90653703673216901</v>
      </c>
      <c r="O28" s="25">
        <v>0.97201203909013101</v>
      </c>
      <c r="P28" s="25">
        <v>1.9463411767358001</v>
      </c>
      <c r="Q28" s="25">
        <v>1.1407822712978199</v>
      </c>
      <c r="R28" s="25">
        <v>2.06026090534918</v>
      </c>
      <c r="S28" s="25">
        <v>1.5815349668879399</v>
      </c>
    </row>
    <row r="29" spans="1:19">
      <c r="A29">
        <v>131</v>
      </c>
      <c r="B29">
        <v>3</v>
      </c>
      <c r="C29">
        <v>3</v>
      </c>
      <c r="D29">
        <v>3</v>
      </c>
      <c r="E29">
        <v>1</v>
      </c>
      <c r="F29">
        <v>3</v>
      </c>
      <c r="G29">
        <v>1</v>
      </c>
      <c r="H29">
        <v>2</v>
      </c>
      <c r="I29">
        <v>2</v>
      </c>
      <c r="J29" s="25">
        <v>1.9285051242798601</v>
      </c>
      <c r="K29" s="25">
        <v>0.95704630470464902</v>
      </c>
      <c r="L29" s="25">
        <v>3.0056852684776501</v>
      </c>
      <c r="M29" s="25">
        <v>3.3852659304999899</v>
      </c>
      <c r="N29" s="25">
        <v>6.2438609053435004</v>
      </c>
      <c r="O29" s="25">
        <v>3.89013060938602</v>
      </c>
      <c r="P29" s="25">
        <v>2.0036864648845101</v>
      </c>
      <c r="Q29" s="25">
        <v>4.4481397659641502</v>
      </c>
      <c r="R29" s="25">
        <v>2.0319001537052399</v>
      </c>
      <c r="S29" s="25">
        <v>3.2353176783645701</v>
      </c>
    </row>
    <row r="30" spans="1:19">
      <c r="A30">
        <v>136</v>
      </c>
      <c r="B30">
        <v>3</v>
      </c>
      <c r="C30">
        <v>3</v>
      </c>
      <c r="D30">
        <v>3</v>
      </c>
      <c r="E30">
        <v>1</v>
      </c>
      <c r="F30">
        <v>3</v>
      </c>
      <c r="G30">
        <v>1</v>
      </c>
      <c r="H30">
        <v>1</v>
      </c>
      <c r="I30">
        <v>3</v>
      </c>
      <c r="J30" s="25">
        <v>1.8555041041792799</v>
      </c>
      <c r="K30" s="25">
        <v>0.85905905532379101</v>
      </c>
      <c r="L30" s="25">
        <v>0.62628867624783202</v>
      </c>
      <c r="M30" s="25">
        <v>-1.3024182282844901</v>
      </c>
      <c r="N30" s="25">
        <v>-1.0743984342231001</v>
      </c>
      <c r="O30" s="25">
        <v>-0.58702711458077494</v>
      </c>
      <c r="P30" s="25">
        <v>1.7228037155645399</v>
      </c>
      <c r="Q30" s="25">
        <v>-0.97538185688492796</v>
      </c>
      <c r="R30" s="25">
        <v>0.71697973844273399</v>
      </c>
      <c r="S30" s="25">
        <v>3.84362702992034E-2</v>
      </c>
    </row>
  </sheetData>
  <conditionalFormatting sqref="B19:I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F25A-88C1-9D43-9CCE-868D0944E0E6}">
  <dimension ref="A1:T190"/>
  <sheetViews>
    <sheetView workbookViewId="0">
      <selection activeCell="F17" sqref="F17"/>
    </sheetView>
  </sheetViews>
  <sheetFormatPr baseColWidth="10" defaultRowHeight="16"/>
  <cols>
    <col min="11" max="11" width="17.1640625" bestFit="1" customWidth="1"/>
    <col min="12" max="13" width="18.5" bestFit="1" customWidth="1"/>
    <col min="14" max="16" width="18" bestFit="1" customWidth="1"/>
    <col min="17" max="17" width="10" bestFit="1" customWidth="1"/>
    <col min="19" max="19" width="11.33203125" bestFit="1" customWidth="1"/>
    <col min="20" max="20" width="7.33203125" bestFit="1" customWidth="1"/>
  </cols>
  <sheetData>
    <row r="1" spans="1:20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121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</row>
    <row r="2" spans="1:20">
      <c r="A2">
        <v>166</v>
      </c>
      <c r="B2" t="s">
        <v>139</v>
      </c>
      <c r="C2" t="s">
        <v>140</v>
      </c>
      <c r="D2" t="s">
        <v>130</v>
      </c>
      <c r="E2" t="s">
        <v>134</v>
      </c>
      <c r="F2" t="s">
        <v>141</v>
      </c>
      <c r="G2" t="s">
        <v>142</v>
      </c>
      <c r="H2" t="s">
        <v>128</v>
      </c>
      <c r="I2" t="s">
        <v>129</v>
      </c>
      <c r="J2" t="s">
        <v>129</v>
      </c>
      <c r="K2" s="26">
        <v>7.3786246968926399</v>
      </c>
      <c r="L2" s="26">
        <v>5.7998211197052498</v>
      </c>
      <c r="M2" s="26">
        <v>7.5240066003269099</v>
      </c>
      <c r="N2" s="26">
        <v>5.5891167795725503</v>
      </c>
      <c r="O2" s="26">
        <v>4.3875900416263898</v>
      </c>
      <c r="P2" s="26">
        <v>4.0857640324405802</v>
      </c>
      <c r="Q2" s="26">
        <v>7.1206453049282903</v>
      </c>
      <c r="R2" s="26">
        <v>4.80704924408737</v>
      </c>
      <c r="S2" s="26">
        <v>6.55630006089359</v>
      </c>
      <c r="T2" s="26">
        <v>5.7757321931629297</v>
      </c>
    </row>
    <row r="3" spans="1:20">
      <c r="A3">
        <v>168</v>
      </c>
      <c r="B3" t="s">
        <v>139</v>
      </c>
      <c r="C3" t="s">
        <v>140</v>
      </c>
      <c r="D3" t="s">
        <v>130</v>
      </c>
      <c r="E3" t="s">
        <v>134</v>
      </c>
      <c r="F3" t="s">
        <v>135</v>
      </c>
      <c r="G3" t="s">
        <v>136</v>
      </c>
      <c r="H3" t="s">
        <v>128</v>
      </c>
      <c r="I3" t="s">
        <v>129</v>
      </c>
      <c r="J3" t="s">
        <v>130</v>
      </c>
      <c r="K3" s="26">
        <v>6.42133524201257</v>
      </c>
      <c r="L3" s="26">
        <v>4.7413092663000498</v>
      </c>
      <c r="M3" s="26">
        <v>7.0191873913423803</v>
      </c>
      <c r="N3" s="26">
        <v>4.7727950036351299</v>
      </c>
      <c r="O3" s="26">
        <v>5.0301302058559303</v>
      </c>
      <c r="P3" s="26">
        <v>4.0864967663142</v>
      </c>
      <c r="Q3" s="26">
        <v>6.2140977418148999</v>
      </c>
      <c r="R3" s="26">
        <v>4.7029527323531299</v>
      </c>
      <c r="S3" s="26">
        <v>5.7530205235401501</v>
      </c>
      <c r="T3" s="26">
        <v>5.3048328309924297</v>
      </c>
    </row>
    <row r="4" spans="1:20">
      <c r="A4">
        <v>25</v>
      </c>
      <c r="B4" t="s">
        <v>139</v>
      </c>
      <c r="C4" t="s">
        <v>140</v>
      </c>
      <c r="D4" t="s">
        <v>130</v>
      </c>
      <c r="E4" t="s">
        <v>143</v>
      </c>
      <c r="F4" t="s">
        <v>141</v>
      </c>
      <c r="G4" t="s">
        <v>142</v>
      </c>
      <c r="H4" t="s">
        <v>128</v>
      </c>
      <c r="I4" t="s">
        <v>129</v>
      </c>
      <c r="J4" t="s">
        <v>130</v>
      </c>
      <c r="K4" s="26">
        <v>5.1927285242851697</v>
      </c>
      <c r="L4" s="26">
        <v>6.88524898354689</v>
      </c>
      <c r="M4" s="26">
        <v>6.4289146163689903</v>
      </c>
      <c r="N4" s="26">
        <v>5.464419395178</v>
      </c>
      <c r="O4" s="26">
        <v>3.9238872854796498</v>
      </c>
      <c r="P4" s="26">
        <v>1.7079732526159801</v>
      </c>
      <c r="Q4" s="26">
        <v>5.3784465844176896</v>
      </c>
      <c r="R4" s="26">
        <v>3.9445020850109098</v>
      </c>
      <c r="S4" s="26">
        <v>6.3353318890618704</v>
      </c>
      <c r="T4" s="26">
        <v>4.9804361029290298</v>
      </c>
    </row>
    <row r="5" spans="1:20">
      <c r="A5">
        <v>193</v>
      </c>
      <c r="B5" t="s">
        <v>122</v>
      </c>
      <c r="C5" t="s">
        <v>133</v>
      </c>
      <c r="D5" t="s">
        <v>124</v>
      </c>
      <c r="E5" t="s">
        <v>125</v>
      </c>
      <c r="F5" t="s">
        <v>126</v>
      </c>
      <c r="G5" t="s">
        <v>127</v>
      </c>
      <c r="H5" t="s">
        <v>128</v>
      </c>
      <c r="I5" t="s">
        <v>129</v>
      </c>
      <c r="J5" t="s">
        <v>129</v>
      </c>
      <c r="K5" s="26">
        <v>4.1033961209163703</v>
      </c>
      <c r="L5" s="26">
        <v>3.6405562040658999</v>
      </c>
      <c r="M5" s="26">
        <v>6.0088343270584899</v>
      </c>
      <c r="N5" s="26">
        <v>3.1854610846974198</v>
      </c>
      <c r="O5" s="26">
        <v>4.2878248092683302</v>
      </c>
      <c r="P5" s="26">
        <v>3.40722722233241</v>
      </c>
      <c r="Q5" s="26">
        <v>4.1215787960035701</v>
      </c>
      <c r="R5" s="26">
        <v>3.6165780297623602</v>
      </c>
      <c r="S5" s="26">
        <v>4.5664620848539297</v>
      </c>
      <c r="T5" s="26">
        <v>4.0173728424997597</v>
      </c>
    </row>
    <row r="6" spans="1:20">
      <c r="A6">
        <v>35</v>
      </c>
      <c r="B6" t="s">
        <v>122</v>
      </c>
      <c r="C6" t="s">
        <v>133</v>
      </c>
      <c r="D6" t="s">
        <v>124</v>
      </c>
      <c r="E6" t="s">
        <v>125</v>
      </c>
      <c r="F6" t="s">
        <v>126</v>
      </c>
      <c r="G6" t="s">
        <v>127</v>
      </c>
      <c r="H6" t="s">
        <v>128</v>
      </c>
      <c r="I6" t="s">
        <v>129</v>
      </c>
      <c r="J6" t="s">
        <v>130</v>
      </c>
      <c r="K6" s="26">
        <v>2.7418122208723701</v>
      </c>
      <c r="L6" s="26">
        <v>2.6716572594724499</v>
      </c>
      <c r="M6" s="26">
        <v>6.0031295627412202</v>
      </c>
      <c r="N6" s="26">
        <v>2.0900083247421501</v>
      </c>
      <c r="O6" s="26">
        <v>2.1418508629748998</v>
      </c>
      <c r="P6" s="26">
        <v>1.81150366516725</v>
      </c>
      <c r="Q6" s="26">
        <v>2.8715668911974599</v>
      </c>
      <c r="R6" s="26">
        <v>2.06849327733861</v>
      </c>
      <c r="S6" s="26">
        <v>3.9269677627099702</v>
      </c>
      <c r="T6" s="26">
        <v>2.82183037477221</v>
      </c>
    </row>
    <row r="7" spans="1:20">
      <c r="A7">
        <v>188</v>
      </c>
      <c r="B7" t="s">
        <v>122</v>
      </c>
      <c r="C7" t="s">
        <v>123</v>
      </c>
      <c r="D7" t="s">
        <v>124</v>
      </c>
      <c r="E7" t="s">
        <v>125</v>
      </c>
      <c r="F7" t="s">
        <v>126</v>
      </c>
      <c r="G7" t="s">
        <v>127</v>
      </c>
      <c r="H7" t="s">
        <v>128</v>
      </c>
      <c r="I7" t="s">
        <v>129</v>
      </c>
      <c r="J7" t="s">
        <v>137</v>
      </c>
      <c r="K7" s="26">
        <v>4.4967829278477902</v>
      </c>
      <c r="L7" s="26">
        <v>3.5895549018112902</v>
      </c>
      <c r="M7" s="26">
        <v>5.9857947634787596</v>
      </c>
      <c r="N7" s="26">
        <v>3.8532714285339398</v>
      </c>
      <c r="O7" s="26">
        <v>4.3601240533850101</v>
      </c>
      <c r="P7" s="26">
        <v>2.7179309562931802</v>
      </c>
      <c r="Q7" s="26">
        <v>4.4720924220485401</v>
      </c>
      <c r="R7" s="26">
        <v>3.7459163351258198</v>
      </c>
      <c r="S7" s="26">
        <v>4.6035059635478399</v>
      </c>
      <c r="T7" s="26">
        <v>4.1528088924202802</v>
      </c>
    </row>
    <row r="8" spans="1:20">
      <c r="A8">
        <v>192</v>
      </c>
      <c r="B8" t="s">
        <v>122</v>
      </c>
      <c r="C8" t="s">
        <v>123</v>
      </c>
      <c r="D8" t="s">
        <v>124</v>
      </c>
      <c r="E8" t="s">
        <v>125</v>
      </c>
      <c r="F8" t="s">
        <v>126</v>
      </c>
      <c r="G8" t="s">
        <v>127</v>
      </c>
      <c r="H8" t="s">
        <v>128</v>
      </c>
      <c r="I8" t="s">
        <v>129</v>
      </c>
      <c r="J8" t="s">
        <v>129</v>
      </c>
      <c r="K8" s="26">
        <v>4.1476850078198497</v>
      </c>
      <c r="L8" s="26">
        <v>3.3271714531919701</v>
      </c>
      <c r="M8" s="26">
        <v>5.85819826785752</v>
      </c>
      <c r="N8" s="26">
        <v>2.4678084198641401</v>
      </c>
      <c r="O8" s="26">
        <v>3.8899643642626698</v>
      </c>
      <c r="P8" s="26">
        <v>3.73995754493227</v>
      </c>
      <c r="Q8" s="26">
        <v>4.1255772050438901</v>
      </c>
      <c r="R8" s="26">
        <v>3.36891292327262</v>
      </c>
      <c r="S8" s="26">
        <v>4.4590380086524704</v>
      </c>
      <c r="T8" s="26">
        <v>3.8583986653611202</v>
      </c>
    </row>
    <row r="9" spans="1:20">
      <c r="A9">
        <v>156</v>
      </c>
      <c r="B9" t="s">
        <v>122</v>
      </c>
      <c r="C9" t="s">
        <v>123</v>
      </c>
      <c r="D9" t="s">
        <v>124</v>
      </c>
      <c r="E9" t="s">
        <v>125</v>
      </c>
      <c r="F9" t="s">
        <v>126</v>
      </c>
      <c r="G9" t="s">
        <v>127</v>
      </c>
      <c r="H9" t="s">
        <v>128</v>
      </c>
      <c r="I9" t="s">
        <v>129</v>
      </c>
      <c r="J9" t="s">
        <v>130</v>
      </c>
      <c r="K9" s="26">
        <v>3.0481517472287001</v>
      </c>
      <c r="L9" s="26">
        <v>5.3126490776864204</v>
      </c>
      <c r="M9" s="26">
        <v>5.8546566000541</v>
      </c>
      <c r="N9" s="26">
        <v>4.15478029170864</v>
      </c>
      <c r="O9" s="26">
        <v>4.3265194903888098</v>
      </c>
      <c r="P9" s="26">
        <v>2.6930843030932601</v>
      </c>
      <c r="Q9" s="26">
        <v>3.2829040524026198</v>
      </c>
      <c r="R9" s="26">
        <v>3.8461439242969102</v>
      </c>
      <c r="S9" s="26">
        <v>5.2112192182803403</v>
      </c>
      <c r="T9" s="26">
        <v>4.2072957103090003</v>
      </c>
    </row>
    <row r="10" spans="1:20">
      <c r="A10">
        <v>61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131</v>
      </c>
      <c r="I10" t="s">
        <v>124</v>
      </c>
      <c r="J10" t="s">
        <v>129</v>
      </c>
      <c r="K10" s="26">
        <v>4.2908154977600601</v>
      </c>
      <c r="L10" s="26">
        <v>5.3492016693573099</v>
      </c>
      <c r="M10" s="26">
        <v>5.7741358682598802</v>
      </c>
      <c r="N10" s="26">
        <v>5.96204406544196</v>
      </c>
      <c r="O10" s="26">
        <v>4.5815267717635102</v>
      </c>
      <c r="P10" s="26">
        <v>3.5629777887554002</v>
      </c>
      <c r="Q10" s="26">
        <v>4.4637692636385902</v>
      </c>
      <c r="R10" s="26">
        <v>4.81652150231068</v>
      </c>
      <c r="S10" s="26">
        <v>5.3874063019768998</v>
      </c>
      <c r="T10" s="26">
        <v>4.9480243957540697</v>
      </c>
    </row>
    <row r="11" spans="1:20">
      <c r="A11">
        <v>160</v>
      </c>
      <c r="B11" t="s">
        <v>122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H11" t="s">
        <v>131</v>
      </c>
      <c r="I11" t="s">
        <v>124</v>
      </c>
      <c r="J11" t="s">
        <v>129</v>
      </c>
      <c r="K11" s="26">
        <v>4.3016015000800101</v>
      </c>
      <c r="L11" s="26">
        <v>4.1583316341745196</v>
      </c>
      <c r="M11" s="26">
        <v>5.6156457103385904</v>
      </c>
      <c r="N11" s="26">
        <v>2.9158425626823901</v>
      </c>
      <c r="O11" s="26">
        <v>6.2171412409103404</v>
      </c>
      <c r="P11" s="26">
        <v>3.6640101582700701</v>
      </c>
      <c r="Q11" s="26">
        <v>4.3068354604158303</v>
      </c>
      <c r="R11" s="26">
        <v>4.2880512845047596</v>
      </c>
      <c r="S11" s="26">
        <v>4.6233027310754604</v>
      </c>
      <c r="T11" s="26">
        <v>4.4029324626801802</v>
      </c>
    </row>
    <row r="12" spans="1:20">
      <c r="A12">
        <v>189</v>
      </c>
      <c r="B12" t="s">
        <v>122</v>
      </c>
      <c r="C12" t="s">
        <v>123</v>
      </c>
      <c r="D12" t="s">
        <v>124</v>
      </c>
      <c r="E12" t="s">
        <v>125</v>
      </c>
      <c r="F12" t="s">
        <v>126</v>
      </c>
      <c r="G12" t="s">
        <v>127</v>
      </c>
      <c r="H12" t="s">
        <v>131</v>
      </c>
      <c r="I12" t="s">
        <v>124</v>
      </c>
      <c r="J12" t="s">
        <v>129</v>
      </c>
      <c r="K12" s="26">
        <v>1.4868607323057901</v>
      </c>
      <c r="L12" s="26">
        <v>4.48473076770882</v>
      </c>
      <c r="M12" s="26">
        <v>5.3032758369288304</v>
      </c>
      <c r="N12" s="26">
        <v>3.5600576975743499</v>
      </c>
      <c r="O12" s="26">
        <v>5.1033266262615697</v>
      </c>
      <c r="P12" s="26">
        <v>3.4866801186288598</v>
      </c>
      <c r="Q12" s="26">
        <v>1.9520201837445099</v>
      </c>
      <c r="R12" s="26">
        <v>4.0601025428575799</v>
      </c>
      <c r="S12" s="26">
        <v>4.4843130869542902</v>
      </c>
      <c r="T12" s="26">
        <v>3.8501589977043</v>
      </c>
    </row>
    <row r="13" spans="1:20">
      <c r="A13">
        <v>181</v>
      </c>
      <c r="B13" t="s">
        <v>122</v>
      </c>
      <c r="C13" t="s">
        <v>133</v>
      </c>
      <c r="D13" t="s">
        <v>124</v>
      </c>
      <c r="E13" t="s">
        <v>125</v>
      </c>
      <c r="F13" t="s">
        <v>126</v>
      </c>
      <c r="G13" t="s">
        <v>127</v>
      </c>
      <c r="H13" t="s">
        <v>131</v>
      </c>
      <c r="I13" t="s">
        <v>124</v>
      </c>
      <c r="J13" t="s">
        <v>137</v>
      </c>
      <c r="K13" s="26">
        <v>3.2736014212184501</v>
      </c>
      <c r="L13" s="26">
        <v>4.2513750510602204</v>
      </c>
      <c r="M13" s="26">
        <v>5.2316962139731702</v>
      </c>
      <c r="N13" s="26">
        <v>4.4487814411750302</v>
      </c>
      <c r="O13" s="26">
        <v>3.479745928796</v>
      </c>
      <c r="P13" s="26">
        <v>3.0447053074125101</v>
      </c>
      <c r="Q13" s="26">
        <v>3.55484793790475</v>
      </c>
      <c r="R13" s="26">
        <v>3.7271641101598099</v>
      </c>
      <c r="S13" s="26">
        <v>4.5271115307512302</v>
      </c>
      <c r="T13" s="26">
        <v>3.9650938883144402</v>
      </c>
    </row>
    <row r="14" spans="1:20">
      <c r="A14">
        <v>185</v>
      </c>
      <c r="B14" t="s">
        <v>132</v>
      </c>
      <c r="C14" t="s">
        <v>133</v>
      </c>
      <c r="D14" t="s">
        <v>129</v>
      </c>
      <c r="E14" t="s">
        <v>125</v>
      </c>
      <c r="F14" t="s">
        <v>135</v>
      </c>
      <c r="G14" t="s">
        <v>136</v>
      </c>
      <c r="H14" t="s">
        <v>128</v>
      </c>
      <c r="I14" t="s">
        <v>129</v>
      </c>
      <c r="J14" t="s">
        <v>129</v>
      </c>
      <c r="K14" s="26">
        <v>2.8593892772713798</v>
      </c>
      <c r="L14" s="26">
        <v>3.6182737584767799</v>
      </c>
      <c r="M14" s="26">
        <v>5.1870637597108002</v>
      </c>
      <c r="N14" s="26">
        <v>2.4942987245581998</v>
      </c>
      <c r="O14" s="26">
        <v>3.5200290464492099</v>
      </c>
      <c r="P14" s="26">
        <v>2.6211489373505699</v>
      </c>
      <c r="Q14" s="26">
        <v>3.0125537396921298</v>
      </c>
      <c r="R14" s="26">
        <v>2.9063907372732101</v>
      </c>
      <c r="S14" s="26">
        <v>4.0705244318076801</v>
      </c>
      <c r="T14" s="26">
        <v>3.3121291358545202</v>
      </c>
    </row>
    <row r="15" spans="1:20">
      <c r="A15">
        <v>197</v>
      </c>
      <c r="B15" t="s">
        <v>122</v>
      </c>
      <c r="C15" t="s">
        <v>123</v>
      </c>
      <c r="D15" t="s">
        <v>124</v>
      </c>
      <c r="E15" t="s">
        <v>125</v>
      </c>
      <c r="F15" t="s">
        <v>126</v>
      </c>
      <c r="G15" t="s">
        <v>127</v>
      </c>
      <c r="H15" t="s">
        <v>131</v>
      </c>
      <c r="I15" t="s">
        <v>124</v>
      </c>
      <c r="J15" t="s">
        <v>130</v>
      </c>
      <c r="K15" s="26">
        <v>2.3678908271702901</v>
      </c>
      <c r="L15" s="26">
        <v>3.9084231174680601</v>
      </c>
      <c r="M15" s="26">
        <v>5.1695805542096496</v>
      </c>
      <c r="N15" s="26">
        <v>4.4498452661661103</v>
      </c>
      <c r="O15" s="26">
        <v>5.6745292662891504</v>
      </c>
      <c r="P15" s="26">
        <v>4.2763326553749401</v>
      </c>
      <c r="Q15" s="26">
        <v>2.6681638575378002</v>
      </c>
      <c r="R15" s="26">
        <v>4.8012797435108796</v>
      </c>
      <c r="S15" s="26">
        <v>4.28120995370542</v>
      </c>
      <c r="T15" s="26">
        <v>4.2724038325802098</v>
      </c>
    </row>
    <row r="16" spans="1:20">
      <c r="A16">
        <v>70</v>
      </c>
      <c r="B16" t="s">
        <v>122</v>
      </c>
      <c r="C16" t="s">
        <v>123</v>
      </c>
      <c r="D16" t="s">
        <v>124</v>
      </c>
      <c r="E16" t="s">
        <v>125</v>
      </c>
      <c r="F16" t="s">
        <v>126</v>
      </c>
      <c r="G16" t="s">
        <v>127</v>
      </c>
      <c r="H16" t="s">
        <v>128</v>
      </c>
      <c r="I16" t="s">
        <v>129</v>
      </c>
      <c r="J16" t="s">
        <v>130</v>
      </c>
      <c r="K16" s="26">
        <v>2.5671810701132798</v>
      </c>
      <c r="L16" s="26">
        <v>3.4580949176405902</v>
      </c>
      <c r="M16" s="26">
        <v>5.1624716578679504</v>
      </c>
      <c r="N16" s="26">
        <v>3.81559195689404</v>
      </c>
      <c r="O16" s="26">
        <v>6.4502574172546998</v>
      </c>
      <c r="P16" s="26">
        <v>4.0866365617929201</v>
      </c>
      <c r="Q16" s="26">
        <v>2.8895110155758399</v>
      </c>
      <c r="R16" s="26">
        <v>4.7639880025628702</v>
      </c>
      <c r="S16" s="26">
        <v>4.0635182230081801</v>
      </c>
      <c r="T16" s="26">
        <v>4.2180852448801396</v>
      </c>
    </row>
    <row r="17" spans="1:20">
      <c r="A17">
        <v>158</v>
      </c>
      <c r="B17" t="s">
        <v>132</v>
      </c>
      <c r="C17" t="s">
        <v>133</v>
      </c>
      <c r="D17" t="s">
        <v>129</v>
      </c>
      <c r="E17" t="s">
        <v>125</v>
      </c>
      <c r="F17" t="s">
        <v>135</v>
      </c>
      <c r="G17" t="s">
        <v>136</v>
      </c>
      <c r="H17" t="s">
        <v>131</v>
      </c>
      <c r="I17" t="s">
        <v>124</v>
      </c>
      <c r="J17" t="s">
        <v>124</v>
      </c>
      <c r="K17" s="26">
        <v>3.26360675986361</v>
      </c>
      <c r="L17" s="26">
        <v>4.7817821681780801</v>
      </c>
      <c r="M17" s="26">
        <v>5.1208479622900498</v>
      </c>
      <c r="N17" s="26">
        <v>2.6067510281342599</v>
      </c>
      <c r="O17" s="26">
        <v>4.1601898329018399</v>
      </c>
      <c r="P17" s="26">
        <v>3.5718135417168799</v>
      </c>
      <c r="Q17" s="26">
        <v>3.50494667733251</v>
      </c>
      <c r="R17" s="26">
        <v>3.4256963192117502</v>
      </c>
      <c r="S17" s="26">
        <v>4.6675749524918597</v>
      </c>
      <c r="T17" s="26">
        <v>3.85286425665858</v>
      </c>
    </row>
    <row r="18" spans="1:20">
      <c r="A18">
        <v>162</v>
      </c>
      <c r="B18" t="s">
        <v>122</v>
      </c>
      <c r="C18" t="s">
        <v>133</v>
      </c>
      <c r="D18" t="s">
        <v>124</v>
      </c>
      <c r="E18" t="s">
        <v>125</v>
      </c>
      <c r="F18" t="s">
        <v>126</v>
      </c>
      <c r="G18" t="s">
        <v>127</v>
      </c>
      <c r="H18" t="s">
        <v>131</v>
      </c>
      <c r="I18" t="s">
        <v>124</v>
      </c>
      <c r="J18" t="s">
        <v>129</v>
      </c>
      <c r="K18" s="26">
        <v>3.98318565380346</v>
      </c>
      <c r="L18" s="26">
        <v>4.5453516287303399</v>
      </c>
      <c r="M18" s="26">
        <v>4.8132589865850601</v>
      </c>
      <c r="N18" s="26">
        <v>3.75010333012724</v>
      </c>
      <c r="O18" s="26">
        <v>5.4717616471786101</v>
      </c>
      <c r="P18" s="26">
        <v>3.5579269717712898</v>
      </c>
      <c r="Q18" s="26">
        <v>4.0808348948377899</v>
      </c>
      <c r="R18" s="26">
        <v>4.2801843989797197</v>
      </c>
      <c r="S18" s="26">
        <v>4.5101990823757703</v>
      </c>
      <c r="T18" s="26">
        <v>4.3236310427547497</v>
      </c>
    </row>
    <row r="19" spans="1:20">
      <c r="A19">
        <v>155</v>
      </c>
      <c r="B19" t="s">
        <v>122</v>
      </c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  <c r="J19" t="s">
        <v>129</v>
      </c>
      <c r="K19" s="26">
        <v>4.8479114812901196</v>
      </c>
      <c r="L19" s="26">
        <v>2.3155955130825698</v>
      </c>
      <c r="M19" s="26">
        <v>4.8075205258269804</v>
      </c>
      <c r="N19" s="26">
        <v>3.7019103801769799</v>
      </c>
      <c r="O19" s="26">
        <v>5.0873718139472004</v>
      </c>
      <c r="P19" s="26">
        <v>2.6720908951785201</v>
      </c>
      <c r="Q19" s="26">
        <v>4.6751497006958802</v>
      </c>
      <c r="R19" s="26">
        <v>3.9030023573450499</v>
      </c>
      <c r="S19" s="26">
        <v>3.5859616569181898</v>
      </c>
      <c r="T19" s="26">
        <v>3.9260133477612298</v>
      </c>
    </row>
    <row r="20" spans="1:20">
      <c r="A20">
        <v>187</v>
      </c>
      <c r="B20" t="s">
        <v>132</v>
      </c>
      <c r="C20" t="s">
        <v>133</v>
      </c>
      <c r="D20" t="s">
        <v>129</v>
      </c>
      <c r="E20" t="s">
        <v>125</v>
      </c>
      <c r="F20" t="s">
        <v>135</v>
      </c>
      <c r="G20" t="s">
        <v>136</v>
      </c>
      <c r="H20" t="s">
        <v>128</v>
      </c>
      <c r="I20" t="s">
        <v>129</v>
      </c>
      <c r="J20" t="s">
        <v>129</v>
      </c>
      <c r="K20" s="26">
        <v>3.35812190485081</v>
      </c>
      <c r="L20" s="26">
        <v>3.8661209654090798</v>
      </c>
      <c r="M20" s="26">
        <v>4.8034596780231498</v>
      </c>
      <c r="N20" s="26">
        <v>3.6258791640402901</v>
      </c>
      <c r="O20" s="26">
        <v>5.4024616558539504</v>
      </c>
      <c r="P20" s="26">
        <v>4.7724663768664497</v>
      </c>
      <c r="Q20" s="26">
        <v>3.44651985210974</v>
      </c>
      <c r="R20" s="26">
        <v>4.5291981320121399</v>
      </c>
      <c r="S20" s="26">
        <v>4.1865330694458498</v>
      </c>
      <c r="T20" s="26">
        <v>4.23453006450631</v>
      </c>
    </row>
    <row r="21" spans="1:20">
      <c r="A21">
        <v>165</v>
      </c>
      <c r="B21" t="s">
        <v>132</v>
      </c>
      <c r="C21" t="s">
        <v>133</v>
      </c>
      <c r="D21" t="s">
        <v>129</v>
      </c>
      <c r="E21" t="s">
        <v>134</v>
      </c>
      <c r="F21" t="s">
        <v>135</v>
      </c>
      <c r="G21" t="s">
        <v>136</v>
      </c>
      <c r="H21" t="s">
        <v>128</v>
      </c>
      <c r="I21" t="s">
        <v>129</v>
      </c>
      <c r="J21" t="s">
        <v>130</v>
      </c>
      <c r="K21" s="26">
        <v>4.6734966087218401</v>
      </c>
      <c r="L21" s="26">
        <v>1.50145758036014</v>
      </c>
      <c r="M21" s="26">
        <v>4.6696497919504898</v>
      </c>
      <c r="N21" s="26">
        <v>3.0572632829661801</v>
      </c>
      <c r="O21" s="26">
        <v>4.8570459519512399</v>
      </c>
      <c r="P21" s="26">
        <v>3.71020139671622</v>
      </c>
      <c r="Q21" s="26">
        <v>4.4699632938146703</v>
      </c>
      <c r="R21" s="26">
        <v>3.8542913356896702</v>
      </c>
      <c r="S21" s="26">
        <v>3.1988262185054799</v>
      </c>
      <c r="T21" s="26">
        <v>3.7384149563157698</v>
      </c>
    </row>
    <row r="22" spans="1:20">
      <c r="A22">
        <v>54</v>
      </c>
      <c r="B22" t="s">
        <v>122</v>
      </c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131</v>
      </c>
      <c r="I22" t="s">
        <v>124</v>
      </c>
      <c r="J22" t="s">
        <v>129</v>
      </c>
      <c r="K22" s="26">
        <v>4.4654543648777203</v>
      </c>
      <c r="L22" s="26">
        <v>3.1992538179813899</v>
      </c>
      <c r="M22" s="26">
        <v>4.6332093935349796</v>
      </c>
      <c r="N22" s="26">
        <v>3.2673729768114099</v>
      </c>
      <c r="O22" s="26">
        <v>6.7902972551757204</v>
      </c>
      <c r="P22" s="26">
        <v>4.8039331008521096</v>
      </c>
      <c r="Q22" s="26">
        <v>4.3613437769484902</v>
      </c>
      <c r="R22" s="26">
        <v>4.8810148968487796</v>
      </c>
      <c r="S22" s="26">
        <v>3.8947226637294601</v>
      </c>
      <c r="T22" s="26">
        <v>4.4656389658256401</v>
      </c>
    </row>
    <row r="23" spans="1:20">
      <c r="A23">
        <v>107</v>
      </c>
      <c r="B23" t="s">
        <v>122</v>
      </c>
      <c r="C23" t="s">
        <v>123</v>
      </c>
      <c r="D23" t="s">
        <v>124</v>
      </c>
      <c r="E23" t="s">
        <v>125</v>
      </c>
      <c r="F23" t="s">
        <v>126</v>
      </c>
      <c r="G23" t="s">
        <v>127</v>
      </c>
      <c r="H23" t="s">
        <v>131</v>
      </c>
      <c r="I23" t="s">
        <v>124</v>
      </c>
      <c r="J23" t="s">
        <v>129</v>
      </c>
      <c r="K23" s="26">
        <v>5.1151500980043201</v>
      </c>
      <c r="L23" s="26">
        <v>5.52002011115834</v>
      </c>
      <c r="M23" s="26">
        <v>4.56214464526645</v>
      </c>
      <c r="N23" s="26">
        <v>3.4540037530196201</v>
      </c>
      <c r="O23" s="26">
        <v>5.4413057458064804</v>
      </c>
      <c r="P23" s="26">
        <v>3.3615008344941502</v>
      </c>
      <c r="Q23" s="26">
        <v>5.09198109479322</v>
      </c>
      <c r="R23" s="26">
        <v>4.1217140268692702</v>
      </c>
      <c r="S23" s="26">
        <v>4.9044370711378003</v>
      </c>
      <c r="T23" s="26">
        <v>4.5443328862794399</v>
      </c>
    </row>
    <row r="24" spans="1:20">
      <c r="A24">
        <v>66</v>
      </c>
      <c r="B24" t="s">
        <v>122</v>
      </c>
      <c r="C24" t="s">
        <v>123</v>
      </c>
      <c r="D24" t="s">
        <v>124</v>
      </c>
      <c r="E24" t="s">
        <v>125</v>
      </c>
      <c r="F24" t="s">
        <v>126</v>
      </c>
      <c r="G24" t="s">
        <v>127</v>
      </c>
      <c r="H24" t="s">
        <v>128</v>
      </c>
      <c r="I24" t="s">
        <v>124</v>
      </c>
      <c r="J24" t="s">
        <v>137</v>
      </c>
      <c r="K24" s="26">
        <v>3.91811016835902</v>
      </c>
      <c r="L24" s="26">
        <v>2.22011912679976</v>
      </c>
      <c r="M24" s="26">
        <v>4.3408274216675302</v>
      </c>
      <c r="N24" s="26">
        <v>5.2299921849264397</v>
      </c>
      <c r="O24" s="26">
        <v>8.2436476922790405</v>
      </c>
      <c r="P24" s="26">
        <v>4.2569590275562597</v>
      </c>
      <c r="Q24" s="26">
        <v>3.8350401444586901</v>
      </c>
      <c r="R24" s="26">
        <v>5.9394960390552596</v>
      </c>
      <c r="S24" s="26">
        <v>3.3648463668498101</v>
      </c>
      <c r="T24" s="26">
        <v>4.7305368325540202</v>
      </c>
    </row>
    <row r="25" spans="1:20">
      <c r="A25">
        <v>178</v>
      </c>
      <c r="B25" t="s">
        <v>122</v>
      </c>
      <c r="C25" t="s">
        <v>123</v>
      </c>
      <c r="D25" t="s">
        <v>124</v>
      </c>
      <c r="E25" t="s">
        <v>125</v>
      </c>
      <c r="F25" t="s">
        <v>126</v>
      </c>
      <c r="G25" t="s">
        <v>127</v>
      </c>
      <c r="H25" t="s">
        <v>128</v>
      </c>
      <c r="I25" t="s">
        <v>129</v>
      </c>
      <c r="J25" t="s">
        <v>130</v>
      </c>
      <c r="K25" s="26">
        <v>3.58870498565526</v>
      </c>
      <c r="L25" s="26">
        <v>3.86450697652164</v>
      </c>
      <c r="M25" s="26">
        <v>4.3253656972951102</v>
      </c>
      <c r="N25" s="26">
        <v>3.6904115814410599</v>
      </c>
      <c r="O25" s="26">
        <v>3.4271972888208402</v>
      </c>
      <c r="P25" s="26">
        <v>3.04510541756627</v>
      </c>
      <c r="Q25" s="26">
        <v>3.73246784225304</v>
      </c>
      <c r="R25" s="26">
        <v>3.4246742820438301</v>
      </c>
      <c r="S25" s="26">
        <v>3.9915313907674101</v>
      </c>
      <c r="T25" s="26">
        <v>3.66492557831989</v>
      </c>
    </row>
    <row r="26" spans="1:20">
      <c r="A26">
        <v>55</v>
      </c>
      <c r="B26" t="s">
        <v>122</v>
      </c>
      <c r="C26" t="s">
        <v>123</v>
      </c>
      <c r="D26" t="s">
        <v>124</v>
      </c>
      <c r="E26" t="s">
        <v>125</v>
      </c>
      <c r="F26" t="s">
        <v>126</v>
      </c>
      <c r="G26" t="s">
        <v>127</v>
      </c>
      <c r="H26" t="s">
        <v>128</v>
      </c>
      <c r="I26" t="s">
        <v>129</v>
      </c>
      <c r="J26" t="s">
        <v>130</v>
      </c>
      <c r="K26" s="26">
        <v>2.2160925416894699</v>
      </c>
      <c r="L26" s="26">
        <v>2.3235957149808399</v>
      </c>
      <c r="M26" s="26">
        <v>4.2998709470718701</v>
      </c>
      <c r="N26" s="26">
        <v>3.7134037773614699</v>
      </c>
      <c r="O26" s="26">
        <v>6.2774821360733597</v>
      </c>
      <c r="P26" s="26">
        <v>3.7399963291573801</v>
      </c>
      <c r="Q26" s="26">
        <v>2.3405232706707602</v>
      </c>
      <c r="R26" s="26">
        <v>4.6053491001827096</v>
      </c>
      <c r="S26" s="26">
        <v>3.23554696502518</v>
      </c>
      <c r="T26" s="26">
        <v>3.7712774168782102</v>
      </c>
    </row>
    <row r="27" spans="1:20">
      <c r="A27">
        <v>196</v>
      </c>
      <c r="B27" t="s">
        <v>122</v>
      </c>
      <c r="C27" t="s">
        <v>123</v>
      </c>
      <c r="D27" t="s">
        <v>124</v>
      </c>
      <c r="E27" t="s">
        <v>125</v>
      </c>
      <c r="F27" t="s">
        <v>126</v>
      </c>
      <c r="G27" t="s">
        <v>127</v>
      </c>
      <c r="H27" t="s">
        <v>128</v>
      </c>
      <c r="I27" t="s">
        <v>129</v>
      </c>
      <c r="J27" t="s">
        <v>129</v>
      </c>
      <c r="K27" s="26">
        <v>3.5363590037086499</v>
      </c>
      <c r="L27" s="26">
        <v>2.0352249061422301</v>
      </c>
      <c r="M27" s="26">
        <v>4.2688359357895802</v>
      </c>
      <c r="N27" s="26">
        <v>3.7398314664819901</v>
      </c>
      <c r="O27" s="26">
        <v>4.9597691853789998</v>
      </c>
      <c r="P27" s="26">
        <v>2.9720197378500601</v>
      </c>
      <c r="Q27" s="26">
        <v>3.4531486542333498</v>
      </c>
      <c r="R27" s="26">
        <v>3.9318165231352298</v>
      </c>
      <c r="S27" s="26">
        <v>3.15981170560904</v>
      </c>
      <c r="T27" s="26">
        <v>3.5947036058095199</v>
      </c>
    </row>
    <row r="28" spans="1:20">
      <c r="A28">
        <v>145</v>
      </c>
      <c r="B28" t="s">
        <v>122</v>
      </c>
      <c r="C28" t="s">
        <v>123</v>
      </c>
      <c r="D28" t="s">
        <v>124</v>
      </c>
      <c r="E28" t="s">
        <v>125</v>
      </c>
      <c r="F28" t="s">
        <v>126</v>
      </c>
      <c r="G28" t="s">
        <v>127</v>
      </c>
      <c r="H28" t="s">
        <v>128</v>
      </c>
      <c r="I28" t="s">
        <v>129</v>
      </c>
      <c r="J28" t="s">
        <v>130</v>
      </c>
      <c r="K28" s="26">
        <v>4.15932947869128</v>
      </c>
      <c r="L28" s="26">
        <v>2.9868838500082702</v>
      </c>
      <c r="M28" s="26">
        <v>4.2119702267324097</v>
      </c>
      <c r="N28" s="26">
        <v>3.8446681011847499</v>
      </c>
      <c r="O28" s="26">
        <v>2.5051054123268899</v>
      </c>
      <c r="P28" s="26">
        <v>2.3782712178984302</v>
      </c>
      <c r="Q28" s="26">
        <v>4.06117231636249</v>
      </c>
      <c r="R28" s="26">
        <v>2.9864544532920299</v>
      </c>
      <c r="S28" s="26">
        <v>3.5962423961648202</v>
      </c>
      <c r="T28" s="26">
        <v>3.3688367447613699</v>
      </c>
    </row>
    <row r="29" spans="1:20">
      <c r="A29">
        <v>32</v>
      </c>
      <c r="B29" t="s">
        <v>132</v>
      </c>
      <c r="C29" t="s">
        <v>133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  <c r="J29" t="s">
        <v>137</v>
      </c>
      <c r="K29" s="26">
        <v>2.09326567646437</v>
      </c>
      <c r="L29" s="26">
        <v>3.5752276479952401</v>
      </c>
      <c r="M29" s="26">
        <v>4.1326573685015502</v>
      </c>
      <c r="N29" s="26">
        <v>2.6933740959711501</v>
      </c>
      <c r="O29" s="26">
        <v>2.0120436783600701</v>
      </c>
      <c r="P29" s="26">
        <v>1.9839702507515999</v>
      </c>
      <c r="Q29" s="26">
        <v>2.4730714743420199</v>
      </c>
      <c r="R29" s="26">
        <v>2.2751529302631801</v>
      </c>
      <c r="S29" s="26">
        <v>3.5911287601953199</v>
      </c>
      <c r="T29" s="26">
        <v>2.7467979642536999</v>
      </c>
    </row>
    <row r="30" spans="1:20">
      <c r="A30">
        <v>157</v>
      </c>
      <c r="B30" t="s">
        <v>122</v>
      </c>
      <c r="C30" t="s">
        <v>123</v>
      </c>
      <c r="D30" t="s">
        <v>124</v>
      </c>
      <c r="E30" t="s">
        <v>125</v>
      </c>
      <c r="F30" t="s">
        <v>126</v>
      </c>
      <c r="G30" t="s">
        <v>127</v>
      </c>
      <c r="H30" t="s">
        <v>131</v>
      </c>
      <c r="I30" t="s">
        <v>129</v>
      </c>
      <c r="J30" t="s">
        <v>129</v>
      </c>
      <c r="K30" s="26">
        <v>3.9507948286270702</v>
      </c>
      <c r="L30" s="26">
        <v>2.7894802035495698</v>
      </c>
      <c r="M30" s="26">
        <v>4.0876164946978299</v>
      </c>
      <c r="N30" s="26">
        <v>3.6872173858559498</v>
      </c>
      <c r="O30" s="26">
        <v>3.4990645317161602</v>
      </c>
      <c r="P30" s="26">
        <v>3.3973908128202499</v>
      </c>
      <c r="Q30" s="26">
        <v>3.9142002945845702</v>
      </c>
      <c r="R30" s="26">
        <v>3.5389634898706501</v>
      </c>
      <c r="S30" s="26">
        <v>3.4670357562183298</v>
      </c>
      <c r="T30" s="26">
        <v>3.57752704610553</v>
      </c>
    </row>
    <row r="31" spans="1:20">
      <c r="A31">
        <v>7</v>
      </c>
      <c r="B31" t="s">
        <v>122</v>
      </c>
      <c r="C31" t="s">
        <v>123</v>
      </c>
      <c r="D31" t="s">
        <v>124</v>
      </c>
      <c r="E31" t="s">
        <v>125</v>
      </c>
      <c r="F31" t="s">
        <v>126</v>
      </c>
      <c r="G31" t="s">
        <v>127</v>
      </c>
      <c r="H31" t="s">
        <v>128</v>
      </c>
      <c r="I31" t="s">
        <v>129</v>
      </c>
      <c r="J31" t="s">
        <v>137</v>
      </c>
      <c r="K31" s="26">
        <v>2.95354626888401</v>
      </c>
      <c r="L31" s="26">
        <v>2.1237504623557499</v>
      </c>
      <c r="M31" s="26">
        <v>4.0483665477650703</v>
      </c>
      <c r="N31" s="26">
        <v>1.2704835053685799</v>
      </c>
      <c r="O31" s="26">
        <v>-1.1523639801892201E-2</v>
      </c>
      <c r="P31" s="26">
        <v>-6.9240127559965794E-2</v>
      </c>
      <c r="Q31" s="26">
        <v>2.8584822711748301</v>
      </c>
      <c r="R31" s="26">
        <v>0.51203822832150603</v>
      </c>
      <c r="S31" s="26">
        <v>2.9140543184984402</v>
      </c>
      <c r="T31" s="26">
        <v>1.70378426552271</v>
      </c>
    </row>
    <row r="32" spans="1:20">
      <c r="A32">
        <v>1</v>
      </c>
      <c r="B32" t="s">
        <v>122</v>
      </c>
      <c r="C32" t="s">
        <v>123</v>
      </c>
      <c r="D32" t="s">
        <v>124</v>
      </c>
      <c r="E32" t="s">
        <v>125</v>
      </c>
      <c r="F32" t="s">
        <v>126</v>
      </c>
      <c r="G32" t="s">
        <v>127</v>
      </c>
      <c r="H32" t="s">
        <v>128</v>
      </c>
      <c r="I32" t="s">
        <v>129</v>
      </c>
      <c r="J32" t="s">
        <v>130</v>
      </c>
      <c r="K32" s="26">
        <v>3.4583680041357199</v>
      </c>
      <c r="L32" s="26">
        <v>3.2839400837599699</v>
      </c>
      <c r="M32" s="26">
        <v>3.9264231315311302</v>
      </c>
      <c r="N32" s="26">
        <v>4.1506385119859397</v>
      </c>
      <c r="O32" s="26">
        <v>6.2315890475117204</v>
      </c>
      <c r="P32" s="26">
        <v>3.56434064949792</v>
      </c>
      <c r="Q32" s="26">
        <v>3.53375622848858</v>
      </c>
      <c r="R32" s="26">
        <v>4.64365408690223</v>
      </c>
      <c r="S32" s="26">
        <v>3.5770518193395802</v>
      </c>
      <c r="T32" s="26">
        <v>4.1031370213124099</v>
      </c>
    </row>
    <row r="33" spans="1:20">
      <c r="A33">
        <v>19</v>
      </c>
      <c r="B33" t="s">
        <v>122</v>
      </c>
      <c r="C33" t="s">
        <v>123</v>
      </c>
      <c r="D33" t="s">
        <v>124</v>
      </c>
      <c r="E33" t="s">
        <v>125</v>
      </c>
      <c r="F33" t="s">
        <v>126</v>
      </c>
      <c r="G33" t="s">
        <v>127</v>
      </c>
      <c r="H33" t="s">
        <v>131</v>
      </c>
      <c r="I33" t="s">
        <v>124</v>
      </c>
      <c r="J33" t="s">
        <v>129</v>
      </c>
      <c r="K33" s="26">
        <v>0.87667419255466195</v>
      </c>
      <c r="L33" s="26">
        <v>2.9222745164670898</v>
      </c>
      <c r="M33" s="26">
        <v>3.84554148226026</v>
      </c>
      <c r="N33" s="26">
        <v>2.3642194079160199</v>
      </c>
      <c r="O33" s="26">
        <v>1.40258258079538</v>
      </c>
      <c r="P33" s="26">
        <v>1.1429853708630699</v>
      </c>
      <c r="Q33" s="26">
        <v>1.1361533972205899</v>
      </c>
      <c r="R33" s="26">
        <v>1.7041125268775901</v>
      </c>
      <c r="S33" s="26">
        <v>3.1201704706014799</v>
      </c>
      <c r="T33" s="26">
        <v>2.08147198650938</v>
      </c>
    </row>
    <row r="34" spans="1:20">
      <c r="A34">
        <v>148</v>
      </c>
      <c r="B34" t="s">
        <v>132</v>
      </c>
      <c r="C34" t="s">
        <v>133</v>
      </c>
      <c r="D34" t="s">
        <v>129</v>
      </c>
      <c r="E34" t="s">
        <v>134</v>
      </c>
      <c r="F34" t="s">
        <v>135</v>
      </c>
      <c r="G34" t="s">
        <v>136</v>
      </c>
      <c r="H34" t="s">
        <v>128</v>
      </c>
      <c r="I34" t="s">
        <v>129</v>
      </c>
      <c r="J34" t="s">
        <v>137</v>
      </c>
      <c r="K34" s="26">
        <v>2.91899576335241</v>
      </c>
      <c r="L34" s="26">
        <v>1.9152987046623899</v>
      </c>
      <c r="M34" s="26">
        <v>3.7863533745412199</v>
      </c>
      <c r="N34" s="26">
        <v>2.2832722104924601</v>
      </c>
      <c r="O34" s="26">
        <v>2.1468373581730602</v>
      </c>
      <c r="P34" s="26">
        <v>2.0058905191942702</v>
      </c>
      <c r="Q34" s="26">
        <v>2.89563806469166</v>
      </c>
      <c r="R34" s="26">
        <v>2.17414561326235</v>
      </c>
      <c r="S34" s="26">
        <v>2.7646486916124</v>
      </c>
      <c r="T34" s="26">
        <v>2.4912287146172498</v>
      </c>
    </row>
    <row r="35" spans="1:20">
      <c r="A35">
        <v>176</v>
      </c>
      <c r="B35" t="s">
        <v>122</v>
      </c>
      <c r="C35" t="s">
        <v>123</v>
      </c>
      <c r="D35" t="s">
        <v>124</v>
      </c>
      <c r="E35" t="s">
        <v>125</v>
      </c>
      <c r="F35" t="s">
        <v>126</v>
      </c>
      <c r="G35" t="s">
        <v>127</v>
      </c>
      <c r="H35" t="s">
        <v>131</v>
      </c>
      <c r="I35" t="s">
        <v>124</v>
      </c>
      <c r="J35" t="s">
        <v>129</v>
      </c>
      <c r="K35" s="26">
        <v>2.1905857188885198</v>
      </c>
      <c r="L35" s="26">
        <v>2.1850454973083302</v>
      </c>
      <c r="M35" s="26">
        <v>3.78471839906048</v>
      </c>
      <c r="N35" s="26">
        <v>2.57393980649455</v>
      </c>
      <c r="O35" s="26">
        <v>2.3382552937356298</v>
      </c>
      <c r="P35" s="26">
        <v>2.3580310493329102</v>
      </c>
      <c r="Q35" s="26">
        <v>2.25523221228825</v>
      </c>
      <c r="R35" s="26">
        <v>2.4341933594035501</v>
      </c>
      <c r="S35" s="26">
        <v>2.8289190301552201</v>
      </c>
      <c r="T35" s="26">
        <v>2.5359417251348901</v>
      </c>
    </row>
    <row r="36" spans="1:20">
      <c r="A36">
        <v>146</v>
      </c>
      <c r="B36" t="s">
        <v>122</v>
      </c>
      <c r="C36" t="s">
        <v>123</v>
      </c>
      <c r="D36" t="s">
        <v>124</v>
      </c>
      <c r="E36" t="s">
        <v>125</v>
      </c>
      <c r="F36" t="s">
        <v>126</v>
      </c>
      <c r="G36" t="s">
        <v>127</v>
      </c>
      <c r="H36" t="s">
        <v>128</v>
      </c>
      <c r="I36" t="s">
        <v>124</v>
      </c>
      <c r="J36" t="s">
        <v>130</v>
      </c>
      <c r="K36" s="26">
        <v>2.5021285528016799</v>
      </c>
      <c r="L36" s="26">
        <v>5.1599596253399902</v>
      </c>
      <c r="M36" s="26">
        <v>3.77680168546026</v>
      </c>
      <c r="N36" s="26">
        <v>4.2572494394810798</v>
      </c>
      <c r="O36" s="26">
        <v>4.7283270791209899</v>
      </c>
      <c r="P36" s="26">
        <v>3.7336675879597099</v>
      </c>
      <c r="Q36" s="26">
        <v>2.9094081620968302</v>
      </c>
      <c r="R36" s="26">
        <v>4.2757143307329697</v>
      </c>
      <c r="S36" s="26">
        <v>4.2886561985701999</v>
      </c>
      <c r="T36" s="26">
        <v>4.0523105919060196</v>
      </c>
    </row>
    <row r="37" spans="1:20">
      <c r="A37">
        <v>182</v>
      </c>
      <c r="B37" t="s">
        <v>122</v>
      </c>
      <c r="C37" t="s">
        <v>133</v>
      </c>
      <c r="D37" t="s">
        <v>124</v>
      </c>
      <c r="E37" t="s">
        <v>125</v>
      </c>
      <c r="F37" t="s">
        <v>126</v>
      </c>
      <c r="G37" t="s">
        <v>127</v>
      </c>
      <c r="H37" t="s">
        <v>128</v>
      </c>
      <c r="I37" t="s">
        <v>124</v>
      </c>
      <c r="J37" t="s">
        <v>137</v>
      </c>
      <c r="K37" s="26">
        <v>3.1863404981532901</v>
      </c>
      <c r="L37" s="26">
        <v>2.1644404904563301</v>
      </c>
      <c r="M37" s="26">
        <v>3.7734071972263799</v>
      </c>
      <c r="N37" s="26">
        <v>3.6807617648629201</v>
      </c>
      <c r="O37" s="26">
        <v>4.3812542736651103</v>
      </c>
      <c r="P37" s="26">
        <v>4.2637874589590004</v>
      </c>
      <c r="Q37" s="26">
        <v>3.1962422741219001</v>
      </c>
      <c r="R37" s="26">
        <v>4.0463364536236401</v>
      </c>
      <c r="S37" s="26">
        <v>3.0203498654967702</v>
      </c>
      <c r="T37" s="26">
        <v>3.5626585609977202</v>
      </c>
    </row>
    <row r="38" spans="1:20">
      <c r="A38">
        <v>99</v>
      </c>
      <c r="B38" t="s">
        <v>122</v>
      </c>
      <c r="C38" t="s">
        <v>123</v>
      </c>
      <c r="D38" t="s">
        <v>124</v>
      </c>
      <c r="E38" t="s">
        <v>125</v>
      </c>
      <c r="F38" t="s">
        <v>126</v>
      </c>
      <c r="G38" t="s">
        <v>127</v>
      </c>
      <c r="H38" t="s">
        <v>131</v>
      </c>
      <c r="I38" t="s">
        <v>124</v>
      </c>
      <c r="J38" t="s">
        <v>129</v>
      </c>
      <c r="K38" s="26">
        <v>1.5851666000804201</v>
      </c>
      <c r="L38" s="26">
        <v>3.1519877686412601</v>
      </c>
      <c r="M38" s="26">
        <v>3.7014509836467</v>
      </c>
      <c r="N38" s="26">
        <v>-0.96199179720255301</v>
      </c>
      <c r="O38" s="26">
        <v>-2.6677452668382502</v>
      </c>
      <c r="P38" s="26">
        <v>-0.591244774837964</v>
      </c>
      <c r="Q38" s="26">
        <v>1.8020834682790701</v>
      </c>
      <c r="R38" s="26">
        <v>-1.3217318552228801</v>
      </c>
      <c r="S38" s="26">
        <v>3.0053694700789002</v>
      </c>
      <c r="T38" s="26">
        <v>0.64127114046136902</v>
      </c>
    </row>
    <row r="39" spans="1:20">
      <c r="A39">
        <v>108</v>
      </c>
      <c r="B39" t="s">
        <v>122</v>
      </c>
      <c r="C39" t="s">
        <v>123</v>
      </c>
      <c r="D39" t="s">
        <v>124</v>
      </c>
      <c r="E39" t="s">
        <v>125</v>
      </c>
      <c r="F39" t="s">
        <v>126</v>
      </c>
      <c r="G39" t="s">
        <v>127</v>
      </c>
      <c r="H39" t="s">
        <v>128</v>
      </c>
      <c r="I39" t="s">
        <v>129</v>
      </c>
      <c r="J39" t="s">
        <v>130</v>
      </c>
      <c r="K39" s="26">
        <v>3.30181071728635</v>
      </c>
      <c r="L39" s="26">
        <v>2.4994657144951802</v>
      </c>
      <c r="M39" s="26">
        <v>3.6874311309415599</v>
      </c>
      <c r="N39" s="26">
        <v>2.7126110049562899</v>
      </c>
      <c r="O39" s="26">
        <v>5.2215487452640303</v>
      </c>
      <c r="P39" s="26">
        <v>4.2623752628008802</v>
      </c>
      <c r="Q39" s="26">
        <v>3.2914032250632399</v>
      </c>
      <c r="R39" s="26">
        <v>3.9921003950357998</v>
      </c>
      <c r="S39" s="26">
        <v>3.0950163836038298</v>
      </c>
      <c r="T39" s="26">
        <v>3.5762895295630499</v>
      </c>
    </row>
    <row r="40" spans="1:20">
      <c r="A40">
        <v>121</v>
      </c>
      <c r="B40" t="s">
        <v>122</v>
      </c>
      <c r="C40" t="s">
        <v>123</v>
      </c>
      <c r="D40" t="s">
        <v>124</v>
      </c>
      <c r="E40" t="s">
        <v>125</v>
      </c>
      <c r="F40" t="s">
        <v>126</v>
      </c>
      <c r="G40" t="s">
        <v>127</v>
      </c>
      <c r="H40" t="s">
        <v>131</v>
      </c>
      <c r="I40" t="s">
        <v>124</v>
      </c>
      <c r="J40" t="s">
        <v>129</v>
      </c>
      <c r="K40" s="26">
        <v>2.2687961719084799</v>
      </c>
      <c r="L40" s="26">
        <v>3.6678712824741702</v>
      </c>
      <c r="M40" s="26">
        <v>3.6748076154100802</v>
      </c>
      <c r="N40" s="26">
        <v>3.2930810420040699</v>
      </c>
      <c r="O40" s="26">
        <v>2.5295924625324901</v>
      </c>
      <c r="P40" s="26">
        <v>1.5895510674289</v>
      </c>
      <c r="Q40" s="26">
        <v>2.5169316047568402</v>
      </c>
      <c r="R40" s="26">
        <v>2.56097222269528</v>
      </c>
      <c r="S40" s="26">
        <v>3.4834107996187398</v>
      </c>
      <c r="T40" s="26">
        <v>2.86111164534669</v>
      </c>
    </row>
    <row r="41" spans="1:20">
      <c r="A41">
        <v>159</v>
      </c>
      <c r="B41" t="s">
        <v>132</v>
      </c>
      <c r="C41" t="s">
        <v>133</v>
      </c>
      <c r="D41" t="s">
        <v>129</v>
      </c>
      <c r="E41" t="s">
        <v>134</v>
      </c>
      <c r="F41" t="s">
        <v>135</v>
      </c>
      <c r="G41" t="s">
        <v>136</v>
      </c>
      <c r="H41" t="s">
        <v>128</v>
      </c>
      <c r="I41" t="s">
        <v>129</v>
      </c>
      <c r="J41" t="s">
        <v>129</v>
      </c>
      <c r="K41" s="26">
        <v>2.74482453356294</v>
      </c>
      <c r="L41" s="26">
        <v>4.0822120583460801</v>
      </c>
      <c r="M41" s="26">
        <v>3.6715336196355</v>
      </c>
      <c r="N41" s="26">
        <v>1.6461980579417801</v>
      </c>
      <c r="O41" s="26">
        <v>2.7230950496091699</v>
      </c>
      <c r="P41" s="26">
        <v>3.7393973283472901</v>
      </c>
      <c r="Q41" s="26">
        <v>2.96052108304684</v>
      </c>
      <c r="R41" s="26">
        <v>2.6298163872172702</v>
      </c>
      <c r="S41" s="26">
        <v>3.6744550974552301</v>
      </c>
      <c r="T41" s="26">
        <v>3.0331467399348502</v>
      </c>
    </row>
    <row r="42" spans="1:20">
      <c r="A42">
        <v>123</v>
      </c>
      <c r="B42" t="s">
        <v>122</v>
      </c>
      <c r="C42" t="s">
        <v>123</v>
      </c>
      <c r="D42" t="s">
        <v>124</v>
      </c>
      <c r="E42" t="s">
        <v>125</v>
      </c>
      <c r="F42" t="s">
        <v>126</v>
      </c>
      <c r="G42" t="s">
        <v>127</v>
      </c>
      <c r="H42" t="s">
        <v>131</v>
      </c>
      <c r="I42" t="s">
        <v>124</v>
      </c>
      <c r="J42" t="s">
        <v>129</v>
      </c>
      <c r="K42" s="26">
        <v>2.5537809666387599</v>
      </c>
      <c r="L42" s="26">
        <v>4.2531569512212704</v>
      </c>
      <c r="M42" s="26">
        <v>3.6646091422957601</v>
      </c>
      <c r="N42" s="26">
        <v>2.0773909228203</v>
      </c>
      <c r="O42" s="26">
        <v>1.2663691861256601</v>
      </c>
      <c r="P42" s="26">
        <v>2.3332285402634398</v>
      </c>
      <c r="Q42" s="26">
        <v>2.8438493557002298</v>
      </c>
      <c r="R42" s="26">
        <v>1.90182855842368</v>
      </c>
      <c r="S42" s="26">
        <v>3.6959822990601698</v>
      </c>
      <c r="T42" s="26">
        <v>2.6568832715152699</v>
      </c>
    </row>
    <row r="43" spans="1:20">
      <c r="A43">
        <v>69</v>
      </c>
      <c r="B43" t="s">
        <v>122</v>
      </c>
      <c r="C43" t="s">
        <v>123</v>
      </c>
      <c r="D43" t="s">
        <v>124</v>
      </c>
      <c r="E43" t="s">
        <v>125</v>
      </c>
      <c r="F43" t="s">
        <v>126</v>
      </c>
      <c r="G43" t="s">
        <v>127</v>
      </c>
      <c r="H43" t="s">
        <v>131</v>
      </c>
      <c r="I43" t="s">
        <v>124</v>
      </c>
      <c r="J43" t="s">
        <v>137</v>
      </c>
      <c r="K43" s="26">
        <v>3.61864504950224</v>
      </c>
      <c r="L43" s="26">
        <v>2.18372679913396</v>
      </c>
      <c r="M43" s="26">
        <v>3.6517227626062998</v>
      </c>
      <c r="N43" s="26">
        <v>3.2300485419779998</v>
      </c>
      <c r="O43" s="26">
        <v>6.8353067292645902</v>
      </c>
      <c r="P43" s="26">
        <v>3.7221229728755998</v>
      </c>
      <c r="Q43" s="26">
        <v>3.50357633341403</v>
      </c>
      <c r="R43" s="26">
        <v>4.5681432867348004</v>
      </c>
      <c r="S43" s="26">
        <v>2.9455359779184298</v>
      </c>
      <c r="T43" s="26">
        <v>3.8498463582425502</v>
      </c>
    </row>
    <row r="44" spans="1:20">
      <c r="A44">
        <v>101</v>
      </c>
      <c r="B44" t="s">
        <v>122</v>
      </c>
      <c r="C44" t="s">
        <v>123</v>
      </c>
      <c r="D44" t="s">
        <v>124</v>
      </c>
      <c r="E44" t="s">
        <v>125</v>
      </c>
      <c r="F44" t="s">
        <v>126</v>
      </c>
      <c r="G44" t="s">
        <v>127</v>
      </c>
      <c r="H44" t="s">
        <v>128</v>
      </c>
      <c r="I44" t="s">
        <v>129</v>
      </c>
      <c r="J44" t="s">
        <v>130</v>
      </c>
      <c r="K44" s="26">
        <v>2.5828197374427999</v>
      </c>
      <c r="L44" s="26">
        <v>2.5108466827972502</v>
      </c>
      <c r="M44" s="26">
        <v>3.6192208148913898</v>
      </c>
      <c r="N44" s="26">
        <v>3.4246858703246299</v>
      </c>
      <c r="O44" s="26">
        <v>2.1626472717196301</v>
      </c>
      <c r="P44" s="26">
        <v>1.3131370479255899</v>
      </c>
      <c r="Q44" s="26">
        <v>2.6640078907639202</v>
      </c>
      <c r="R44" s="26">
        <v>2.4210125077350901</v>
      </c>
      <c r="S44" s="26">
        <v>2.9674050103802201</v>
      </c>
      <c r="T44" s="26">
        <v>2.6436425724549402</v>
      </c>
    </row>
    <row r="45" spans="1:20">
      <c r="A45">
        <v>2</v>
      </c>
      <c r="B45" t="s">
        <v>122</v>
      </c>
      <c r="C45" t="s">
        <v>133</v>
      </c>
      <c r="D45" t="s">
        <v>124</v>
      </c>
      <c r="E45" t="s">
        <v>125</v>
      </c>
      <c r="F45" t="s">
        <v>126</v>
      </c>
      <c r="G45" t="s">
        <v>127</v>
      </c>
      <c r="H45" t="s">
        <v>128</v>
      </c>
      <c r="I45" t="s">
        <v>129</v>
      </c>
      <c r="J45" t="s">
        <v>129</v>
      </c>
      <c r="K45" s="26">
        <v>4.0763574110355298</v>
      </c>
      <c r="L45" s="26">
        <v>3.3911572934715899</v>
      </c>
      <c r="M45" s="26">
        <v>3.5022525207909001</v>
      </c>
      <c r="N45" s="26">
        <v>3.7819449591326699</v>
      </c>
      <c r="O45" s="26">
        <v>6.0476377409548201</v>
      </c>
      <c r="P45" s="26">
        <v>4.61787737979399</v>
      </c>
      <c r="Q45" s="26">
        <v>4.0286346580928596</v>
      </c>
      <c r="R45" s="26">
        <v>4.7658798555555499</v>
      </c>
      <c r="S45" s="26">
        <v>3.52977349483435</v>
      </c>
      <c r="T45" s="26">
        <v>4.2309702024047002</v>
      </c>
    </row>
    <row r="46" spans="1:20">
      <c r="A46">
        <v>80</v>
      </c>
      <c r="B46" t="s">
        <v>122</v>
      </c>
      <c r="C46" t="s">
        <v>123</v>
      </c>
      <c r="D46" t="s">
        <v>124</v>
      </c>
      <c r="E46" t="s">
        <v>125</v>
      </c>
      <c r="F46" t="s">
        <v>126</v>
      </c>
      <c r="G46" t="s">
        <v>127</v>
      </c>
      <c r="H46" t="s">
        <v>128</v>
      </c>
      <c r="I46" t="s">
        <v>129</v>
      </c>
      <c r="J46" t="s">
        <v>129</v>
      </c>
      <c r="K46" s="26">
        <v>2.0316558743457498</v>
      </c>
      <c r="L46" s="26">
        <v>2.0773502561572199</v>
      </c>
      <c r="M46" s="26">
        <v>3.49430584176796</v>
      </c>
      <c r="N46" s="26">
        <v>2.6855105616202102</v>
      </c>
      <c r="O46" s="26">
        <v>3.8127606584475902</v>
      </c>
      <c r="P46" s="26">
        <v>2.0059147931052501</v>
      </c>
      <c r="Q46" s="26">
        <v>2.0980879460640698</v>
      </c>
      <c r="R46" s="26">
        <v>2.85370987954883</v>
      </c>
      <c r="S46" s="26">
        <v>2.6404051641234498</v>
      </c>
      <c r="T46" s="26">
        <v>2.6566713188262399</v>
      </c>
    </row>
    <row r="47" spans="1:20">
      <c r="A47">
        <v>103</v>
      </c>
      <c r="B47" t="s">
        <v>122</v>
      </c>
      <c r="C47" t="s">
        <v>123</v>
      </c>
      <c r="D47" t="s">
        <v>124</v>
      </c>
      <c r="E47" t="s">
        <v>125</v>
      </c>
      <c r="F47" t="s">
        <v>126</v>
      </c>
      <c r="G47" t="s">
        <v>127</v>
      </c>
      <c r="H47" t="s">
        <v>128</v>
      </c>
      <c r="I47" t="s">
        <v>124</v>
      </c>
      <c r="J47" t="s">
        <v>130</v>
      </c>
      <c r="K47" s="26">
        <v>2.9959414042791002</v>
      </c>
      <c r="L47" s="26">
        <v>3.49780477146333</v>
      </c>
      <c r="M47" s="26">
        <v>3.4528379600561498</v>
      </c>
      <c r="N47" s="26">
        <v>2.5189252946663498</v>
      </c>
      <c r="O47" s="26">
        <v>3.1797726793013799</v>
      </c>
      <c r="P47" s="26">
        <v>2.3545597325270098</v>
      </c>
      <c r="Q47" s="26">
        <v>3.09866585528858</v>
      </c>
      <c r="R47" s="26">
        <v>2.7085976319849001</v>
      </c>
      <c r="S47" s="26">
        <v>3.3627051670289898</v>
      </c>
      <c r="T47" s="26">
        <v>2.99164484755021</v>
      </c>
    </row>
    <row r="48" spans="1:20">
      <c r="A48">
        <v>190</v>
      </c>
      <c r="B48" t="s">
        <v>122</v>
      </c>
      <c r="C48" t="s">
        <v>123</v>
      </c>
      <c r="D48" t="s">
        <v>124</v>
      </c>
      <c r="E48" t="s">
        <v>125</v>
      </c>
      <c r="F48" t="s">
        <v>126</v>
      </c>
      <c r="G48" t="s">
        <v>127</v>
      </c>
      <c r="H48" t="s">
        <v>128</v>
      </c>
      <c r="I48" t="s">
        <v>124</v>
      </c>
      <c r="J48" t="s">
        <v>129</v>
      </c>
      <c r="K48" s="26">
        <v>4.8427367045013598</v>
      </c>
      <c r="L48" s="26">
        <v>1.38222130464703</v>
      </c>
      <c r="M48" s="26">
        <v>3.4500676256715201</v>
      </c>
      <c r="N48" s="26">
        <v>4.2419346580767003</v>
      </c>
      <c r="O48" s="26">
        <v>5.12932198829016</v>
      </c>
      <c r="P48" s="26">
        <v>4.4326049503404201</v>
      </c>
      <c r="Q48" s="26">
        <v>4.5439687073361901</v>
      </c>
      <c r="R48" s="26">
        <v>4.5558303937232596</v>
      </c>
      <c r="S48" s="26">
        <v>2.7357434984237599</v>
      </c>
      <c r="T48" s="26">
        <v>3.9471578142255801</v>
      </c>
    </row>
    <row r="49" spans="1:20">
      <c r="A49">
        <v>106</v>
      </c>
      <c r="B49" t="s">
        <v>122</v>
      </c>
      <c r="C49" t="s">
        <v>123</v>
      </c>
      <c r="D49" t="s">
        <v>124</v>
      </c>
      <c r="E49" t="s">
        <v>125</v>
      </c>
      <c r="F49" t="s">
        <v>126</v>
      </c>
      <c r="G49" t="s">
        <v>127</v>
      </c>
      <c r="H49" t="s">
        <v>128</v>
      </c>
      <c r="I49" t="s">
        <v>129</v>
      </c>
      <c r="J49" t="s">
        <v>129</v>
      </c>
      <c r="K49" s="26">
        <v>2.0126300884036201</v>
      </c>
      <c r="L49" s="26">
        <v>3.13448745580048</v>
      </c>
      <c r="M49" s="26">
        <v>3.42821006811397</v>
      </c>
      <c r="N49" s="26">
        <v>2.5049094481598901</v>
      </c>
      <c r="O49" s="26">
        <v>3.2514888730543001</v>
      </c>
      <c r="P49" s="26">
        <v>3.41895608301397</v>
      </c>
      <c r="Q49" s="26">
        <v>2.2550180838549299</v>
      </c>
      <c r="R49" s="26">
        <v>3.00606223793219</v>
      </c>
      <c r="S49" s="26">
        <v>3.1406731107524499</v>
      </c>
      <c r="T49" s="26">
        <v>2.9257585031927298</v>
      </c>
    </row>
    <row r="50" spans="1:20">
      <c r="A50">
        <v>73</v>
      </c>
      <c r="B50" t="s">
        <v>122</v>
      </c>
      <c r="C50" t="s">
        <v>123</v>
      </c>
      <c r="D50" t="s">
        <v>124</v>
      </c>
      <c r="E50" t="s">
        <v>125</v>
      </c>
      <c r="F50" t="s">
        <v>126</v>
      </c>
      <c r="G50" t="s">
        <v>127</v>
      </c>
      <c r="H50" t="s">
        <v>128</v>
      </c>
      <c r="I50" t="s">
        <v>129</v>
      </c>
      <c r="J50" t="s">
        <v>129</v>
      </c>
      <c r="K50" s="26">
        <v>4.0590496559326503</v>
      </c>
      <c r="L50" s="26">
        <v>1.4131370074051799</v>
      </c>
      <c r="M50" s="26">
        <v>3.4059036231236299</v>
      </c>
      <c r="N50" s="26">
        <v>3.9007506416028801</v>
      </c>
      <c r="O50" s="26">
        <v>6.6460759867370598</v>
      </c>
      <c r="P50" s="26">
        <v>3.7624878321348199</v>
      </c>
      <c r="Q50" s="26">
        <v>3.7911406488948098</v>
      </c>
      <c r="R50" s="26">
        <v>4.7504009360602897</v>
      </c>
      <c r="S50" s="26">
        <v>2.5436094387863299</v>
      </c>
      <c r="T50" s="26">
        <v>3.8549270557747199</v>
      </c>
    </row>
    <row r="51" spans="1:20">
      <c r="A51">
        <v>179</v>
      </c>
      <c r="B51" t="s">
        <v>132</v>
      </c>
      <c r="C51" t="s">
        <v>133</v>
      </c>
      <c r="D51" t="s">
        <v>129</v>
      </c>
      <c r="E51" t="s">
        <v>125</v>
      </c>
      <c r="F51" t="s">
        <v>135</v>
      </c>
      <c r="G51" t="s">
        <v>136</v>
      </c>
      <c r="H51" t="s">
        <v>131</v>
      </c>
      <c r="I51" t="s">
        <v>124</v>
      </c>
      <c r="J51" t="s">
        <v>129</v>
      </c>
      <c r="K51" s="26">
        <v>2.4144359147646202</v>
      </c>
      <c r="L51" s="26">
        <v>1.41684325593211</v>
      </c>
      <c r="M51" s="26">
        <v>3.3978316996125302</v>
      </c>
      <c r="N51" s="26">
        <v>2.6489676422423698</v>
      </c>
      <c r="O51" s="26">
        <v>2.2116247504817301</v>
      </c>
      <c r="P51" s="26">
        <v>3.0290353580712299</v>
      </c>
      <c r="Q51" s="26">
        <v>2.4291185387807999</v>
      </c>
      <c r="R51" s="26">
        <v>2.6378662732328002</v>
      </c>
      <c r="S51" s="26">
        <v>2.4317565065231799</v>
      </c>
      <c r="T51" s="26">
        <v>2.53437172858759</v>
      </c>
    </row>
    <row r="52" spans="1:20">
      <c r="A52">
        <v>60</v>
      </c>
      <c r="B52" t="s">
        <v>132</v>
      </c>
      <c r="C52" t="s">
        <v>133</v>
      </c>
      <c r="D52" t="s">
        <v>124</v>
      </c>
      <c r="E52" t="s">
        <v>125</v>
      </c>
      <c r="F52" t="s">
        <v>126</v>
      </c>
      <c r="G52" t="s">
        <v>127</v>
      </c>
      <c r="H52" t="s">
        <v>128</v>
      </c>
      <c r="I52" t="s">
        <v>129</v>
      </c>
      <c r="J52" t="s">
        <v>130</v>
      </c>
      <c r="K52" s="26">
        <v>4.1588407165157699</v>
      </c>
      <c r="L52" s="26">
        <v>3.5127778679741399</v>
      </c>
      <c r="M52" s="26">
        <v>3.36810898315411</v>
      </c>
      <c r="N52" s="26">
        <v>3.4407404033795799</v>
      </c>
      <c r="O52" s="26">
        <v>3.42008483406173</v>
      </c>
      <c r="P52" s="26">
        <v>1.7333031141662001</v>
      </c>
      <c r="Q52" s="26">
        <v>4.1070633138016204</v>
      </c>
      <c r="R52" s="26">
        <v>2.9739573390156702</v>
      </c>
      <c r="S52" s="26">
        <v>3.45363733711828</v>
      </c>
      <c r="T52" s="26">
        <v>3.3227016675141998</v>
      </c>
    </row>
    <row r="53" spans="1:20">
      <c r="A53">
        <v>183</v>
      </c>
      <c r="B53" t="s">
        <v>122</v>
      </c>
      <c r="C53" t="s">
        <v>123</v>
      </c>
      <c r="D53" t="s">
        <v>124</v>
      </c>
      <c r="E53" t="s">
        <v>125</v>
      </c>
      <c r="F53" t="s">
        <v>126</v>
      </c>
      <c r="G53" t="s">
        <v>127</v>
      </c>
      <c r="H53" t="s">
        <v>128</v>
      </c>
      <c r="I53" t="s">
        <v>129</v>
      </c>
      <c r="J53" t="s">
        <v>137</v>
      </c>
      <c r="K53" s="26">
        <v>2.9944944023580802</v>
      </c>
      <c r="L53" s="26">
        <v>3.2253752747637399</v>
      </c>
      <c r="M53" s="26">
        <v>3.3650430458365501</v>
      </c>
      <c r="N53" s="26">
        <v>2.8352841564655198</v>
      </c>
      <c r="O53" s="26">
        <v>4.0486813013597303</v>
      </c>
      <c r="P53" s="26">
        <v>4.7878197922061796</v>
      </c>
      <c r="Q53" s="26">
        <v>3.14408412035292</v>
      </c>
      <c r="R53" s="26">
        <v>3.7464391949592701</v>
      </c>
      <c r="S53" s="26">
        <v>3.2923380821578201</v>
      </c>
      <c r="T53" s="26">
        <v>3.49467964492439</v>
      </c>
    </row>
    <row r="54" spans="1:20">
      <c r="A54">
        <v>195</v>
      </c>
      <c r="B54" t="s">
        <v>122</v>
      </c>
      <c r="C54" t="s">
        <v>123</v>
      </c>
      <c r="D54" t="s">
        <v>124</v>
      </c>
      <c r="E54" t="s">
        <v>125</v>
      </c>
      <c r="F54" t="s">
        <v>126</v>
      </c>
      <c r="G54" t="s">
        <v>127</v>
      </c>
      <c r="H54" t="s">
        <v>131</v>
      </c>
      <c r="I54" t="s">
        <v>129</v>
      </c>
      <c r="J54" t="s">
        <v>129</v>
      </c>
      <c r="K54" s="26">
        <v>2.6652647616370202</v>
      </c>
      <c r="L54" s="26">
        <v>3.3368132554462702</v>
      </c>
      <c r="M54" s="26">
        <v>3.3446732492147202</v>
      </c>
      <c r="N54" s="26">
        <v>2.4538151971843201</v>
      </c>
      <c r="O54" s="26">
        <v>3.28419693889234</v>
      </c>
      <c r="P54" s="26">
        <v>4.1834702403166597</v>
      </c>
      <c r="Q54" s="26">
        <v>2.82357525475414</v>
      </c>
      <c r="R54" s="26">
        <v>3.1889142070501202</v>
      </c>
      <c r="S54" s="26">
        <v>3.2785023722056801</v>
      </c>
      <c r="T54" s="26">
        <v>3.1578871033859701</v>
      </c>
    </row>
    <row r="55" spans="1:20">
      <c r="A55">
        <v>119</v>
      </c>
      <c r="B55" t="s">
        <v>122</v>
      </c>
      <c r="C55" t="s">
        <v>123</v>
      </c>
      <c r="D55" t="s">
        <v>124</v>
      </c>
      <c r="E55" t="s">
        <v>125</v>
      </c>
      <c r="F55" t="s">
        <v>126</v>
      </c>
      <c r="G55" t="s">
        <v>127</v>
      </c>
      <c r="H55" t="s">
        <v>128</v>
      </c>
      <c r="I55" t="s">
        <v>124</v>
      </c>
      <c r="J55" t="s">
        <v>137</v>
      </c>
      <c r="K55" s="26">
        <v>3.4608914879647101</v>
      </c>
      <c r="L55" s="26">
        <v>2.39576228119018</v>
      </c>
      <c r="M55" s="26">
        <v>3.2516068400334599</v>
      </c>
      <c r="N55" s="26">
        <v>2.9795728229726701</v>
      </c>
      <c r="O55" s="26">
        <v>1.24919862005111</v>
      </c>
      <c r="P55" s="26">
        <v>2.89758630612222</v>
      </c>
      <c r="Q55" s="26">
        <v>3.3936420243967298</v>
      </c>
      <c r="R55" s="26">
        <v>2.3686569141240099</v>
      </c>
      <c r="S55" s="26">
        <v>2.8921895043073498</v>
      </c>
      <c r="T55" s="26">
        <v>2.7139986292305802</v>
      </c>
    </row>
    <row r="56" spans="1:20">
      <c r="A56">
        <v>68</v>
      </c>
      <c r="B56" t="s">
        <v>122</v>
      </c>
      <c r="C56" t="s">
        <v>123</v>
      </c>
      <c r="D56" t="s">
        <v>124</v>
      </c>
      <c r="E56" t="s">
        <v>125</v>
      </c>
      <c r="F56" t="s">
        <v>126</v>
      </c>
      <c r="G56" t="s">
        <v>127</v>
      </c>
      <c r="H56" t="s">
        <v>128</v>
      </c>
      <c r="I56" t="s">
        <v>129</v>
      </c>
      <c r="J56" t="s">
        <v>130</v>
      </c>
      <c r="K56" s="26">
        <v>1.97424754156117</v>
      </c>
      <c r="L56" s="26">
        <v>1.00852941284881</v>
      </c>
      <c r="M56" s="26">
        <v>3.24968492017112</v>
      </c>
      <c r="N56" s="26">
        <v>1.43851381673779</v>
      </c>
      <c r="O56" s="26">
        <v>0.90653703673216901</v>
      </c>
      <c r="P56" s="26">
        <v>0.97201203909013101</v>
      </c>
      <c r="Q56" s="26">
        <v>1.9463411767358001</v>
      </c>
      <c r="R56" s="26">
        <v>1.1407822712978199</v>
      </c>
      <c r="S56" s="26">
        <v>2.06026090534918</v>
      </c>
      <c r="T56" s="26">
        <v>1.5815349668879399</v>
      </c>
    </row>
    <row r="57" spans="1:20">
      <c r="A57">
        <v>154</v>
      </c>
      <c r="B57" t="s">
        <v>122</v>
      </c>
      <c r="C57" t="s">
        <v>123</v>
      </c>
      <c r="D57" t="s">
        <v>124</v>
      </c>
      <c r="E57" t="s">
        <v>125</v>
      </c>
      <c r="F57" t="s">
        <v>126</v>
      </c>
      <c r="G57" t="s">
        <v>127</v>
      </c>
      <c r="H57" t="s">
        <v>128</v>
      </c>
      <c r="I57" t="s">
        <v>129</v>
      </c>
      <c r="J57" t="s">
        <v>130</v>
      </c>
      <c r="K57" s="26">
        <v>2.4127314375002298</v>
      </c>
      <c r="L57" s="26">
        <v>2.5559879548450901</v>
      </c>
      <c r="M57" s="26">
        <v>3.2266404988588202</v>
      </c>
      <c r="N57" s="26">
        <v>2.1421462084808098</v>
      </c>
      <c r="O57" s="26">
        <v>1.6971226596692</v>
      </c>
      <c r="P57" s="26">
        <v>4.1762290612854098</v>
      </c>
      <c r="Q57" s="26">
        <v>2.5924599362663701</v>
      </c>
      <c r="R57" s="26">
        <v>2.5618178069800801</v>
      </c>
      <c r="S57" s="26">
        <v>2.8674426830449602</v>
      </c>
      <c r="T57" s="26">
        <v>2.66879978721609</v>
      </c>
    </row>
    <row r="58" spans="1:20">
      <c r="A58">
        <v>92</v>
      </c>
      <c r="B58" t="s">
        <v>122</v>
      </c>
      <c r="C58" t="s">
        <v>123</v>
      </c>
      <c r="D58" t="s">
        <v>124</v>
      </c>
      <c r="E58" t="s">
        <v>125</v>
      </c>
      <c r="F58" t="s">
        <v>126</v>
      </c>
      <c r="G58" t="s">
        <v>127</v>
      </c>
      <c r="H58" t="s">
        <v>128</v>
      </c>
      <c r="I58" t="s">
        <v>124</v>
      </c>
      <c r="J58" t="s">
        <v>130</v>
      </c>
      <c r="K58" s="26">
        <v>6.0184930902069098</v>
      </c>
      <c r="L58" s="26">
        <v>3.0897118329726099</v>
      </c>
      <c r="M58" s="26">
        <v>3.2246106141203801</v>
      </c>
      <c r="N58" s="26">
        <v>4.3892579090792498</v>
      </c>
      <c r="O58" s="26">
        <v>5.9319894253449199</v>
      </c>
      <c r="P58" s="26">
        <v>5.8667474652737202</v>
      </c>
      <c r="Q58" s="26">
        <v>5.79680963107318</v>
      </c>
      <c r="R58" s="26">
        <v>5.2904502770091097</v>
      </c>
      <c r="S58" s="26">
        <v>3.5877880221880099</v>
      </c>
      <c r="T58" s="26">
        <v>4.8072894177460901</v>
      </c>
    </row>
    <row r="59" spans="1:20">
      <c r="A59">
        <v>194</v>
      </c>
      <c r="B59" t="s">
        <v>122</v>
      </c>
      <c r="C59" t="s">
        <v>123</v>
      </c>
      <c r="D59" t="s">
        <v>124</v>
      </c>
      <c r="E59" t="s">
        <v>125</v>
      </c>
      <c r="F59" t="s">
        <v>126</v>
      </c>
      <c r="G59" t="s">
        <v>127</v>
      </c>
      <c r="H59" t="s">
        <v>128</v>
      </c>
      <c r="I59" t="s">
        <v>129</v>
      </c>
      <c r="J59" t="s">
        <v>130</v>
      </c>
      <c r="K59" s="26">
        <v>1.5145739028402501</v>
      </c>
      <c r="L59" s="26">
        <v>3.7048931103129399</v>
      </c>
      <c r="M59" s="26">
        <v>3.2191972621882501</v>
      </c>
      <c r="N59" s="26">
        <v>4.30178639342199</v>
      </c>
      <c r="O59" s="26">
        <v>5.1850625476650496</v>
      </c>
      <c r="P59" s="26">
        <v>3.1222247974135802</v>
      </c>
      <c r="Q59" s="26">
        <v>1.73309599196775</v>
      </c>
      <c r="R59" s="26">
        <v>4.2357885834287501</v>
      </c>
      <c r="S59" s="26">
        <v>3.3369492421659399</v>
      </c>
      <c r="T59" s="26">
        <v>3.51906003776431</v>
      </c>
    </row>
    <row r="60" spans="1:20">
      <c r="A60">
        <v>184</v>
      </c>
      <c r="B60" t="s">
        <v>132</v>
      </c>
      <c r="C60" t="s">
        <v>133</v>
      </c>
      <c r="D60" t="s">
        <v>124</v>
      </c>
      <c r="E60" t="s">
        <v>125</v>
      </c>
      <c r="F60" t="s">
        <v>126</v>
      </c>
      <c r="G60" t="s">
        <v>127</v>
      </c>
      <c r="H60" t="s">
        <v>128</v>
      </c>
      <c r="I60" t="s">
        <v>124</v>
      </c>
      <c r="J60" t="s">
        <v>137</v>
      </c>
      <c r="K60" s="26">
        <v>3.4728025828196301</v>
      </c>
      <c r="L60" s="26">
        <v>3.81152341872864</v>
      </c>
      <c r="M60" s="26">
        <v>3.1886037768069899</v>
      </c>
      <c r="N60" s="26">
        <v>4.15816742166135</v>
      </c>
      <c r="O60" s="26">
        <v>3.67311557617372</v>
      </c>
      <c r="P60" s="26">
        <v>2.8495060961860998</v>
      </c>
      <c r="Q60" s="26">
        <v>3.5856258040022002</v>
      </c>
      <c r="R60" s="26">
        <v>3.6085766441477398</v>
      </c>
      <c r="S60" s="26">
        <v>3.5183165370369598</v>
      </c>
      <c r="T60" s="26">
        <v>3.5746648017532201</v>
      </c>
    </row>
    <row r="61" spans="1:20">
      <c r="A61">
        <v>65</v>
      </c>
      <c r="B61" t="s">
        <v>122</v>
      </c>
      <c r="C61" t="s">
        <v>123</v>
      </c>
      <c r="D61" t="s">
        <v>124</v>
      </c>
      <c r="E61" t="s">
        <v>125</v>
      </c>
      <c r="F61" t="s">
        <v>126</v>
      </c>
      <c r="G61" t="s">
        <v>127</v>
      </c>
      <c r="H61" t="s">
        <v>128</v>
      </c>
      <c r="I61" t="s">
        <v>129</v>
      </c>
      <c r="J61" t="s">
        <v>130</v>
      </c>
      <c r="K61" s="26">
        <v>4.1079317383882703</v>
      </c>
      <c r="L61" s="26">
        <v>2.1830296053704799</v>
      </c>
      <c r="M61" s="26">
        <v>3.1881764177946499</v>
      </c>
      <c r="N61" s="26">
        <v>3.7516905556695899</v>
      </c>
      <c r="O61" s="26">
        <v>3.70373042746614</v>
      </c>
      <c r="P61" s="26">
        <v>3.73030911332215</v>
      </c>
      <c r="Q61" s="26">
        <v>4.0137702220871097</v>
      </c>
      <c r="R61" s="26">
        <v>3.7185969954383</v>
      </c>
      <c r="S61" s="26">
        <v>2.8665487391664501</v>
      </c>
      <c r="T61" s="26">
        <v>3.48377644778915</v>
      </c>
    </row>
    <row r="62" spans="1:20">
      <c r="A62">
        <v>177</v>
      </c>
      <c r="B62" t="s">
        <v>122</v>
      </c>
      <c r="C62" t="s">
        <v>123</v>
      </c>
      <c r="D62" t="s">
        <v>124</v>
      </c>
      <c r="E62" t="s">
        <v>125</v>
      </c>
      <c r="F62" t="s">
        <v>126</v>
      </c>
      <c r="G62" t="s">
        <v>127</v>
      </c>
      <c r="H62" t="s">
        <v>131</v>
      </c>
      <c r="I62" t="s">
        <v>124</v>
      </c>
      <c r="J62" t="s">
        <v>129</v>
      </c>
      <c r="K62" s="26">
        <v>2.97742771549997</v>
      </c>
      <c r="L62" s="26">
        <v>5.3369723312608901</v>
      </c>
      <c r="M62" s="26">
        <v>3.1397878683061999</v>
      </c>
      <c r="N62" s="26">
        <v>3.41960067017965</v>
      </c>
      <c r="O62" s="26">
        <v>3.7720822812558699</v>
      </c>
      <c r="P62" s="26">
        <v>3.0496570432744798</v>
      </c>
      <c r="Q62" s="26">
        <v>3.2523125018375998</v>
      </c>
      <c r="R62" s="26">
        <v>3.4411089053236799</v>
      </c>
      <c r="S62" s="26">
        <v>4.0853260759612597</v>
      </c>
      <c r="T62" s="26">
        <v>3.62438189495519</v>
      </c>
    </row>
    <row r="63" spans="1:20">
      <c r="A63">
        <v>89</v>
      </c>
      <c r="B63" t="s">
        <v>122</v>
      </c>
      <c r="C63" t="s">
        <v>123</v>
      </c>
      <c r="D63" t="s">
        <v>124</v>
      </c>
      <c r="E63" t="s">
        <v>125</v>
      </c>
      <c r="F63" t="s">
        <v>126</v>
      </c>
      <c r="G63" t="s">
        <v>127</v>
      </c>
      <c r="H63" t="s">
        <v>128</v>
      </c>
      <c r="I63" t="s">
        <v>129</v>
      </c>
      <c r="J63" t="s">
        <v>137</v>
      </c>
      <c r="K63" s="26">
        <v>2.7162302256942201</v>
      </c>
      <c r="L63" s="26">
        <v>2.8213015428331598</v>
      </c>
      <c r="M63" s="26">
        <v>3.1316914113398102</v>
      </c>
      <c r="N63" s="26">
        <v>3.0424747129799399</v>
      </c>
      <c r="O63" s="26">
        <v>4.3835811332201002</v>
      </c>
      <c r="P63" s="26">
        <v>1.99742164247938</v>
      </c>
      <c r="Q63" s="26">
        <v>2.7583034528870898</v>
      </c>
      <c r="R63" s="26">
        <v>3.2043709410688099</v>
      </c>
      <c r="S63" s="26">
        <v>2.9017013060169901</v>
      </c>
      <c r="T63" s="26">
        <v>3.02913648135458</v>
      </c>
    </row>
    <row r="64" spans="1:20">
      <c r="A64">
        <v>173</v>
      </c>
      <c r="B64" t="s">
        <v>122</v>
      </c>
      <c r="C64" t="s">
        <v>123</v>
      </c>
      <c r="D64" t="s">
        <v>124</v>
      </c>
      <c r="E64" t="s">
        <v>125</v>
      </c>
      <c r="F64" t="s">
        <v>126</v>
      </c>
      <c r="G64" t="s">
        <v>127</v>
      </c>
      <c r="H64" t="s">
        <v>131</v>
      </c>
      <c r="I64" t="s">
        <v>129</v>
      </c>
      <c r="J64" t="s">
        <v>124</v>
      </c>
      <c r="K64" s="26">
        <v>2.7493303820478801</v>
      </c>
      <c r="L64" s="26">
        <v>2.3122152581295201</v>
      </c>
      <c r="M64" s="26">
        <v>3.1298044619171002</v>
      </c>
      <c r="N64" s="26">
        <v>2.8137455736377599</v>
      </c>
      <c r="O64" s="26">
        <v>3.2521248882329599</v>
      </c>
      <c r="P64" s="26">
        <v>2.35301891450302</v>
      </c>
      <c r="Q64" s="26">
        <v>2.76547661210564</v>
      </c>
      <c r="R64" s="26">
        <v>2.81547992188111</v>
      </c>
      <c r="S64" s="26">
        <v>2.6924046731922999</v>
      </c>
      <c r="T64" s="26">
        <v>2.7661209540222602</v>
      </c>
    </row>
    <row r="65" spans="1:20">
      <c r="A65">
        <v>26</v>
      </c>
      <c r="B65" t="s">
        <v>122</v>
      </c>
      <c r="C65" t="s">
        <v>123</v>
      </c>
      <c r="D65" t="s">
        <v>124</v>
      </c>
      <c r="E65" t="s">
        <v>125</v>
      </c>
      <c r="F65" t="s">
        <v>126</v>
      </c>
      <c r="G65" t="s">
        <v>127</v>
      </c>
      <c r="H65" t="s">
        <v>128</v>
      </c>
      <c r="I65" t="s">
        <v>124</v>
      </c>
      <c r="J65" t="s">
        <v>137</v>
      </c>
      <c r="K65" s="26">
        <v>4.1923286872342302</v>
      </c>
      <c r="L65" s="26">
        <v>1.8412044265401</v>
      </c>
      <c r="M65" s="26">
        <v>3.07119510619644</v>
      </c>
      <c r="N65" s="26">
        <v>3.7257209089956298</v>
      </c>
      <c r="O65" s="26">
        <v>4.3353190629945502</v>
      </c>
      <c r="P65" s="26">
        <v>1.83480650008886</v>
      </c>
      <c r="Q65" s="26">
        <v>3.8168705667473901</v>
      </c>
      <c r="R65" s="26">
        <v>3.3812433529989501</v>
      </c>
      <c r="S65" s="26">
        <v>2.59350121242537</v>
      </c>
      <c r="T65" s="26">
        <v>3.1912671750991599</v>
      </c>
    </row>
    <row r="66" spans="1:20">
      <c r="A66">
        <v>40</v>
      </c>
      <c r="B66" t="s">
        <v>122</v>
      </c>
      <c r="C66" t="s">
        <v>133</v>
      </c>
      <c r="D66" t="s">
        <v>124</v>
      </c>
      <c r="E66" t="s">
        <v>125</v>
      </c>
      <c r="F66" t="s">
        <v>126</v>
      </c>
      <c r="G66" t="s">
        <v>127</v>
      </c>
      <c r="H66" t="s">
        <v>128</v>
      </c>
      <c r="I66" t="s">
        <v>124</v>
      </c>
      <c r="J66" t="s">
        <v>137</v>
      </c>
      <c r="K66" s="26">
        <v>1.7803190060141501</v>
      </c>
      <c r="L66" s="26">
        <v>2.3793279994318799</v>
      </c>
      <c r="M66" s="26">
        <v>3.0568834833954899</v>
      </c>
      <c r="N66" s="26">
        <v>1.3181186094820401</v>
      </c>
      <c r="O66" s="26">
        <v>-0.376291609652529</v>
      </c>
      <c r="P66" s="26">
        <v>1.1460889579981699</v>
      </c>
      <c r="Q66" s="26">
        <v>1.8739120560354401</v>
      </c>
      <c r="R66" s="26">
        <v>0.76936128625210598</v>
      </c>
      <c r="S66" s="26">
        <v>2.5563667592918602</v>
      </c>
      <c r="T66" s="26">
        <v>1.54912157222925</v>
      </c>
    </row>
    <row r="67" spans="1:20">
      <c r="A67">
        <v>198</v>
      </c>
      <c r="B67" t="s">
        <v>122</v>
      </c>
      <c r="C67" t="s">
        <v>123</v>
      </c>
      <c r="D67" t="s">
        <v>124</v>
      </c>
      <c r="E67" t="s">
        <v>125</v>
      </c>
      <c r="F67" t="s">
        <v>126</v>
      </c>
      <c r="G67" t="s">
        <v>127</v>
      </c>
      <c r="H67" t="s">
        <v>128</v>
      </c>
      <c r="I67" t="s">
        <v>129</v>
      </c>
      <c r="J67" t="s">
        <v>130</v>
      </c>
      <c r="K67" s="26">
        <v>4.6540142271349598</v>
      </c>
      <c r="L67" s="26">
        <v>2.89256640987489</v>
      </c>
      <c r="M67" s="26">
        <v>3.04913224492421</v>
      </c>
      <c r="N67" s="26">
        <v>3.4195443500785099</v>
      </c>
      <c r="O67" s="26">
        <v>5.6553043158644201</v>
      </c>
      <c r="P67" s="26">
        <v>2.8735995668977798</v>
      </c>
      <c r="Q67" s="26">
        <v>4.5121408111900898</v>
      </c>
      <c r="R67" s="26">
        <v>3.9907558398712801</v>
      </c>
      <c r="S67" s="26">
        <v>3.12610252540928</v>
      </c>
      <c r="T67" s="26">
        <v>3.78943556360375</v>
      </c>
    </row>
    <row r="68" spans="1:20">
      <c r="A68">
        <v>104</v>
      </c>
      <c r="B68" t="s">
        <v>132</v>
      </c>
      <c r="C68" t="s">
        <v>133</v>
      </c>
      <c r="D68" t="s">
        <v>129</v>
      </c>
      <c r="E68" t="s">
        <v>134</v>
      </c>
      <c r="F68" t="s">
        <v>135</v>
      </c>
      <c r="G68" t="s">
        <v>136</v>
      </c>
      <c r="H68" t="s">
        <v>128</v>
      </c>
      <c r="I68" t="s">
        <v>129</v>
      </c>
      <c r="J68" t="s">
        <v>129</v>
      </c>
      <c r="K68" s="26">
        <v>5.0119762261701197</v>
      </c>
      <c r="L68" s="26">
        <v>4.7579028260693201</v>
      </c>
      <c r="M68" s="26">
        <v>3.0067228941219</v>
      </c>
      <c r="N68" s="26">
        <v>3.6615438488049099</v>
      </c>
      <c r="O68" s="26">
        <v>4.6692867668418998</v>
      </c>
      <c r="P68" s="26">
        <v>4.4364750632217502</v>
      </c>
      <c r="Q68" s="26">
        <v>4.9012381882757499</v>
      </c>
      <c r="R68" s="26">
        <v>4.2094429358754297</v>
      </c>
      <c r="S68" s="26">
        <v>3.93564116244921</v>
      </c>
      <c r="T68" s="26">
        <v>4.23347488680007</v>
      </c>
    </row>
    <row r="69" spans="1:20">
      <c r="A69">
        <v>131</v>
      </c>
      <c r="B69" t="s">
        <v>122</v>
      </c>
      <c r="C69" t="s">
        <v>123</v>
      </c>
      <c r="D69" t="s">
        <v>124</v>
      </c>
      <c r="E69" t="s">
        <v>125</v>
      </c>
      <c r="F69" t="s">
        <v>126</v>
      </c>
      <c r="G69" t="s">
        <v>127</v>
      </c>
      <c r="H69" t="s">
        <v>128</v>
      </c>
      <c r="I69" t="s">
        <v>129</v>
      </c>
      <c r="J69" t="s">
        <v>129</v>
      </c>
      <c r="K69" s="26">
        <v>1.9285051242798601</v>
      </c>
      <c r="L69" s="26">
        <v>0.95704630470464902</v>
      </c>
      <c r="M69" s="26">
        <v>3.0056852684776501</v>
      </c>
      <c r="N69" s="26">
        <v>3.3852659304999899</v>
      </c>
      <c r="O69" s="26">
        <v>6.2438609053435004</v>
      </c>
      <c r="P69" s="26">
        <v>3.89013060938602</v>
      </c>
      <c r="Q69" s="26">
        <v>2.0036864648845101</v>
      </c>
      <c r="R69" s="26">
        <v>4.4481397659641502</v>
      </c>
      <c r="S69" s="26">
        <v>2.0319001537052399</v>
      </c>
      <c r="T69" s="26">
        <v>3.2353176783645701</v>
      </c>
    </row>
    <row r="70" spans="1:20">
      <c r="A70">
        <v>175</v>
      </c>
      <c r="B70" t="s">
        <v>122</v>
      </c>
      <c r="C70" t="s">
        <v>123</v>
      </c>
      <c r="D70" t="s">
        <v>124</v>
      </c>
      <c r="E70" t="s">
        <v>125</v>
      </c>
      <c r="F70" t="s">
        <v>126</v>
      </c>
      <c r="G70" t="s">
        <v>127</v>
      </c>
      <c r="H70" t="s">
        <v>128</v>
      </c>
      <c r="I70" t="s">
        <v>129</v>
      </c>
      <c r="J70" t="s">
        <v>137</v>
      </c>
      <c r="K70" s="26">
        <v>2.8175158116148</v>
      </c>
      <c r="L70" s="26">
        <v>3.28290008428535</v>
      </c>
      <c r="M70" s="26">
        <v>3.00464320537787</v>
      </c>
      <c r="N70" s="26">
        <v>2.4466013821002099</v>
      </c>
      <c r="O70" s="26">
        <v>3.35449112603203</v>
      </c>
      <c r="P70" s="26">
        <v>1.66018977452148</v>
      </c>
      <c r="Q70" s="26">
        <v>2.8588648169009301</v>
      </c>
      <c r="R70" s="26">
        <v>2.5509540748393098</v>
      </c>
      <c r="S70" s="26">
        <v>3.0281082429999602</v>
      </c>
      <c r="T70" s="26">
        <v>2.76132392123646</v>
      </c>
    </row>
    <row r="71" spans="1:20">
      <c r="A71">
        <v>164</v>
      </c>
      <c r="B71" t="s">
        <v>122</v>
      </c>
      <c r="C71" t="s">
        <v>123</v>
      </c>
      <c r="D71" t="s">
        <v>124</v>
      </c>
      <c r="E71" t="s">
        <v>125</v>
      </c>
      <c r="F71" t="s">
        <v>126</v>
      </c>
      <c r="G71" t="s">
        <v>127</v>
      </c>
      <c r="H71" t="s">
        <v>128</v>
      </c>
      <c r="I71" t="s">
        <v>129</v>
      </c>
      <c r="J71" t="s">
        <v>129</v>
      </c>
      <c r="K71" s="26">
        <v>2.9213768925034</v>
      </c>
      <c r="L71" s="26">
        <v>2.75994183628042</v>
      </c>
      <c r="M71" s="26">
        <v>2.9499237304585901</v>
      </c>
      <c r="N71" s="26">
        <v>1.4522518502940001</v>
      </c>
      <c r="O71" s="26">
        <v>1.45069508241335</v>
      </c>
      <c r="P71" s="26">
        <v>1.31610752071737</v>
      </c>
      <c r="Q71" s="26">
        <v>2.8698401476110398</v>
      </c>
      <c r="R71" s="26">
        <v>1.4424553996598299</v>
      </c>
      <c r="S71" s="26">
        <v>2.7297396314568401</v>
      </c>
      <c r="T71" s="26">
        <v>2.10944760158403</v>
      </c>
    </row>
    <row r="72" spans="1:20">
      <c r="A72">
        <v>186</v>
      </c>
      <c r="B72" t="s">
        <v>122</v>
      </c>
      <c r="C72" t="s">
        <v>123</v>
      </c>
      <c r="D72" t="s">
        <v>124</v>
      </c>
      <c r="E72" t="s">
        <v>125</v>
      </c>
      <c r="F72" t="s">
        <v>126</v>
      </c>
      <c r="G72" t="s">
        <v>127</v>
      </c>
      <c r="H72" t="s">
        <v>128</v>
      </c>
      <c r="I72" t="s">
        <v>130</v>
      </c>
      <c r="J72" t="s">
        <v>129</v>
      </c>
      <c r="K72" s="26">
        <v>3.37706244723794</v>
      </c>
      <c r="L72" s="26">
        <v>4.0218035819015698</v>
      </c>
      <c r="M72" s="26">
        <v>2.94498678607488</v>
      </c>
      <c r="N72" s="26">
        <v>3.7811653130966798</v>
      </c>
      <c r="O72" s="26">
        <v>4.47890958468939</v>
      </c>
      <c r="P72" s="26">
        <v>2.7050723170482298</v>
      </c>
      <c r="Q72" s="26">
        <v>3.50554027550703</v>
      </c>
      <c r="R72" s="26">
        <v>3.6853610331865601</v>
      </c>
      <c r="S72" s="26">
        <v>3.5119851221454201</v>
      </c>
      <c r="T72" s="26">
        <v>3.59759893655959</v>
      </c>
    </row>
    <row r="73" spans="1:20">
      <c r="A73">
        <v>147</v>
      </c>
      <c r="B73" t="s">
        <v>122</v>
      </c>
      <c r="C73" t="s">
        <v>123</v>
      </c>
      <c r="D73" t="s">
        <v>124</v>
      </c>
      <c r="E73" t="s">
        <v>125</v>
      </c>
      <c r="F73" t="s">
        <v>126</v>
      </c>
      <c r="G73" t="s">
        <v>127</v>
      </c>
      <c r="H73" t="s">
        <v>128</v>
      </c>
      <c r="I73" t="s">
        <v>129</v>
      </c>
      <c r="J73" t="s">
        <v>129</v>
      </c>
      <c r="K73" s="26">
        <v>3.80892767090443</v>
      </c>
      <c r="L73" s="26">
        <v>3.9804146398496498</v>
      </c>
      <c r="M73" s="26">
        <v>2.9397442768178599</v>
      </c>
      <c r="N73" s="26">
        <v>2.48157201309508</v>
      </c>
      <c r="O73" s="26">
        <v>4.5245130129611404</v>
      </c>
      <c r="P73" s="26">
        <v>3.41912002501026</v>
      </c>
      <c r="Q73" s="26">
        <v>3.7894677352145001</v>
      </c>
      <c r="R73" s="26">
        <v>3.4384349605818501</v>
      </c>
      <c r="S73" s="26">
        <v>3.4524144772005001</v>
      </c>
      <c r="T73" s="26">
        <v>3.5016002618935098</v>
      </c>
    </row>
    <row r="74" spans="1:20">
      <c r="A74">
        <v>170</v>
      </c>
      <c r="B74" t="s">
        <v>122</v>
      </c>
      <c r="C74" t="s">
        <v>123</v>
      </c>
      <c r="D74" t="s">
        <v>129</v>
      </c>
      <c r="E74" t="s">
        <v>125</v>
      </c>
      <c r="F74" t="s">
        <v>126</v>
      </c>
      <c r="G74" t="s">
        <v>127</v>
      </c>
      <c r="H74" t="s">
        <v>128</v>
      </c>
      <c r="I74" t="s">
        <v>129</v>
      </c>
      <c r="J74" t="s">
        <v>137</v>
      </c>
      <c r="K74" s="26">
        <v>3.44457031890843</v>
      </c>
      <c r="L74" s="26">
        <v>3.5744866558530299</v>
      </c>
      <c r="M74" s="26">
        <v>2.9378607435855799</v>
      </c>
      <c r="N74" s="26">
        <v>3.3507334463276801</v>
      </c>
      <c r="O74" s="26">
        <v>4.4033515190766499</v>
      </c>
      <c r="P74" s="26">
        <v>3.6640101557459599</v>
      </c>
      <c r="Q74" s="26">
        <v>3.4982232079553999</v>
      </c>
      <c r="R74" s="26">
        <v>3.7855830335967</v>
      </c>
      <c r="S74" s="26">
        <v>3.2977455573958299</v>
      </c>
      <c r="T74" s="26">
        <v>3.5750772372561901</v>
      </c>
    </row>
    <row r="75" spans="1:20">
      <c r="A75">
        <v>83</v>
      </c>
      <c r="B75" t="s">
        <v>122</v>
      </c>
      <c r="C75" t="s">
        <v>123</v>
      </c>
      <c r="D75" t="s">
        <v>124</v>
      </c>
      <c r="E75" t="s">
        <v>125</v>
      </c>
      <c r="F75" t="s">
        <v>126</v>
      </c>
      <c r="G75" t="s">
        <v>127</v>
      </c>
      <c r="H75" t="s">
        <v>128</v>
      </c>
      <c r="I75" t="s">
        <v>129</v>
      </c>
      <c r="J75" t="s">
        <v>130</v>
      </c>
      <c r="K75" s="26">
        <v>3.52183119240653</v>
      </c>
      <c r="L75" s="26">
        <v>1.8403311594454399</v>
      </c>
      <c r="M75" s="26">
        <v>2.9320634432141999</v>
      </c>
      <c r="N75" s="26">
        <v>2.2353441645435699</v>
      </c>
      <c r="O75" s="26">
        <v>1.82948742849812</v>
      </c>
      <c r="P75" s="26">
        <v>2.00572032552471</v>
      </c>
      <c r="Q75" s="26">
        <v>3.4004495422692802</v>
      </c>
      <c r="R75" s="26">
        <v>2.0427421100432301</v>
      </c>
      <c r="S75" s="26">
        <v>2.4497393690178</v>
      </c>
      <c r="T75" s="26">
        <v>2.4046924350724299</v>
      </c>
    </row>
    <row r="76" spans="1:20">
      <c r="A76">
        <v>143</v>
      </c>
      <c r="B76" t="s">
        <v>122</v>
      </c>
      <c r="C76" t="s">
        <v>123</v>
      </c>
      <c r="D76" t="s">
        <v>124</v>
      </c>
      <c r="E76" t="s">
        <v>125</v>
      </c>
      <c r="F76" t="s">
        <v>126</v>
      </c>
      <c r="G76" t="s">
        <v>127</v>
      </c>
      <c r="H76" t="s">
        <v>128</v>
      </c>
      <c r="I76" t="s">
        <v>129</v>
      </c>
      <c r="J76" t="s">
        <v>129</v>
      </c>
      <c r="K76" s="26">
        <v>2.4772352166960099</v>
      </c>
      <c r="L76" s="26">
        <v>2.0030175954175</v>
      </c>
      <c r="M76" s="26">
        <v>2.9017207030987899</v>
      </c>
      <c r="N76" s="26">
        <v>2.0974023344713602</v>
      </c>
      <c r="O76" s="26">
        <v>1.42008633283024</v>
      </c>
      <c r="P76" s="26">
        <v>2.01888237052477</v>
      </c>
      <c r="Q76" s="26">
        <v>2.4902935478104999</v>
      </c>
      <c r="R76" s="26">
        <v>1.85175367055942</v>
      </c>
      <c r="S76" s="26">
        <v>2.4388704399442398</v>
      </c>
      <c r="T76" s="26">
        <v>2.1538825732295401</v>
      </c>
    </row>
    <row r="77" spans="1:20">
      <c r="A77">
        <v>134</v>
      </c>
      <c r="B77" t="s">
        <v>122</v>
      </c>
      <c r="C77" t="s">
        <v>123</v>
      </c>
      <c r="D77" t="s">
        <v>124</v>
      </c>
      <c r="E77" t="s">
        <v>125</v>
      </c>
      <c r="F77" t="s">
        <v>126</v>
      </c>
      <c r="G77" t="s">
        <v>127</v>
      </c>
      <c r="H77" t="s">
        <v>128</v>
      </c>
      <c r="I77" t="s">
        <v>124</v>
      </c>
      <c r="J77" t="s">
        <v>130</v>
      </c>
      <c r="K77" s="26">
        <v>3.1222227027316598</v>
      </c>
      <c r="L77" s="26">
        <v>2.2329828565473799</v>
      </c>
      <c r="M77" s="26">
        <v>2.87500181710922</v>
      </c>
      <c r="N77" s="26">
        <v>4.3604628553614004</v>
      </c>
      <c r="O77" s="26">
        <v>1.3492348177414899</v>
      </c>
      <c r="P77" s="26">
        <v>2.1748680306271599</v>
      </c>
      <c r="Q77" s="26">
        <v>3.1156263322319</v>
      </c>
      <c r="R77" s="26">
        <v>2.70408897574581</v>
      </c>
      <c r="S77" s="26">
        <v>2.6698810325203701</v>
      </c>
      <c r="T77" s="26">
        <v>2.7612758874183401</v>
      </c>
    </row>
    <row r="78" spans="1:20">
      <c r="A78">
        <v>67</v>
      </c>
      <c r="B78" t="s">
        <v>122</v>
      </c>
      <c r="C78" t="s">
        <v>123</v>
      </c>
      <c r="D78" t="s">
        <v>124</v>
      </c>
      <c r="E78" t="s">
        <v>125</v>
      </c>
      <c r="F78" t="s">
        <v>126</v>
      </c>
      <c r="G78" t="s">
        <v>127</v>
      </c>
      <c r="H78" t="s">
        <v>128</v>
      </c>
      <c r="I78" t="s">
        <v>129</v>
      </c>
      <c r="J78" t="s">
        <v>137</v>
      </c>
      <c r="K78" s="26">
        <v>2.5245671590113901</v>
      </c>
      <c r="L78" s="26">
        <v>2.7457504901597498</v>
      </c>
      <c r="M78" s="26">
        <v>2.86792016301608</v>
      </c>
      <c r="N78" s="26">
        <v>4.98376346004701</v>
      </c>
      <c r="O78" s="26">
        <v>4.7467201834519299</v>
      </c>
      <c r="P78" s="26">
        <v>3.5703175413790502</v>
      </c>
      <c r="Q78" s="26">
        <v>2.7538925385932198</v>
      </c>
      <c r="R78" s="26">
        <v>4.4513980379101099</v>
      </c>
      <c r="S78" s="26">
        <v>2.9026296228998301</v>
      </c>
      <c r="T78" s="26">
        <v>3.6522243163538599</v>
      </c>
    </row>
    <row r="79" spans="1:20">
      <c r="A79">
        <v>167</v>
      </c>
      <c r="B79" t="s">
        <v>132</v>
      </c>
      <c r="C79" t="s">
        <v>133</v>
      </c>
      <c r="D79" t="s">
        <v>129</v>
      </c>
      <c r="E79" t="s">
        <v>125</v>
      </c>
      <c r="F79" t="s">
        <v>135</v>
      </c>
      <c r="G79" t="s">
        <v>136</v>
      </c>
      <c r="H79" t="s">
        <v>128</v>
      </c>
      <c r="I79" t="s">
        <v>124</v>
      </c>
      <c r="J79" t="s">
        <v>137</v>
      </c>
      <c r="K79" s="26">
        <v>3.1177477331387502</v>
      </c>
      <c r="L79" s="26">
        <v>4.1905203037687402</v>
      </c>
      <c r="M79" s="26">
        <v>2.8671468513593501</v>
      </c>
      <c r="N79" s="26">
        <v>4.2375601859030496</v>
      </c>
      <c r="O79" s="26">
        <v>3.9733922773177799</v>
      </c>
      <c r="P79" s="26">
        <v>4.0861879465580797</v>
      </c>
      <c r="Q79" s="26">
        <v>3.2486687775460998</v>
      </c>
      <c r="R79" s="26">
        <v>4.0626893832255098</v>
      </c>
      <c r="S79" s="26">
        <v>3.5445134984947999</v>
      </c>
      <c r="T79" s="26">
        <v>3.75429398736871</v>
      </c>
    </row>
    <row r="80" spans="1:20">
      <c r="A80">
        <v>163</v>
      </c>
      <c r="B80" t="s">
        <v>122</v>
      </c>
      <c r="C80" t="s">
        <v>123</v>
      </c>
      <c r="D80" t="s">
        <v>124</v>
      </c>
      <c r="E80" t="s">
        <v>125</v>
      </c>
      <c r="F80" t="s">
        <v>126</v>
      </c>
      <c r="G80" t="s">
        <v>127</v>
      </c>
      <c r="H80" t="s">
        <v>128</v>
      </c>
      <c r="I80" t="s">
        <v>129</v>
      </c>
      <c r="J80" t="s">
        <v>124</v>
      </c>
      <c r="K80" s="26">
        <v>2.9487286942106099</v>
      </c>
      <c r="L80" s="26">
        <v>2.0894691947988302</v>
      </c>
      <c r="M80" s="26">
        <v>2.79357908067976</v>
      </c>
      <c r="N80" s="26">
        <v>1.3167405714884199</v>
      </c>
      <c r="O80" s="26">
        <v>3.05125527660817</v>
      </c>
      <c r="P80" s="26">
        <v>3.5650298721032501</v>
      </c>
      <c r="Q80" s="26">
        <v>2.91028946922096</v>
      </c>
      <c r="R80" s="26">
        <v>2.5388168099981199</v>
      </c>
      <c r="S80" s="26">
        <v>2.44782264595205</v>
      </c>
      <c r="T80" s="26">
        <v>2.5703975318532302</v>
      </c>
    </row>
    <row r="81" spans="1:20">
      <c r="A81">
        <v>50</v>
      </c>
      <c r="B81" t="s">
        <v>132</v>
      </c>
      <c r="C81" t="s">
        <v>133</v>
      </c>
      <c r="D81" t="s">
        <v>129</v>
      </c>
      <c r="E81" t="s">
        <v>134</v>
      </c>
      <c r="F81" t="s">
        <v>135</v>
      </c>
      <c r="G81" t="s">
        <v>136</v>
      </c>
      <c r="H81" t="s">
        <v>131</v>
      </c>
      <c r="I81" t="s">
        <v>124</v>
      </c>
      <c r="J81" t="s">
        <v>129</v>
      </c>
      <c r="K81" s="26">
        <v>1.5431306301522201</v>
      </c>
      <c r="L81" s="26">
        <v>1.4207181364072301</v>
      </c>
      <c r="M81" s="26">
        <v>2.7819002177655401</v>
      </c>
      <c r="N81" s="26">
        <v>2.0501073950151101</v>
      </c>
      <c r="O81" s="26">
        <v>1.65234473329819</v>
      </c>
      <c r="P81" s="26">
        <v>2.2616903042156902</v>
      </c>
      <c r="Q81" s="26">
        <v>1.6997555812963501</v>
      </c>
      <c r="R81" s="26">
        <v>1.9677406957294801</v>
      </c>
      <c r="S81" s="26">
        <v>2.06253914673262</v>
      </c>
      <c r="T81" s="26">
        <v>1.95467599365834</v>
      </c>
    </row>
    <row r="82" spans="1:20">
      <c r="A82">
        <v>64</v>
      </c>
      <c r="B82" t="s">
        <v>132</v>
      </c>
      <c r="C82" t="s">
        <v>133</v>
      </c>
      <c r="D82" t="s">
        <v>129</v>
      </c>
      <c r="E82" t="s">
        <v>134</v>
      </c>
      <c r="F82" t="s">
        <v>135</v>
      </c>
      <c r="G82" t="s">
        <v>136</v>
      </c>
      <c r="H82" t="s">
        <v>128</v>
      </c>
      <c r="I82" t="s">
        <v>129</v>
      </c>
      <c r="J82" t="s">
        <v>129</v>
      </c>
      <c r="K82" s="26">
        <v>3.3068371804694499</v>
      </c>
      <c r="L82" s="26">
        <v>2.6211246966860302</v>
      </c>
      <c r="M82" s="26">
        <v>2.7750543060920698</v>
      </c>
      <c r="N82" s="26">
        <v>3.7268835795500999</v>
      </c>
      <c r="O82" s="26">
        <v>4.1559451234185296</v>
      </c>
      <c r="P82" s="26">
        <v>3.0252252862083902</v>
      </c>
      <c r="Q82" s="26">
        <v>3.2728345983807801</v>
      </c>
      <c r="R82" s="26">
        <v>3.6499536223307198</v>
      </c>
      <c r="S82" s="26">
        <v>2.7912393244381701</v>
      </c>
      <c r="T82" s="26">
        <v>3.3008623523748799</v>
      </c>
    </row>
    <row r="83" spans="1:20">
      <c r="A83">
        <v>16</v>
      </c>
      <c r="B83" t="s">
        <v>132</v>
      </c>
      <c r="C83" t="s">
        <v>133</v>
      </c>
      <c r="D83" t="s">
        <v>129</v>
      </c>
      <c r="E83" t="s">
        <v>134</v>
      </c>
      <c r="F83" t="s">
        <v>135</v>
      </c>
      <c r="G83" t="s">
        <v>136</v>
      </c>
      <c r="H83" t="s">
        <v>131</v>
      </c>
      <c r="I83" t="s">
        <v>124</v>
      </c>
      <c r="J83" t="s">
        <v>129</v>
      </c>
      <c r="K83" s="26">
        <v>1.8359828191113301</v>
      </c>
      <c r="L83" s="26">
        <v>1.7233151884551401</v>
      </c>
      <c r="M83" s="26">
        <v>2.76900736372576</v>
      </c>
      <c r="N83" s="26">
        <v>-0.39865476242173498</v>
      </c>
      <c r="O83" s="26">
        <v>-0.56697124495616102</v>
      </c>
      <c r="P83" s="26">
        <v>0.25725316801319098</v>
      </c>
      <c r="Q83" s="26">
        <v>1.82297709355812</v>
      </c>
      <c r="R83" s="26">
        <v>-0.21817425681540401</v>
      </c>
      <c r="S83" s="26">
        <v>2.0952269905369798</v>
      </c>
      <c r="T83" s="26">
        <v>0.89315138403097605</v>
      </c>
    </row>
    <row r="84" spans="1:20">
      <c r="A84">
        <v>151</v>
      </c>
      <c r="B84" t="s">
        <v>122</v>
      </c>
      <c r="C84" t="s">
        <v>123</v>
      </c>
      <c r="D84" t="s">
        <v>124</v>
      </c>
      <c r="E84" t="s">
        <v>125</v>
      </c>
      <c r="F84" t="s">
        <v>126</v>
      </c>
      <c r="G84" t="s">
        <v>127</v>
      </c>
      <c r="H84" t="s">
        <v>128</v>
      </c>
      <c r="I84" t="s">
        <v>129</v>
      </c>
      <c r="J84" t="s">
        <v>137</v>
      </c>
      <c r="K84" s="26">
        <v>3.3437208099253102</v>
      </c>
      <c r="L84" s="26">
        <v>2.1415778782710002</v>
      </c>
      <c r="M84" s="26">
        <v>2.7357658053579099</v>
      </c>
      <c r="N84" s="26">
        <v>3.8920362507784501</v>
      </c>
      <c r="O84" s="26">
        <v>4.65559814599417</v>
      </c>
      <c r="P84" s="26">
        <v>4.07762115377162</v>
      </c>
      <c r="Q84" s="26">
        <v>3.2915414403543499</v>
      </c>
      <c r="R84" s="26">
        <v>4.1575813169312497</v>
      </c>
      <c r="S84" s="26">
        <v>2.6063995109134002</v>
      </c>
      <c r="T84" s="26">
        <v>3.4961807354958099</v>
      </c>
    </row>
    <row r="85" spans="1:20">
      <c r="A85">
        <v>118</v>
      </c>
      <c r="B85" t="s">
        <v>132</v>
      </c>
      <c r="C85" t="s">
        <v>133</v>
      </c>
      <c r="D85" t="s">
        <v>129</v>
      </c>
      <c r="E85" t="s">
        <v>134</v>
      </c>
      <c r="F85" t="s">
        <v>135</v>
      </c>
      <c r="G85" t="s">
        <v>136</v>
      </c>
      <c r="H85" t="s">
        <v>138</v>
      </c>
      <c r="I85" t="s">
        <v>130</v>
      </c>
      <c r="J85" t="s">
        <v>130</v>
      </c>
      <c r="K85" s="26">
        <v>2.62710617577171</v>
      </c>
      <c r="L85" s="26">
        <v>1.8348447057352799</v>
      </c>
      <c r="M85" s="26">
        <v>2.6581661861668402</v>
      </c>
      <c r="N85" s="26">
        <v>2.4270402972966698</v>
      </c>
      <c r="O85" s="26">
        <v>4.6320086328346797</v>
      </c>
      <c r="P85" s="26">
        <v>3.5649170758503099</v>
      </c>
      <c r="Q85" s="26">
        <v>2.61957257974781</v>
      </c>
      <c r="R85" s="26">
        <v>3.4654473399424202</v>
      </c>
      <c r="S85" s="26">
        <v>2.2939106876593098</v>
      </c>
      <c r="T85" s="26">
        <v>2.9339559958156101</v>
      </c>
    </row>
    <row r="86" spans="1:20">
      <c r="A86">
        <v>96</v>
      </c>
      <c r="B86" t="s">
        <v>122</v>
      </c>
      <c r="C86" t="s">
        <v>123</v>
      </c>
      <c r="D86" t="s">
        <v>124</v>
      </c>
      <c r="E86" t="s">
        <v>125</v>
      </c>
      <c r="F86" t="s">
        <v>126</v>
      </c>
      <c r="G86" t="s">
        <v>127</v>
      </c>
      <c r="H86" t="s">
        <v>128</v>
      </c>
      <c r="I86" t="s">
        <v>129</v>
      </c>
      <c r="J86" t="s">
        <v>137</v>
      </c>
      <c r="K86" s="26">
        <v>2.8009070343373299</v>
      </c>
      <c r="L86" s="26">
        <v>2.11971958553299</v>
      </c>
      <c r="M86" s="26">
        <v>2.6543017863957501</v>
      </c>
      <c r="N86" s="26">
        <v>2.8772547143729401</v>
      </c>
      <c r="O86" s="26">
        <v>2.4273897958960902</v>
      </c>
      <c r="P86" s="26">
        <v>3.73318934936816</v>
      </c>
      <c r="Q86" s="26">
        <v>2.82194141725217</v>
      </c>
      <c r="R86" s="26">
        <v>2.9397244210563902</v>
      </c>
      <c r="S86" s="26">
        <v>2.50470985516505</v>
      </c>
      <c r="T86" s="26">
        <v>2.7750890651252398</v>
      </c>
    </row>
    <row r="87" spans="1:20">
      <c r="A87">
        <v>191</v>
      </c>
      <c r="B87" t="s">
        <v>122</v>
      </c>
      <c r="C87" t="s">
        <v>123</v>
      </c>
      <c r="D87" t="s">
        <v>129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137</v>
      </c>
      <c r="K87" s="26">
        <v>3.1097249661881499</v>
      </c>
      <c r="L87" s="26">
        <v>2.3292645954329698</v>
      </c>
      <c r="M87" s="26">
        <v>2.6463090503356699</v>
      </c>
      <c r="N87" s="26">
        <v>1.64052285290079</v>
      </c>
      <c r="O87" s="26">
        <v>5.0254661565399799</v>
      </c>
      <c r="P87" s="26">
        <v>2.8701659930675301</v>
      </c>
      <c r="Q87" s="26">
        <v>2.97584450008751</v>
      </c>
      <c r="R87" s="26">
        <v>3.14238917195487</v>
      </c>
      <c r="S87" s="26">
        <v>2.4629570369134099</v>
      </c>
      <c r="T87" s="26">
        <v>2.88815434829649</v>
      </c>
    </row>
    <row r="88" spans="1:20">
      <c r="A88">
        <v>3</v>
      </c>
      <c r="B88" t="s">
        <v>132</v>
      </c>
      <c r="C88" t="s">
        <v>133</v>
      </c>
      <c r="D88" t="s">
        <v>129</v>
      </c>
      <c r="E88" t="s">
        <v>125</v>
      </c>
      <c r="F88" t="s">
        <v>126</v>
      </c>
      <c r="G88" t="s">
        <v>127</v>
      </c>
      <c r="H88" t="s">
        <v>128</v>
      </c>
      <c r="I88" t="s">
        <v>124</v>
      </c>
      <c r="J88" t="s">
        <v>137</v>
      </c>
      <c r="K88" s="26">
        <v>3.1865664545918602</v>
      </c>
      <c r="L88" s="26">
        <v>3.76699057512077</v>
      </c>
      <c r="M88" s="26">
        <v>2.6362692725631298</v>
      </c>
      <c r="N88" s="26">
        <v>3.2570897139633899</v>
      </c>
      <c r="O88" s="26">
        <v>6.6076219619324599</v>
      </c>
      <c r="P88" s="26">
        <v>2.6857325313196001</v>
      </c>
      <c r="Q88" s="26">
        <v>3.2682262690891402</v>
      </c>
      <c r="R88" s="26">
        <v>4.1929681856315897</v>
      </c>
      <c r="S88" s="26">
        <v>3.1650958846761301</v>
      </c>
      <c r="T88" s="26">
        <v>3.6962204325560299</v>
      </c>
    </row>
    <row r="89" spans="1:20">
      <c r="A89">
        <v>161</v>
      </c>
      <c r="B89" t="s">
        <v>132</v>
      </c>
      <c r="C89" t="s">
        <v>133</v>
      </c>
      <c r="D89" t="s">
        <v>129</v>
      </c>
      <c r="E89" t="s">
        <v>134</v>
      </c>
      <c r="F89" t="s">
        <v>135</v>
      </c>
      <c r="G89" t="s">
        <v>136</v>
      </c>
      <c r="H89" t="s">
        <v>128</v>
      </c>
      <c r="I89" t="s">
        <v>124</v>
      </c>
      <c r="J89" t="s">
        <v>130</v>
      </c>
      <c r="K89" s="26">
        <v>3.0773782338584499</v>
      </c>
      <c r="L89" s="26">
        <v>2.7209217802487</v>
      </c>
      <c r="M89" s="26">
        <v>2.62381604561571</v>
      </c>
      <c r="N89" s="26">
        <v>2.55617406006083</v>
      </c>
      <c r="O89" s="26">
        <v>3.18532968817411</v>
      </c>
      <c r="P89" s="26">
        <v>2.5954128905016498</v>
      </c>
      <c r="Q89" s="26">
        <v>3.0488671797617499</v>
      </c>
      <c r="R89" s="26">
        <v>2.77604783641375</v>
      </c>
      <c r="S89" s="26">
        <v>2.6988751284701902</v>
      </c>
      <c r="T89" s="26">
        <v>2.79579349099056</v>
      </c>
    </row>
    <row r="90" spans="1:20">
      <c r="A90">
        <v>150</v>
      </c>
      <c r="B90" t="s">
        <v>132</v>
      </c>
      <c r="C90" t="s">
        <v>133</v>
      </c>
      <c r="D90" t="s">
        <v>129</v>
      </c>
      <c r="E90" t="s">
        <v>134</v>
      </c>
      <c r="F90" t="s">
        <v>126</v>
      </c>
      <c r="G90" t="s">
        <v>127</v>
      </c>
      <c r="H90" t="s">
        <v>128</v>
      </c>
      <c r="I90" t="s">
        <v>129</v>
      </c>
      <c r="J90" t="s">
        <v>137</v>
      </c>
      <c r="K90" s="26">
        <v>2.9213342702324501</v>
      </c>
      <c r="L90" s="26">
        <v>2.3040866703497902</v>
      </c>
      <c r="M90" s="26">
        <v>2.5664449970313798</v>
      </c>
      <c r="N90" s="26">
        <v>2.6304813586365499</v>
      </c>
      <c r="O90" s="26">
        <v>2.8380460341027698</v>
      </c>
      <c r="P90" s="26">
        <v>2.6951180737351099</v>
      </c>
      <c r="Q90" s="26">
        <v>2.89543526034474</v>
      </c>
      <c r="R90" s="26">
        <v>2.7045697629933398</v>
      </c>
      <c r="S90" s="26">
        <v>2.4855882415905199</v>
      </c>
      <c r="T90" s="26">
        <v>2.6633868387509598</v>
      </c>
    </row>
    <row r="91" spans="1:20">
      <c r="A91">
        <v>144</v>
      </c>
      <c r="B91" t="s">
        <v>122</v>
      </c>
      <c r="C91" t="s">
        <v>123</v>
      </c>
      <c r="D91" t="s">
        <v>124</v>
      </c>
      <c r="E91" t="s">
        <v>125</v>
      </c>
      <c r="F91" t="s">
        <v>126</v>
      </c>
      <c r="G91" t="s">
        <v>127</v>
      </c>
      <c r="H91" t="s">
        <v>131</v>
      </c>
      <c r="I91" t="s">
        <v>124</v>
      </c>
      <c r="J91" t="s">
        <v>129</v>
      </c>
      <c r="K91" s="26">
        <v>2.6559180705568499</v>
      </c>
      <c r="L91" s="26">
        <v>1.8293647221284699</v>
      </c>
      <c r="M91" s="26">
        <v>2.550571222626</v>
      </c>
      <c r="N91" s="26">
        <v>3.73146776623777</v>
      </c>
      <c r="O91" s="26">
        <v>2.7006326835182901</v>
      </c>
      <c r="P91" s="26">
        <v>5.1138883131720396</v>
      </c>
      <c r="Q91" s="26">
        <v>2.7535144625016499</v>
      </c>
      <c r="R91" s="26">
        <v>3.6899414809852402</v>
      </c>
      <c r="S91" s="26">
        <v>2.4129431930535299</v>
      </c>
      <c r="T91" s="26">
        <v>3.1082042152607401</v>
      </c>
    </row>
    <row r="92" spans="1:20">
      <c r="A92">
        <v>152</v>
      </c>
      <c r="B92" t="s">
        <v>132</v>
      </c>
      <c r="C92" t="s">
        <v>133</v>
      </c>
      <c r="D92" t="s">
        <v>129</v>
      </c>
      <c r="E92" t="s">
        <v>134</v>
      </c>
      <c r="F92" t="s">
        <v>135</v>
      </c>
      <c r="G92" t="s">
        <v>136</v>
      </c>
      <c r="H92" t="s">
        <v>128</v>
      </c>
      <c r="I92" t="s">
        <v>124</v>
      </c>
      <c r="J92" t="s">
        <v>137</v>
      </c>
      <c r="K92" s="26">
        <v>2.3576345507355101</v>
      </c>
      <c r="L92" s="26">
        <v>2.2261793308349098</v>
      </c>
      <c r="M92" s="26">
        <v>2.5127284644055701</v>
      </c>
      <c r="N92" s="26">
        <v>0.53181841858836798</v>
      </c>
      <c r="O92" s="26">
        <v>-1.0310982816977099</v>
      </c>
      <c r="P92" s="26">
        <v>0.59678301711588599</v>
      </c>
      <c r="Q92" s="26">
        <v>2.3402305460639998</v>
      </c>
      <c r="R92" s="26">
        <v>5.8614281822571702E-2</v>
      </c>
      <c r="S92" s="26">
        <v>2.26603379792444</v>
      </c>
      <c r="T92" s="26">
        <v>1.17469016456343</v>
      </c>
    </row>
    <row r="93" spans="1:20">
      <c r="A93">
        <v>84</v>
      </c>
      <c r="B93" t="s">
        <v>122</v>
      </c>
      <c r="C93" t="s">
        <v>123</v>
      </c>
      <c r="D93" t="s">
        <v>124</v>
      </c>
      <c r="E93" t="s">
        <v>125</v>
      </c>
      <c r="F93" t="s">
        <v>126</v>
      </c>
      <c r="G93" t="s">
        <v>127</v>
      </c>
      <c r="H93" t="s">
        <v>128</v>
      </c>
      <c r="I93" t="s">
        <v>129</v>
      </c>
      <c r="J93" t="s">
        <v>129</v>
      </c>
      <c r="K93" s="26">
        <v>2.5454470605324899</v>
      </c>
      <c r="L93" s="26">
        <v>3.8447272148712401</v>
      </c>
      <c r="M93" s="26">
        <v>2.5110068763985001</v>
      </c>
      <c r="N93" s="26">
        <v>2.6782086361653898</v>
      </c>
      <c r="O93" s="26">
        <v>3.29563008082732</v>
      </c>
      <c r="P93" s="26">
        <v>3.3890879034663302</v>
      </c>
      <c r="Q93" s="26">
        <v>2.6671834090967401</v>
      </c>
      <c r="R93" s="26">
        <v>3.0631817367168002</v>
      </c>
      <c r="S93" s="26">
        <v>3.1370127930994398</v>
      </c>
      <c r="T93" s="26">
        <v>3.0217923675743399</v>
      </c>
    </row>
    <row r="94" spans="1:20">
      <c r="A94">
        <v>105</v>
      </c>
      <c r="B94" t="s">
        <v>122</v>
      </c>
      <c r="C94" t="s">
        <v>123</v>
      </c>
      <c r="D94" t="s">
        <v>124</v>
      </c>
      <c r="E94" t="s">
        <v>125</v>
      </c>
      <c r="F94" t="s">
        <v>126</v>
      </c>
      <c r="G94" t="s">
        <v>127</v>
      </c>
      <c r="H94" t="s">
        <v>128</v>
      </c>
      <c r="I94" t="s">
        <v>129</v>
      </c>
      <c r="J94" t="s">
        <v>129</v>
      </c>
      <c r="K94" s="26" t="s">
        <v>120</v>
      </c>
      <c r="L94" s="26">
        <v>2.9433557612121102</v>
      </c>
      <c r="M94" s="26">
        <v>2.5017528553313602</v>
      </c>
      <c r="N94" s="26">
        <v>3.4453437602212298</v>
      </c>
      <c r="O94" s="26">
        <v>3.7071608745142099</v>
      </c>
      <c r="P94" s="26">
        <v>2.8958303224254802</v>
      </c>
      <c r="Q94" s="26" t="s">
        <v>120</v>
      </c>
      <c r="R94" s="26">
        <v>3.35708487884984</v>
      </c>
      <c r="S94" s="26">
        <v>2.8030092796068802</v>
      </c>
      <c r="T94" s="26">
        <v>3.1354546391526501</v>
      </c>
    </row>
    <row r="95" spans="1:20">
      <c r="A95">
        <v>94</v>
      </c>
      <c r="B95" t="s">
        <v>132</v>
      </c>
      <c r="C95" t="s">
        <v>133</v>
      </c>
      <c r="D95" t="s">
        <v>129</v>
      </c>
      <c r="E95" t="s">
        <v>134</v>
      </c>
      <c r="F95" t="s">
        <v>135</v>
      </c>
      <c r="G95" t="s">
        <v>136</v>
      </c>
      <c r="H95" t="s">
        <v>128</v>
      </c>
      <c r="I95" t="s">
        <v>129</v>
      </c>
      <c r="J95" t="s">
        <v>137</v>
      </c>
      <c r="K95" s="26">
        <v>2.4075211463050801</v>
      </c>
      <c r="L95" s="26">
        <v>1.5779503002606601</v>
      </c>
      <c r="M95" s="26">
        <v>2.4402908116615301</v>
      </c>
      <c r="N95" s="26">
        <v>2.3994743243055998</v>
      </c>
      <c r="O95" s="26">
        <v>1.9995524748767</v>
      </c>
      <c r="P95" s="26">
        <v>2.70396946124559</v>
      </c>
      <c r="Q95" s="26">
        <v>2.4011189219674298</v>
      </c>
      <c r="R95" s="26">
        <v>2.3020241231053298</v>
      </c>
      <c r="S95" s="26">
        <v>2.0903236449234202</v>
      </c>
      <c r="T95" s="26">
        <v>2.24797309685504</v>
      </c>
    </row>
    <row r="96" spans="1:20">
      <c r="A96">
        <v>149</v>
      </c>
      <c r="B96" t="s">
        <v>132</v>
      </c>
      <c r="C96" t="s">
        <v>133</v>
      </c>
      <c r="D96" t="s">
        <v>129</v>
      </c>
      <c r="E96" t="s">
        <v>134</v>
      </c>
      <c r="F96" t="s">
        <v>135</v>
      </c>
      <c r="G96" t="s">
        <v>136</v>
      </c>
      <c r="H96" t="s">
        <v>128</v>
      </c>
      <c r="I96" t="s">
        <v>124</v>
      </c>
      <c r="J96" t="s">
        <v>130</v>
      </c>
      <c r="K96" s="26">
        <v>3.5224346180491199</v>
      </c>
      <c r="L96" s="26">
        <v>1.5765554710832901</v>
      </c>
      <c r="M96" s="26">
        <v>2.4304653796022402</v>
      </c>
      <c r="N96" s="26">
        <v>2.9789686311441801</v>
      </c>
      <c r="O96" s="26">
        <v>1.71256437167931</v>
      </c>
      <c r="P96" s="26">
        <v>2.3565932326410399</v>
      </c>
      <c r="Q96" s="26">
        <v>3.4009579756874402</v>
      </c>
      <c r="R96" s="26">
        <v>2.3557158328116001</v>
      </c>
      <c r="S96" s="26">
        <v>2.23103747302916</v>
      </c>
      <c r="T96" s="26">
        <v>2.4883634033634299</v>
      </c>
    </row>
    <row r="97" spans="1:20">
      <c r="A97">
        <v>120</v>
      </c>
      <c r="B97" t="s">
        <v>122</v>
      </c>
      <c r="C97" t="s">
        <v>123</v>
      </c>
      <c r="D97" t="s">
        <v>124</v>
      </c>
      <c r="E97" t="s">
        <v>125</v>
      </c>
      <c r="F97" t="s">
        <v>126</v>
      </c>
      <c r="G97" t="s">
        <v>127</v>
      </c>
      <c r="H97" t="s">
        <v>128</v>
      </c>
      <c r="I97" t="s">
        <v>129</v>
      </c>
      <c r="J97" t="s">
        <v>130</v>
      </c>
      <c r="K97" s="26">
        <v>3.0175900733925398</v>
      </c>
      <c r="L97" s="26">
        <v>1.2839375937280499</v>
      </c>
      <c r="M97" s="26">
        <v>2.4277042643949498</v>
      </c>
      <c r="N97" s="26">
        <v>1.8260680392705799</v>
      </c>
      <c r="O97" s="26">
        <v>2.1498818021113002</v>
      </c>
      <c r="P97" s="26">
        <v>3.7466284621232102</v>
      </c>
      <c r="Q97" s="26">
        <v>2.8539896954701498</v>
      </c>
      <c r="R97" s="26">
        <v>2.4459856976084202</v>
      </c>
      <c r="S97" s="26">
        <v>2.0192911000239602</v>
      </c>
      <c r="T97" s="26">
        <v>2.3717548313905601</v>
      </c>
    </row>
    <row r="98" spans="1:20">
      <c r="A98">
        <v>59</v>
      </c>
      <c r="B98" t="s">
        <v>132</v>
      </c>
      <c r="C98" t="s">
        <v>133</v>
      </c>
      <c r="D98" t="s">
        <v>129</v>
      </c>
      <c r="E98" t="s">
        <v>125</v>
      </c>
      <c r="F98" t="s">
        <v>126</v>
      </c>
      <c r="G98" t="s">
        <v>127</v>
      </c>
      <c r="H98" t="s">
        <v>128</v>
      </c>
      <c r="I98" t="s">
        <v>129</v>
      </c>
      <c r="J98" t="s">
        <v>130</v>
      </c>
      <c r="K98" s="26">
        <v>2.6352637513886501</v>
      </c>
      <c r="L98" s="26">
        <v>2.9082720708411398</v>
      </c>
      <c r="M98" s="26">
        <v>2.4258869177641298</v>
      </c>
      <c r="N98" s="26">
        <v>1.7610085295242</v>
      </c>
      <c r="O98" s="26">
        <v>0.54226495733236801</v>
      </c>
      <c r="P98" s="26">
        <v>1.60747498223701</v>
      </c>
      <c r="Q98" s="26">
        <v>2.68499819092898</v>
      </c>
      <c r="R98" s="26">
        <v>1.31751325446342</v>
      </c>
      <c r="S98" s="26">
        <v>2.6150661907669299</v>
      </c>
      <c r="T98" s="26">
        <v>1.9779450559755101</v>
      </c>
    </row>
    <row r="99" spans="1:20">
      <c r="A99">
        <v>81</v>
      </c>
      <c r="B99" t="s">
        <v>132</v>
      </c>
      <c r="C99" t="s">
        <v>133</v>
      </c>
      <c r="D99" t="s">
        <v>129</v>
      </c>
      <c r="E99" t="s">
        <v>134</v>
      </c>
      <c r="F99" t="s">
        <v>135</v>
      </c>
      <c r="G99" t="s">
        <v>136</v>
      </c>
      <c r="H99" t="s">
        <v>128</v>
      </c>
      <c r="I99" t="s">
        <v>129</v>
      </c>
      <c r="J99" t="s">
        <v>129</v>
      </c>
      <c r="K99" s="26">
        <v>1.7164766368515201</v>
      </c>
      <c r="L99" s="26">
        <v>1.4429265834985301</v>
      </c>
      <c r="M99" s="26">
        <v>2.4157662636623498</v>
      </c>
      <c r="N99" s="26">
        <v>2.07446660034622</v>
      </c>
      <c r="O99" s="26">
        <v>1.5290969949619699</v>
      </c>
      <c r="P99" s="26">
        <v>2.3491891267300402</v>
      </c>
      <c r="Q99" s="26">
        <v>1.8019977244941401</v>
      </c>
      <c r="R99" s="26">
        <v>1.95857789121506</v>
      </c>
      <c r="S99" s="26">
        <v>1.92128357114724</v>
      </c>
      <c r="T99" s="26">
        <v>1.9200497567389601</v>
      </c>
    </row>
    <row r="100" spans="1:20">
      <c r="A100">
        <v>11</v>
      </c>
      <c r="B100" t="s">
        <v>122</v>
      </c>
      <c r="C100" t="s">
        <v>123</v>
      </c>
      <c r="D100" t="s">
        <v>129</v>
      </c>
      <c r="E100" t="s">
        <v>125</v>
      </c>
      <c r="F100" t="s">
        <v>126</v>
      </c>
      <c r="G100" t="s">
        <v>127</v>
      </c>
      <c r="H100" t="s">
        <v>128</v>
      </c>
      <c r="I100" t="s">
        <v>129</v>
      </c>
      <c r="J100" t="s">
        <v>129</v>
      </c>
      <c r="K100" s="26">
        <v>1.907159526089</v>
      </c>
      <c r="L100" s="26">
        <v>1.6181503350604201</v>
      </c>
      <c r="M100" s="26">
        <v>2.4014086769239098</v>
      </c>
      <c r="N100" s="26">
        <v>0.86193887403821201</v>
      </c>
      <c r="O100" s="26">
        <v>-0.70120848363779897</v>
      </c>
      <c r="P100" s="26">
        <v>0.105080790745466</v>
      </c>
      <c r="Q100" s="26">
        <v>1.8925854549943799</v>
      </c>
      <c r="R100" s="26">
        <v>0.14584021234094299</v>
      </c>
      <c r="S100" s="26">
        <v>1.8810355264640899</v>
      </c>
      <c r="T100" s="26">
        <v>1.0153628574908999</v>
      </c>
    </row>
    <row r="101" spans="1:20">
      <c r="A101">
        <v>18</v>
      </c>
      <c r="B101" t="s">
        <v>122</v>
      </c>
      <c r="C101" t="s">
        <v>123</v>
      </c>
      <c r="D101" t="s">
        <v>124</v>
      </c>
      <c r="E101" t="s">
        <v>125</v>
      </c>
      <c r="F101" t="s">
        <v>126</v>
      </c>
      <c r="G101" t="s">
        <v>127</v>
      </c>
      <c r="H101" t="s">
        <v>128</v>
      </c>
      <c r="I101" t="s">
        <v>129</v>
      </c>
      <c r="J101" t="s">
        <v>129</v>
      </c>
      <c r="K101" s="26">
        <v>4.0481529927796798</v>
      </c>
      <c r="L101" s="26">
        <v>1.4510358507458601</v>
      </c>
      <c r="M101" s="26">
        <v>2.3859226932978301</v>
      </c>
      <c r="N101" s="26">
        <v>2.55907186194767</v>
      </c>
      <c r="O101" s="26">
        <v>3.82522730259155</v>
      </c>
      <c r="P101" s="26">
        <v>2.0100379590922399</v>
      </c>
      <c r="Q101" s="26">
        <v>3.7099496972153898</v>
      </c>
      <c r="R101" s="26">
        <v>2.86103767956573</v>
      </c>
      <c r="S101" s="26">
        <v>2.1062890011440101</v>
      </c>
      <c r="T101" s="26">
        <v>2.7509401230334398</v>
      </c>
    </row>
    <row r="102" spans="1:20">
      <c r="A102">
        <v>153</v>
      </c>
      <c r="B102" t="s">
        <v>132</v>
      </c>
      <c r="C102" t="s">
        <v>133</v>
      </c>
      <c r="D102" t="s">
        <v>129</v>
      </c>
      <c r="E102" t="s">
        <v>134</v>
      </c>
      <c r="F102" t="s">
        <v>135</v>
      </c>
      <c r="G102" t="s">
        <v>136</v>
      </c>
      <c r="H102" t="s">
        <v>128</v>
      </c>
      <c r="I102" t="s">
        <v>129</v>
      </c>
      <c r="J102" t="s">
        <v>129</v>
      </c>
      <c r="K102" s="26">
        <v>2.6904978301104698</v>
      </c>
      <c r="L102" s="26">
        <v>2.7043892940205598</v>
      </c>
      <c r="M102" s="26">
        <v>2.3570038627209402</v>
      </c>
      <c r="N102" s="26">
        <v>2.31906515668619</v>
      </c>
      <c r="O102" s="26">
        <v>2.3143672379474798</v>
      </c>
      <c r="P102" s="26">
        <v>3.0436904275061401</v>
      </c>
      <c r="Q102" s="26">
        <v>2.74274195681862</v>
      </c>
      <c r="R102" s="26">
        <v>2.5208605272968998</v>
      </c>
      <c r="S102" s="26">
        <v>2.56385326138588</v>
      </c>
      <c r="T102" s="26">
        <v>2.5721716769135101</v>
      </c>
    </row>
    <row r="103" spans="1:20">
      <c r="A103">
        <v>122</v>
      </c>
      <c r="B103" t="s">
        <v>122</v>
      </c>
      <c r="C103" t="s">
        <v>123</v>
      </c>
      <c r="D103" t="s">
        <v>124</v>
      </c>
      <c r="E103" t="s">
        <v>125</v>
      </c>
      <c r="F103" t="s">
        <v>126</v>
      </c>
      <c r="G103" t="s">
        <v>127</v>
      </c>
      <c r="H103" t="s">
        <v>128</v>
      </c>
      <c r="I103" t="s">
        <v>129</v>
      </c>
      <c r="J103" t="s">
        <v>129</v>
      </c>
      <c r="K103" s="26">
        <v>3.4524278697450601</v>
      </c>
      <c r="L103" s="26">
        <v>2.7150803869802198</v>
      </c>
      <c r="M103" s="26">
        <v>2.3115144618371</v>
      </c>
      <c r="N103" s="26">
        <v>2.82804483447255</v>
      </c>
      <c r="O103" s="26">
        <v>1.93709685296768</v>
      </c>
      <c r="P103" s="26">
        <v>3.9187384697906502</v>
      </c>
      <c r="Q103" s="26">
        <v>3.38059462715009</v>
      </c>
      <c r="R103" s="26">
        <v>2.8337343768664298</v>
      </c>
      <c r="S103" s="26">
        <v>2.66873625170851</v>
      </c>
      <c r="T103" s="26">
        <v>2.8698783768610698</v>
      </c>
    </row>
    <row r="104" spans="1:20">
      <c r="A104">
        <v>115</v>
      </c>
      <c r="B104" t="s">
        <v>122</v>
      </c>
      <c r="C104" t="s">
        <v>123</v>
      </c>
      <c r="D104" t="s">
        <v>124</v>
      </c>
      <c r="E104" t="s">
        <v>125</v>
      </c>
      <c r="F104" t="s">
        <v>126</v>
      </c>
      <c r="G104" t="s">
        <v>127</v>
      </c>
      <c r="H104" t="s">
        <v>128</v>
      </c>
      <c r="I104" t="s">
        <v>129</v>
      </c>
      <c r="J104" t="s">
        <v>129</v>
      </c>
      <c r="K104" s="26">
        <v>2.3363596906110802</v>
      </c>
      <c r="L104" s="26">
        <v>1.4109782381484799</v>
      </c>
      <c r="M104" s="26">
        <v>2.3114634677936698</v>
      </c>
      <c r="N104" s="26">
        <v>3.4158920251926799</v>
      </c>
      <c r="O104" s="26">
        <v>2.2740299070226802</v>
      </c>
      <c r="P104" s="26">
        <v>3.57156515534226</v>
      </c>
      <c r="Q104" s="26">
        <v>2.3572155288087902</v>
      </c>
      <c r="R104" s="26">
        <v>3.0163805051887098</v>
      </c>
      <c r="S104" s="26">
        <v>2.05259022995422</v>
      </c>
      <c r="T104" s="26">
        <v>2.5852562507138899</v>
      </c>
    </row>
    <row r="105" spans="1:20">
      <c r="A105">
        <v>62</v>
      </c>
      <c r="B105" t="s">
        <v>122</v>
      </c>
      <c r="C105" t="s">
        <v>123</v>
      </c>
      <c r="D105" t="s">
        <v>124</v>
      </c>
      <c r="E105" t="s">
        <v>125</v>
      </c>
      <c r="F105" t="s">
        <v>126</v>
      </c>
      <c r="G105" t="s">
        <v>127</v>
      </c>
      <c r="H105" t="s">
        <v>128</v>
      </c>
      <c r="I105" t="s">
        <v>129</v>
      </c>
      <c r="J105" t="s">
        <v>130</v>
      </c>
      <c r="K105" s="26">
        <v>1.66836551777373</v>
      </c>
      <c r="L105" s="26">
        <v>2.0219417814052401</v>
      </c>
      <c r="M105" s="26">
        <v>2.2767184567023202</v>
      </c>
      <c r="N105" s="26">
        <v>3.2760424849436198</v>
      </c>
      <c r="O105" s="26">
        <v>2.25038503719614</v>
      </c>
      <c r="P105" s="26">
        <v>2.55158757327442</v>
      </c>
      <c r="Q105" s="26">
        <v>1.74930788633083</v>
      </c>
      <c r="R105" s="26">
        <v>2.6912390709</v>
      </c>
      <c r="S105" s="26">
        <v>2.17463198521527</v>
      </c>
      <c r="T105" s="26">
        <v>2.3620481782435601</v>
      </c>
    </row>
    <row r="106" spans="1:20">
      <c r="A106">
        <v>36</v>
      </c>
      <c r="B106" t="s">
        <v>132</v>
      </c>
      <c r="C106" t="s">
        <v>133</v>
      </c>
      <c r="D106" t="s">
        <v>129</v>
      </c>
      <c r="E106" t="s">
        <v>125</v>
      </c>
      <c r="F106" t="s">
        <v>126</v>
      </c>
      <c r="G106" t="s">
        <v>127</v>
      </c>
      <c r="H106" t="s">
        <v>128</v>
      </c>
      <c r="I106" t="s">
        <v>129</v>
      </c>
      <c r="J106" t="s">
        <v>129</v>
      </c>
      <c r="K106" s="26">
        <v>2.8457611736358501</v>
      </c>
      <c r="L106" s="26">
        <v>2.1842033996547601</v>
      </c>
      <c r="M106" s="26">
        <v>2.23804572425564</v>
      </c>
      <c r="N106" s="26">
        <v>1.9042498788857301</v>
      </c>
      <c r="O106" s="26">
        <v>0.94304828877750801</v>
      </c>
      <c r="P106" s="26">
        <v>1.1580254391147899</v>
      </c>
      <c r="Q106" s="26">
        <v>2.7565640080412699</v>
      </c>
      <c r="R106" s="26">
        <v>1.38025362548277</v>
      </c>
      <c r="S106" s="26">
        <v>2.2281978473458102</v>
      </c>
      <c r="T106" s="26">
        <v>1.8922867631968701</v>
      </c>
    </row>
    <row r="107" spans="1:20">
      <c r="A107">
        <v>86</v>
      </c>
      <c r="B107" t="s">
        <v>122</v>
      </c>
      <c r="C107" t="s">
        <v>123</v>
      </c>
      <c r="D107" t="s">
        <v>124</v>
      </c>
      <c r="E107" t="s">
        <v>125</v>
      </c>
      <c r="F107" t="s">
        <v>126</v>
      </c>
      <c r="G107" t="s">
        <v>127</v>
      </c>
      <c r="H107" t="s">
        <v>128</v>
      </c>
      <c r="I107" t="s">
        <v>129</v>
      </c>
      <c r="J107" t="s">
        <v>137</v>
      </c>
      <c r="K107" s="26">
        <v>2.2630422936010901</v>
      </c>
      <c r="L107" s="26">
        <v>1.73242832499791</v>
      </c>
      <c r="M107" s="26">
        <v>2.1711193038864902</v>
      </c>
      <c r="N107" s="26">
        <v>0.97202323717452199</v>
      </c>
      <c r="O107" s="26">
        <v>3.03838241830677</v>
      </c>
      <c r="P107" s="26">
        <v>0.30227888169375</v>
      </c>
      <c r="Q107" s="26">
        <v>2.16882583671886</v>
      </c>
      <c r="R107" s="26">
        <v>1.51623475668677</v>
      </c>
      <c r="S107" s="26">
        <v>1.84108722794715</v>
      </c>
      <c r="T107" s="26">
        <v>1.73328409377891</v>
      </c>
    </row>
    <row r="108" spans="1:20">
      <c r="A108">
        <v>133</v>
      </c>
      <c r="B108" t="s">
        <v>132</v>
      </c>
      <c r="C108" t="s">
        <v>123</v>
      </c>
      <c r="D108" t="s">
        <v>129</v>
      </c>
      <c r="E108" t="s">
        <v>125</v>
      </c>
      <c r="F108" t="s">
        <v>126</v>
      </c>
      <c r="G108" t="s">
        <v>127</v>
      </c>
      <c r="H108" t="s">
        <v>128</v>
      </c>
      <c r="I108" t="s">
        <v>129</v>
      </c>
      <c r="J108" t="s">
        <v>130</v>
      </c>
      <c r="K108" s="26">
        <v>2.8708460715516702</v>
      </c>
      <c r="L108" s="26">
        <v>2.5501782443476899</v>
      </c>
      <c r="M108" s="26">
        <v>2.1290492237688898</v>
      </c>
      <c r="N108" s="26">
        <v>0.51862848015712004</v>
      </c>
      <c r="O108" s="26">
        <v>1.3427016312156299</v>
      </c>
      <c r="P108" s="26">
        <v>2.6905964178786501</v>
      </c>
      <c r="Q108" s="26">
        <v>2.7797533694081502</v>
      </c>
      <c r="R108" s="26">
        <v>1.4170901259477799</v>
      </c>
      <c r="S108" s="26">
        <v>2.3113806431112698</v>
      </c>
      <c r="T108" s="26">
        <v>1.9422975055789999</v>
      </c>
    </row>
    <row r="109" spans="1:20">
      <c r="A109">
        <v>109</v>
      </c>
      <c r="B109" t="s">
        <v>122</v>
      </c>
      <c r="C109" t="s">
        <v>133</v>
      </c>
      <c r="D109" t="s">
        <v>129</v>
      </c>
      <c r="E109" t="s">
        <v>125</v>
      </c>
      <c r="F109" t="s">
        <v>126</v>
      </c>
      <c r="G109" t="s">
        <v>127</v>
      </c>
      <c r="H109" t="s">
        <v>128</v>
      </c>
      <c r="I109" t="s">
        <v>129</v>
      </c>
      <c r="J109" t="s">
        <v>137</v>
      </c>
      <c r="K109" s="26">
        <v>3.3268414013701899</v>
      </c>
      <c r="L109" s="26">
        <v>3.2468721821412001</v>
      </c>
      <c r="M109" s="26">
        <v>2.1160264121269501</v>
      </c>
      <c r="N109" s="26">
        <v>2.07197561371453</v>
      </c>
      <c r="O109" s="26">
        <v>1.22465615090586</v>
      </c>
      <c r="P109" s="26">
        <v>1.63490215498729</v>
      </c>
      <c r="Q109" s="26">
        <v>3.26088566776837</v>
      </c>
      <c r="R109" s="26">
        <v>1.68132098132511</v>
      </c>
      <c r="S109" s="26">
        <v>2.73042734370528</v>
      </c>
      <c r="T109" s="26">
        <v>2.2942838831923802</v>
      </c>
    </row>
    <row r="110" spans="1:20">
      <c r="A110">
        <v>33</v>
      </c>
      <c r="B110" t="s">
        <v>122</v>
      </c>
      <c r="C110" t="s">
        <v>123</v>
      </c>
      <c r="D110" t="s">
        <v>124</v>
      </c>
      <c r="E110" t="s">
        <v>125</v>
      </c>
      <c r="F110" t="s">
        <v>126</v>
      </c>
      <c r="G110" t="s">
        <v>127</v>
      </c>
      <c r="H110" t="s">
        <v>128</v>
      </c>
      <c r="I110" t="s">
        <v>129</v>
      </c>
      <c r="J110" t="s">
        <v>129</v>
      </c>
      <c r="K110" s="26">
        <v>2.1092789992174699</v>
      </c>
      <c r="L110" s="26">
        <v>1.4463274102791801</v>
      </c>
      <c r="M110" s="26">
        <v>2.1059086056939398</v>
      </c>
      <c r="N110" s="26">
        <v>0.45491992265673797</v>
      </c>
      <c r="O110" s="26">
        <v>-0.66580363678199095</v>
      </c>
      <c r="P110" s="26">
        <v>0.27321371927815902</v>
      </c>
      <c r="Q110" s="26">
        <v>2.0329306218110101</v>
      </c>
      <c r="R110" s="26">
        <v>4.9664007489404999E-2</v>
      </c>
      <c r="S110" s="26">
        <v>1.6921567787872001</v>
      </c>
      <c r="T110" s="26">
        <v>0.92770603364227</v>
      </c>
    </row>
    <row r="111" spans="1:20">
      <c r="A111">
        <v>44</v>
      </c>
      <c r="B111" t="s">
        <v>122</v>
      </c>
      <c r="C111" t="s">
        <v>123</v>
      </c>
      <c r="D111" t="s">
        <v>129</v>
      </c>
      <c r="E111" t="s">
        <v>125</v>
      </c>
      <c r="F111" t="s">
        <v>126</v>
      </c>
      <c r="G111" t="s">
        <v>127</v>
      </c>
      <c r="H111" t="s">
        <v>128</v>
      </c>
      <c r="I111" t="s">
        <v>129</v>
      </c>
      <c r="J111" t="s">
        <v>130</v>
      </c>
      <c r="K111" s="26">
        <v>1.34178104969389</v>
      </c>
      <c r="L111" s="26">
        <v>3.1704111811192499</v>
      </c>
      <c r="M111" s="26">
        <v>2.1044028366460101</v>
      </c>
      <c r="N111" s="26">
        <v>3.84421561121155</v>
      </c>
      <c r="O111" s="26">
        <v>4.5713607126214297</v>
      </c>
      <c r="P111" s="26">
        <v>4.2680511871579503</v>
      </c>
      <c r="Q111" s="26">
        <v>1.7620191531012299</v>
      </c>
      <c r="R111" s="26">
        <v>4.1437879948034002</v>
      </c>
      <c r="S111" s="26">
        <v>2.6626818368107101</v>
      </c>
      <c r="T111" s="26">
        <v>3.2531244685221399</v>
      </c>
    </row>
    <row r="112" spans="1:20">
      <c r="A112">
        <v>22</v>
      </c>
      <c r="B112" t="s">
        <v>122</v>
      </c>
      <c r="C112" t="s">
        <v>123</v>
      </c>
      <c r="D112" t="s">
        <v>124</v>
      </c>
      <c r="E112" t="s">
        <v>125</v>
      </c>
      <c r="F112" t="s">
        <v>126</v>
      </c>
      <c r="G112" t="s">
        <v>127</v>
      </c>
      <c r="H112" t="s">
        <v>131</v>
      </c>
      <c r="I112" t="s">
        <v>124</v>
      </c>
      <c r="J112" t="s">
        <v>137</v>
      </c>
      <c r="K112" s="26">
        <v>3.5260239520988401</v>
      </c>
      <c r="L112" s="26">
        <v>1.59238248723461</v>
      </c>
      <c r="M112" s="26">
        <v>2.0482471158162099</v>
      </c>
      <c r="N112" s="26">
        <v>2.6273534631940398</v>
      </c>
      <c r="O112" s="26">
        <v>0.66571169090803295</v>
      </c>
      <c r="P112" s="26">
        <v>2.1004872572174902</v>
      </c>
      <c r="Q112" s="26">
        <v>3.3825151084406202</v>
      </c>
      <c r="R112" s="26">
        <v>1.77036641622796</v>
      </c>
      <c r="S112" s="26">
        <v>2.07224765328808</v>
      </c>
      <c r="T112" s="26">
        <v>2.13968494395011</v>
      </c>
    </row>
    <row r="113" spans="1:20">
      <c r="A113">
        <v>174</v>
      </c>
      <c r="B113" t="s">
        <v>122</v>
      </c>
      <c r="C113" t="s">
        <v>123</v>
      </c>
      <c r="D113" t="s">
        <v>129</v>
      </c>
      <c r="E113" t="s">
        <v>125</v>
      </c>
      <c r="F113" t="s">
        <v>126</v>
      </c>
      <c r="G113" t="s">
        <v>127</v>
      </c>
      <c r="H113" t="s">
        <v>128</v>
      </c>
      <c r="I113" t="s">
        <v>129</v>
      </c>
      <c r="J113" t="s">
        <v>130</v>
      </c>
      <c r="K113" s="26">
        <v>2.5391105562809502</v>
      </c>
      <c r="L113" s="26">
        <v>3.2585151129177801</v>
      </c>
      <c r="M113" s="26">
        <v>2.04343614663415</v>
      </c>
      <c r="N113" s="26">
        <v>3.5267667053480301</v>
      </c>
      <c r="O113" s="26">
        <v>2.96636255331443</v>
      </c>
      <c r="P113" s="26">
        <v>4.0865471791186403</v>
      </c>
      <c r="Q113" s="26">
        <v>2.7682179078686402</v>
      </c>
      <c r="R113" s="26">
        <v>3.4450096896889799</v>
      </c>
      <c r="S113" s="26">
        <v>2.7839145764012101</v>
      </c>
      <c r="T113" s="26">
        <v>3.1118460216230002</v>
      </c>
    </row>
    <row r="114" spans="1:20">
      <c r="A114">
        <v>30</v>
      </c>
      <c r="B114" t="s">
        <v>122</v>
      </c>
      <c r="C114" t="s">
        <v>123</v>
      </c>
      <c r="D114" t="s">
        <v>129</v>
      </c>
      <c r="E114" t="s">
        <v>125</v>
      </c>
      <c r="F114" t="s">
        <v>126</v>
      </c>
      <c r="G114" t="s">
        <v>127</v>
      </c>
      <c r="H114" t="s">
        <v>128</v>
      </c>
      <c r="I114" t="s">
        <v>129</v>
      </c>
      <c r="J114" t="s">
        <v>130</v>
      </c>
      <c r="K114" s="26">
        <v>2.44832179871982</v>
      </c>
      <c r="L114" s="26">
        <v>1.6287860772676299</v>
      </c>
      <c r="M114" s="26">
        <v>2.0428147143973798</v>
      </c>
      <c r="N114" s="26">
        <v>2.2614029768500701</v>
      </c>
      <c r="O114" s="26">
        <v>2.0175539858549798</v>
      </c>
      <c r="P114" s="26">
        <v>1.3198531888979299</v>
      </c>
      <c r="Q114" s="26">
        <v>2.4089155241084299</v>
      </c>
      <c r="R114" s="26">
        <v>1.9132146939821999</v>
      </c>
      <c r="S114" s="26">
        <v>1.89100405795092</v>
      </c>
      <c r="T114" s="26">
        <v>1.98842795365948</v>
      </c>
    </row>
    <row r="115" spans="1:20">
      <c r="A115">
        <v>82</v>
      </c>
      <c r="B115" t="s">
        <v>122</v>
      </c>
      <c r="C115" t="s">
        <v>123</v>
      </c>
      <c r="D115" t="s">
        <v>124</v>
      </c>
      <c r="E115" t="s">
        <v>125</v>
      </c>
      <c r="F115" t="s">
        <v>126</v>
      </c>
      <c r="G115" t="s">
        <v>127</v>
      </c>
      <c r="H115" t="s">
        <v>128</v>
      </c>
      <c r="I115" t="s">
        <v>129</v>
      </c>
      <c r="J115" t="s">
        <v>129</v>
      </c>
      <c r="K115" s="26">
        <v>2.82549116773875</v>
      </c>
      <c r="L115" s="26">
        <v>2.9773231585740501</v>
      </c>
      <c r="M115" s="26">
        <v>1.9939779762191701</v>
      </c>
      <c r="N115" s="26">
        <v>2.6569564114640101</v>
      </c>
      <c r="O115" s="26">
        <v>2.55290849682524</v>
      </c>
      <c r="P115" s="26">
        <v>1.8114047721361599</v>
      </c>
      <c r="Q115" s="26">
        <v>2.8410207100950302</v>
      </c>
      <c r="R115" s="26">
        <v>2.3773967441641299</v>
      </c>
      <c r="S115" s="26">
        <v>2.4882138535134199</v>
      </c>
      <c r="T115" s="26">
        <v>2.4916064416023702</v>
      </c>
    </row>
    <row r="116" spans="1:20">
      <c r="A116">
        <v>169</v>
      </c>
      <c r="B116" t="s">
        <v>122</v>
      </c>
      <c r="C116" t="s">
        <v>123</v>
      </c>
      <c r="D116" t="s">
        <v>124</v>
      </c>
      <c r="E116" t="s">
        <v>125</v>
      </c>
      <c r="F116" t="s">
        <v>126</v>
      </c>
      <c r="G116" t="s">
        <v>127</v>
      </c>
      <c r="H116" t="s">
        <v>131</v>
      </c>
      <c r="I116" t="s">
        <v>124</v>
      </c>
      <c r="J116" t="s">
        <v>129</v>
      </c>
      <c r="K116" s="26">
        <v>4.4745184779598501</v>
      </c>
      <c r="L116" s="26">
        <v>1.6329490847919499</v>
      </c>
      <c r="M116" s="26">
        <v>1.97338898362057</v>
      </c>
      <c r="N116" s="26">
        <v>2.6756009960259401</v>
      </c>
      <c r="O116" s="26">
        <v>5.0912610246141403</v>
      </c>
      <c r="P116" s="26">
        <v>2.5520866723111899</v>
      </c>
      <c r="Q116" s="26">
        <v>4.1095492230320003</v>
      </c>
      <c r="R116" s="26">
        <v>3.43603380749596</v>
      </c>
      <c r="S116" s="26">
        <v>2.07147204019582</v>
      </c>
      <c r="T116" s="26">
        <v>3.09343245431858</v>
      </c>
    </row>
    <row r="117" spans="1:20">
      <c r="A117">
        <v>51</v>
      </c>
      <c r="B117" t="s">
        <v>132</v>
      </c>
      <c r="C117" t="s">
        <v>133</v>
      </c>
      <c r="D117" t="s">
        <v>129</v>
      </c>
      <c r="E117" t="s">
        <v>125</v>
      </c>
      <c r="F117" t="s">
        <v>126</v>
      </c>
      <c r="G117" t="s">
        <v>127</v>
      </c>
      <c r="H117" t="s">
        <v>128</v>
      </c>
      <c r="I117" t="s">
        <v>129</v>
      </c>
      <c r="J117" t="s">
        <v>137</v>
      </c>
      <c r="K117" s="26">
        <v>2.4087554699744098</v>
      </c>
      <c r="L117" s="26">
        <v>1.93524850757881</v>
      </c>
      <c r="M117" s="26">
        <v>1.9537937993980801</v>
      </c>
      <c r="N117" s="26">
        <v>2.51013956614046</v>
      </c>
      <c r="O117" s="26">
        <v>-0.40198092632589399</v>
      </c>
      <c r="P117" s="26">
        <v>1.6625977307597</v>
      </c>
      <c r="Q117" s="26">
        <v>2.4090753048998099</v>
      </c>
      <c r="R117" s="26">
        <v>1.35586403229528</v>
      </c>
      <c r="S117" s="26">
        <v>2.02744972532009</v>
      </c>
      <c r="T117" s="26">
        <v>1.7552611420709701</v>
      </c>
    </row>
    <row r="118" spans="1:20">
      <c r="A118">
        <v>72</v>
      </c>
      <c r="B118" t="s">
        <v>122</v>
      </c>
      <c r="C118" t="s">
        <v>123</v>
      </c>
      <c r="D118" t="s">
        <v>124</v>
      </c>
      <c r="E118" t="s">
        <v>125</v>
      </c>
      <c r="F118" t="s">
        <v>126</v>
      </c>
      <c r="G118" t="s">
        <v>127</v>
      </c>
      <c r="H118" t="s">
        <v>128</v>
      </c>
      <c r="I118" t="s">
        <v>129</v>
      </c>
      <c r="J118" t="s">
        <v>129</v>
      </c>
      <c r="K118" s="26">
        <v>1.3943789001148701</v>
      </c>
      <c r="L118" s="26">
        <v>1.74221343219279</v>
      </c>
      <c r="M118" s="26">
        <v>1.9442681237702899</v>
      </c>
      <c r="N118" s="26">
        <v>1.65462211681265</v>
      </c>
      <c r="O118" s="26">
        <v>6.4046117507293303</v>
      </c>
      <c r="P118" s="26">
        <v>2.1803564842496601</v>
      </c>
      <c r="Q118" s="26">
        <v>1.4936412094731299</v>
      </c>
      <c r="R118" s="26">
        <v>3.37639991065556</v>
      </c>
      <c r="S118" s="26">
        <v>1.7415634944706899</v>
      </c>
      <c r="T118" s="26">
        <v>2.5176613217302002</v>
      </c>
    </row>
    <row r="119" spans="1:20">
      <c r="A119">
        <v>53</v>
      </c>
      <c r="B119" t="s">
        <v>122</v>
      </c>
      <c r="C119" t="s">
        <v>123</v>
      </c>
      <c r="D119" t="s">
        <v>124</v>
      </c>
      <c r="E119" t="s">
        <v>125</v>
      </c>
      <c r="F119" t="s">
        <v>126</v>
      </c>
      <c r="G119" t="s">
        <v>127</v>
      </c>
      <c r="H119" t="s">
        <v>131</v>
      </c>
      <c r="I119" t="s">
        <v>129</v>
      </c>
      <c r="J119" t="s">
        <v>124</v>
      </c>
      <c r="K119" s="26">
        <v>2.3760838727940201</v>
      </c>
      <c r="L119" s="26">
        <v>1.08825578757977</v>
      </c>
      <c r="M119" s="26">
        <v>1.92635381289083</v>
      </c>
      <c r="N119" s="26">
        <v>3.0072260764786898</v>
      </c>
      <c r="O119" s="26">
        <v>4.4289993644260797</v>
      </c>
      <c r="P119" s="26">
        <v>1.8370515827190499</v>
      </c>
      <c r="Q119" s="26">
        <v>2.2826111015449602</v>
      </c>
      <c r="R119" s="26">
        <v>3.1082481643983302</v>
      </c>
      <c r="S119" s="26">
        <v>1.6298749692223899</v>
      </c>
      <c r="T119" s="26">
        <v>2.4778509221974501</v>
      </c>
    </row>
    <row r="120" spans="1:20">
      <c r="A120">
        <v>97</v>
      </c>
      <c r="B120" t="s">
        <v>122</v>
      </c>
      <c r="C120" t="s">
        <v>133</v>
      </c>
      <c r="D120" t="s">
        <v>129</v>
      </c>
      <c r="E120" t="s">
        <v>125</v>
      </c>
      <c r="F120" t="s">
        <v>126</v>
      </c>
      <c r="G120" t="s">
        <v>127</v>
      </c>
      <c r="H120" t="s">
        <v>128</v>
      </c>
      <c r="I120" t="s">
        <v>129</v>
      </c>
      <c r="J120" t="s">
        <v>130</v>
      </c>
      <c r="K120" s="26">
        <v>2.71877110627271</v>
      </c>
      <c r="L120" s="26">
        <v>1.78829313672065</v>
      </c>
      <c r="M120" s="26">
        <v>1.90262906416065</v>
      </c>
      <c r="N120" s="26">
        <v>5.68725210239222E-2</v>
      </c>
      <c r="O120" s="26">
        <v>-1.1301421341737801</v>
      </c>
      <c r="P120" s="26">
        <v>-0.58695971836088001</v>
      </c>
      <c r="Q120" s="26">
        <v>2.5574179180840799</v>
      </c>
      <c r="R120" s="26">
        <v>-0.47925946938624597</v>
      </c>
      <c r="S120" s="26">
        <v>1.7733225580798799</v>
      </c>
      <c r="T120" s="26">
        <v>0.77771410434751898</v>
      </c>
    </row>
    <row r="121" spans="1:20">
      <c r="A121">
        <v>63</v>
      </c>
      <c r="B121" t="s">
        <v>122</v>
      </c>
      <c r="C121" t="s">
        <v>133</v>
      </c>
      <c r="D121" t="s">
        <v>124</v>
      </c>
      <c r="E121" t="s">
        <v>125</v>
      </c>
      <c r="F121" t="s">
        <v>126</v>
      </c>
      <c r="G121" t="s">
        <v>127</v>
      </c>
      <c r="H121" t="s">
        <v>131</v>
      </c>
      <c r="I121" t="s">
        <v>124</v>
      </c>
      <c r="J121" t="s">
        <v>137</v>
      </c>
      <c r="K121" s="26">
        <v>2.19180923437274</v>
      </c>
      <c r="L121" s="26">
        <v>1.9172876826382099</v>
      </c>
      <c r="M121" s="26">
        <v>1.8986833195849799</v>
      </c>
      <c r="N121" s="26">
        <v>2.5993667810329999</v>
      </c>
      <c r="O121" s="26">
        <v>1.51644381159541</v>
      </c>
      <c r="P121" s="26">
        <v>2.89908564671097</v>
      </c>
      <c r="Q121" s="26">
        <v>2.2611705645207998</v>
      </c>
      <c r="R121" s="26">
        <v>2.2883959790250898</v>
      </c>
      <c r="S121" s="26">
        <v>2.0085013263234601</v>
      </c>
      <c r="T121" s="26">
        <v>2.1905601923738298</v>
      </c>
    </row>
    <row r="122" spans="1:20">
      <c r="A122">
        <v>38</v>
      </c>
      <c r="B122" t="s">
        <v>122</v>
      </c>
      <c r="C122" t="s">
        <v>123</v>
      </c>
      <c r="D122" t="s">
        <v>124</v>
      </c>
      <c r="E122" t="s">
        <v>125</v>
      </c>
      <c r="F122" t="s">
        <v>126</v>
      </c>
      <c r="G122" t="s">
        <v>127</v>
      </c>
      <c r="H122" t="s">
        <v>128</v>
      </c>
      <c r="I122" t="s">
        <v>129</v>
      </c>
      <c r="J122" t="s">
        <v>129</v>
      </c>
      <c r="K122" s="26">
        <v>1.68612214157976</v>
      </c>
      <c r="L122" s="26">
        <v>1.63215040802195</v>
      </c>
      <c r="M122" s="26">
        <v>1.86460504257556</v>
      </c>
      <c r="N122" s="26">
        <v>0.22678868696188001</v>
      </c>
      <c r="O122" s="26">
        <v>0.32577871351589799</v>
      </c>
      <c r="P122" s="26">
        <v>2.1815664316903498</v>
      </c>
      <c r="Q122" s="26">
        <v>1.7054100598077599</v>
      </c>
      <c r="R122" s="26">
        <v>0.81592620008124395</v>
      </c>
      <c r="S122" s="26">
        <v>1.70843559933111</v>
      </c>
      <c r="T122" s="26">
        <v>1.2616766431189499</v>
      </c>
    </row>
    <row r="123" spans="1:20">
      <c r="A123">
        <v>129</v>
      </c>
      <c r="B123" t="s">
        <v>132</v>
      </c>
      <c r="C123" t="s">
        <v>133</v>
      </c>
      <c r="D123" t="s">
        <v>124</v>
      </c>
      <c r="E123" t="s">
        <v>125</v>
      </c>
      <c r="F123" t="s">
        <v>126</v>
      </c>
      <c r="G123" t="s">
        <v>136</v>
      </c>
      <c r="H123" t="s">
        <v>131</v>
      </c>
      <c r="I123" t="s">
        <v>124</v>
      </c>
      <c r="J123" t="s">
        <v>129</v>
      </c>
      <c r="K123" s="26">
        <v>3.03741962331409</v>
      </c>
      <c r="L123" s="26">
        <v>1.8891360124782499</v>
      </c>
      <c r="M123" s="26">
        <v>1.82837254475428</v>
      </c>
      <c r="N123" s="26">
        <v>3.4435835945963502</v>
      </c>
      <c r="O123" s="26">
        <v>1.59582652327213</v>
      </c>
      <c r="P123" s="26">
        <v>0.96526823776215998</v>
      </c>
      <c r="Q123" s="26">
        <v>2.9371911213268702</v>
      </c>
      <c r="R123" s="26">
        <v>2.1222447048088902</v>
      </c>
      <c r="S123" s="26">
        <v>2.0332608590668402</v>
      </c>
      <c r="T123" s="26">
        <v>2.2284078256478699</v>
      </c>
    </row>
    <row r="124" spans="1:20">
      <c r="A124">
        <v>29</v>
      </c>
      <c r="B124" t="s">
        <v>122</v>
      </c>
      <c r="C124" t="s">
        <v>123</v>
      </c>
      <c r="D124" t="s">
        <v>124</v>
      </c>
      <c r="E124" t="s">
        <v>125</v>
      </c>
      <c r="F124" t="s">
        <v>126</v>
      </c>
      <c r="G124" t="s">
        <v>127</v>
      </c>
      <c r="H124" t="s">
        <v>128</v>
      </c>
      <c r="I124" t="s">
        <v>129</v>
      </c>
      <c r="J124" t="s">
        <v>129</v>
      </c>
      <c r="K124" s="26">
        <v>2.5268651307588499</v>
      </c>
      <c r="L124" s="26">
        <v>1.9100507852155499</v>
      </c>
      <c r="M124" s="26">
        <v>1.8164079710568299</v>
      </c>
      <c r="N124" s="26">
        <v>-1.04899505489189</v>
      </c>
      <c r="O124" s="26">
        <v>-3.4669535513151302</v>
      </c>
      <c r="P124" s="26">
        <v>-0.93254365605898004</v>
      </c>
      <c r="Q124" s="26">
        <v>2.2912212524962499</v>
      </c>
      <c r="R124" s="26">
        <v>-1.73629464053292</v>
      </c>
      <c r="S124" s="26">
        <v>1.74142692452919</v>
      </c>
      <c r="T124" s="26">
        <v>9.41985299926483E-2</v>
      </c>
    </row>
    <row r="125" spans="1:20">
      <c r="A125">
        <v>27</v>
      </c>
      <c r="B125" t="s">
        <v>122</v>
      </c>
      <c r="C125" t="s">
        <v>123</v>
      </c>
      <c r="D125" t="s">
        <v>124</v>
      </c>
      <c r="E125" t="s">
        <v>125</v>
      </c>
      <c r="F125" t="s">
        <v>126</v>
      </c>
      <c r="G125" t="s">
        <v>127</v>
      </c>
      <c r="H125" t="s">
        <v>128</v>
      </c>
      <c r="I125" t="s">
        <v>129</v>
      </c>
      <c r="J125" t="s">
        <v>130</v>
      </c>
      <c r="K125" s="26">
        <v>1.8846238351450499</v>
      </c>
      <c r="L125" s="26">
        <v>1.4211830486880399</v>
      </c>
      <c r="M125" s="26">
        <v>1.8155005827064401</v>
      </c>
      <c r="N125" s="26">
        <v>0.87376904052613802</v>
      </c>
      <c r="O125" s="26">
        <v>-0.68342334090468504</v>
      </c>
      <c r="P125" s="26">
        <v>-0.593756361804056</v>
      </c>
      <c r="Q125" s="26">
        <v>1.8212584873742199</v>
      </c>
      <c r="R125" s="26">
        <v>-1.59562978682628E-2</v>
      </c>
      <c r="S125" s="26">
        <v>1.5431162152290301</v>
      </c>
      <c r="T125" s="26">
        <v>0.80993700403791602</v>
      </c>
    </row>
    <row r="126" spans="1:20">
      <c r="A126">
        <v>117</v>
      </c>
      <c r="B126" t="s">
        <v>122</v>
      </c>
      <c r="C126" t="s">
        <v>123</v>
      </c>
      <c r="D126" t="s">
        <v>124</v>
      </c>
      <c r="E126" t="s">
        <v>125</v>
      </c>
      <c r="F126" t="s">
        <v>126</v>
      </c>
      <c r="G126" t="s">
        <v>127</v>
      </c>
      <c r="H126" t="s">
        <v>128</v>
      </c>
      <c r="I126" t="s">
        <v>124</v>
      </c>
      <c r="J126" t="s">
        <v>130</v>
      </c>
      <c r="K126" s="26">
        <v>1.9766956395631501</v>
      </c>
      <c r="L126" s="26">
        <v>1.9627558183446601</v>
      </c>
      <c r="M126" s="26">
        <v>1.8129794478610399</v>
      </c>
      <c r="N126" s="26">
        <v>3.0672436419257898</v>
      </c>
      <c r="O126" s="26">
        <v>1.9755488454836601</v>
      </c>
      <c r="P126" s="26">
        <v>2.3539054465920599</v>
      </c>
      <c r="Q126" s="26">
        <v>2.0923437516766099</v>
      </c>
      <c r="R126" s="26">
        <v>2.4730315044793501</v>
      </c>
      <c r="S126" s="26">
        <v>1.98740476417179</v>
      </c>
      <c r="T126" s="26">
        <v>2.2477079655763701</v>
      </c>
    </row>
    <row r="127" spans="1:20">
      <c r="A127">
        <v>4</v>
      </c>
      <c r="B127" t="s">
        <v>122</v>
      </c>
      <c r="C127" t="s">
        <v>123</v>
      </c>
      <c r="D127" t="s">
        <v>124</v>
      </c>
      <c r="E127" t="s">
        <v>125</v>
      </c>
      <c r="F127" t="s">
        <v>126</v>
      </c>
      <c r="G127" t="s">
        <v>127</v>
      </c>
      <c r="H127" t="s">
        <v>131</v>
      </c>
      <c r="I127" t="s">
        <v>124</v>
      </c>
      <c r="J127" t="s">
        <v>129</v>
      </c>
      <c r="K127" s="26">
        <v>2.8958165063199699</v>
      </c>
      <c r="L127" s="26">
        <v>2.3027212874944198</v>
      </c>
      <c r="M127" s="26">
        <v>1.71098540500048</v>
      </c>
      <c r="N127" s="26">
        <v>1.5441537500332201</v>
      </c>
      <c r="O127" s="26">
        <v>1.3346482569773099</v>
      </c>
      <c r="P127" s="26">
        <v>2.3540495051139301</v>
      </c>
      <c r="Q127" s="26">
        <v>2.8103063931488701</v>
      </c>
      <c r="R127" s="26">
        <v>1.67425392957819</v>
      </c>
      <c r="S127" s="26">
        <v>2.06377923477217</v>
      </c>
      <c r="T127" s="26">
        <v>1.99343777523796</v>
      </c>
    </row>
    <row r="128" spans="1:20">
      <c r="A128">
        <v>88</v>
      </c>
      <c r="B128" t="s">
        <v>132</v>
      </c>
      <c r="C128" t="s">
        <v>123</v>
      </c>
      <c r="D128" t="s">
        <v>129</v>
      </c>
      <c r="E128" t="s">
        <v>125</v>
      </c>
      <c r="F128" t="s">
        <v>126</v>
      </c>
      <c r="G128" t="s">
        <v>127</v>
      </c>
      <c r="H128" t="s">
        <v>128</v>
      </c>
      <c r="I128" t="s">
        <v>129</v>
      </c>
      <c r="J128" t="s">
        <v>137</v>
      </c>
      <c r="K128" s="26">
        <v>2.8457648729570901</v>
      </c>
      <c r="L128" s="26">
        <v>2.3087258299981501</v>
      </c>
      <c r="M128" s="26">
        <v>1.7002039694841999</v>
      </c>
      <c r="N128" s="26">
        <v>1.42458393940908</v>
      </c>
      <c r="O128" s="26">
        <v>7.4031204650769206E-2</v>
      </c>
      <c r="P128" s="26">
        <v>0.27309674690665398</v>
      </c>
      <c r="Q128" s="26">
        <v>2.6999638286956702</v>
      </c>
      <c r="R128" s="26">
        <v>0.67973910135339299</v>
      </c>
      <c r="S128" s="26">
        <v>2.0251341490119401</v>
      </c>
      <c r="T128" s="26">
        <v>1.4649082384632901</v>
      </c>
    </row>
    <row r="129" spans="1:20">
      <c r="A129">
        <v>126</v>
      </c>
      <c r="B129" t="s">
        <v>122</v>
      </c>
      <c r="C129" t="s">
        <v>123</v>
      </c>
      <c r="D129" t="s">
        <v>124</v>
      </c>
      <c r="E129" t="s">
        <v>125</v>
      </c>
      <c r="F129" t="s">
        <v>126</v>
      </c>
      <c r="G129" t="s">
        <v>127</v>
      </c>
      <c r="H129" t="s">
        <v>128</v>
      </c>
      <c r="I129" t="s">
        <v>129</v>
      </c>
      <c r="J129" t="s">
        <v>129</v>
      </c>
      <c r="K129" s="26">
        <v>2.4069864746732001</v>
      </c>
      <c r="L129" s="26">
        <v>1.9345771447178099</v>
      </c>
      <c r="M129" s="26">
        <v>1.6910630160271001</v>
      </c>
      <c r="N129" s="26">
        <v>0.50661728520499805</v>
      </c>
      <c r="O129" s="26">
        <v>0.69518135535325598</v>
      </c>
      <c r="P129" s="26">
        <v>0.10002032709663</v>
      </c>
      <c r="Q129" s="26">
        <v>2.2534595328668998</v>
      </c>
      <c r="R129" s="26">
        <v>0.49057767439056199</v>
      </c>
      <c r="S129" s="26">
        <v>1.7392137036172</v>
      </c>
      <c r="T129" s="26">
        <v>1.2006033272121599</v>
      </c>
    </row>
    <row r="130" spans="1:20">
      <c r="A130">
        <v>57</v>
      </c>
      <c r="B130" t="s">
        <v>122</v>
      </c>
      <c r="C130" t="s">
        <v>123</v>
      </c>
      <c r="D130" t="s">
        <v>124</v>
      </c>
      <c r="E130" t="s">
        <v>125</v>
      </c>
      <c r="F130" t="s">
        <v>126</v>
      </c>
      <c r="G130" t="s">
        <v>127</v>
      </c>
      <c r="H130" t="s">
        <v>128</v>
      </c>
      <c r="I130" t="s">
        <v>129</v>
      </c>
      <c r="J130" t="s">
        <v>130</v>
      </c>
      <c r="K130" s="26">
        <v>2.77234561599164</v>
      </c>
      <c r="L130" s="26">
        <v>1.9245218472566401</v>
      </c>
      <c r="M130" s="26">
        <v>1.6892292010857499</v>
      </c>
      <c r="N130" s="26">
        <v>0.51144519655048204</v>
      </c>
      <c r="O130" s="26">
        <v>-0.878356930943064</v>
      </c>
      <c r="P130" s="26">
        <v>0.105447740774771</v>
      </c>
      <c r="Q130" s="26">
        <v>2.5937705960940298</v>
      </c>
      <c r="R130" s="26">
        <v>-3.2964934749215198E-2</v>
      </c>
      <c r="S130" s="26">
        <v>1.7995174500028499</v>
      </c>
      <c r="T130" s="26">
        <v>1.0156517819753501</v>
      </c>
    </row>
    <row r="131" spans="1:20">
      <c r="A131">
        <v>74</v>
      </c>
      <c r="B131" t="s">
        <v>122</v>
      </c>
      <c r="C131" t="s">
        <v>123</v>
      </c>
      <c r="D131" t="s">
        <v>124</v>
      </c>
      <c r="E131" t="s">
        <v>125</v>
      </c>
      <c r="F131" t="s">
        <v>126</v>
      </c>
      <c r="G131" t="s">
        <v>127</v>
      </c>
      <c r="H131" t="s">
        <v>128</v>
      </c>
      <c r="I131" t="s">
        <v>124</v>
      </c>
      <c r="J131" t="s">
        <v>129</v>
      </c>
      <c r="K131" s="26">
        <v>3.7619720444144802</v>
      </c>
      <c r="L131" s="26">
        <v>1.6790079404765099</v>
      </c>
      <c r="M131" s="26">
        <v>1.67842686494503</v>
      </c>
      <c r="N131" s="26">
        <v>-0.347987847549796</v>
      </c>
      <c r="O131" s="26">
        <v>-3.1359418492664699</v>
      </c>
      <c r="P131" s="26">
        <v>-0.40526524173082401</v>
      </c>
      <c r="Q131" s="26">
        <v>3.3005771203115</v>
      </c>
      <c r="R131" s="26">
        <v>-1.2193182593474301</v>
      </c>
      <c r="S131" s="26">
        <v>1.7085109878757501</v>
      </c>
      <c r="T131" s="26">
        <v>0.509940719670117</v>
      </c>
    </row>
    <row r="132" spans="1:20">
      <c r="A132">
        <v>180</v>
      </c>
      <c r="B132" t="s">
        <v>122</v>
      </c>
      <c r="C132" t="s">
        <v>123</v>
      </c>
      <c r="D132" t="s">
        <v>124</v>
      </c>
      <c r="E132" t="s">
        <v>125</v>
      </c>
      <c r="F132" t="s">
        <v>126</v>
      </c>
      <c r="G132" t="s">
        <v>127</v>
      </c>
      <c r="H132" t="s">
        <v>131</v>
      </c>
      <c r="I132" t="s">
        <v>124</v>
      </c>
      <c r="J132" t="s">
        <v>129</v>
      </c>
      <c r="K132" s="26">
        <v>3.1044703183198901</v>
      </c>
      <c r="L132" s="26">
        <v>2.03210271973852</v>
      </c>
      <c r="M132" s="26">
        <v>1.66572194916968</v>
      </c>
      <c r="N132" s="26">
        <v>3.8578865394554498</v>
      </c>
      <c r="O132" s="26">
        <v>4.3261121355529104</v>
      </c>
      <c r="P132" s="26">
        <v>3.5878266503998</v>
      </c>
      <c r="Q132" s="26">
        <v>3.0637894747311698</v>
      </c>
      <c r="R132" s="26">
        <v>3.8936500799490998</v>
      </c>
      <c r="S132" s="26">
        <v>2.1259248982026899</v>
      </c>
      <c r="T132" s="26">
        <v>3.1660982518306402</v>
      </c>
    </row>
    <row r="133" spans="1:20">
      <c r="A133">
        <v>93</v>
      </c>
      <c r="B133" t="s">
        <v>122</v>
      </c>
      <c r="C133" t="s">
        <v>123</v>
      </c>
      <c r="D133" t="s">
        <v>124</v>
      </c>
      <c r="E133" t="s">
        <v>125</v>
      </c>
      <c r="F133" t="s">
        <v>126</v>
      </c>
      <c r="G133" t="s">
        <v>127</v>
      </c>
      <c r="H133" t="s">
        <v>128</v>
      </c>
      <c r="I133" t="s">
        <v>129</v>
      </c>
      <c r="J133" t="s">
        <v>129</v>
      </c>
      <c r="K133" s="26">
        <v>3.12491093374372</v>
      </c>
      <c r="L133" s="26">
        <v>1.5447692509761299</v>
      </c>
      <c r="M133" s="26">
        <v>1.66555585191106</v>
      </c>
      <c r="N133" s="26">
        <v>1.8326949529435499</v>
      </c>
      <c r="O133" s="26">
        <v>1.4023528579496101</v>
      </c>
      <c r="P133" s="26">
        <v>1.6598821674347599</v>
      </c>
      <c r="Q133" s="26">
        <v>2.88036830451348</v>
      </c>
      <c r="R133" s="26">
        <v>1.6386150315807799</v>
      </c>
      <c r="S133" s="26">
        <v>1.7530182606932401</v>
      </c>
      <c r="T133" s="26">
        <v>1.8837083201070499</v>
      </c>
    </row>
    <row r="134" spans="1:20">
      <c r="A134">
        <v>130</v>
      </c>
      <c r="B134" t="s">
        <v>122</v>
      </c>
      <c r="C134" t="s">
        <v>123</v>
      </c>
      <c r="D134" t="s">
        <v>124</v>
      </c>
      <c r="E134" t="s">
        <v>125</v>
      </c>
      <c r="F134" t="s">
        <v>126</v>
      </c>
      <c r="G134" t="s">
        <v>127</v>
      </c>
      <c r="H134" t="s">
        <v>128</v>
      </c>
      <c r="I134" t="s">
        <v>124</v>
      </c>
      <c r="J134" t="s">
        <v>130</v>
      </c>
      <c r="K134" s="26">
        <v>1.7803624648419201</v>
      </c>
      <c r="L134" s="26">
        <v>2.4868191282995</v>
      </c>
      <c r="M134" s="26">
        <v>1.65416151247716</v>
      </c>
      <c r="N134" s="26">
        <v>1.6564182040433599</v>
      </c>
      <c r="O134" s="26">
        <v>2.60536292746349</v>
      </c>
      <c r="P134" s="26">
        <v>2.5034954656494199</v>
      </c>
      <c r="Q134" s="26">
        <v>1.8645862875952599</v>
      </c>
      <c r="R134" s="26">
        <v>2.2048690856131099</v>
      </c>
      <c r="S134" s="26">
        <v>2.0521248892335699</v>
      </c>
      <c r="T134" s="26">
        <v>2.0972405538169601</v>
      </c>
    </row>
    <row r="135" spans="1:20">
      <c r="A135">
        <v>128</v>
      </c>
      <c r="B135" t="s">
        <v>122</v>
      </c>
      <c r="C135" t="s">
        <v>123</v>
      </c>
      <c r="D135" t="s">
        <v>124</v>
      </c>
      <c r="E135" t="s">
        <v>125</v>
      </c>
      <c r="F135" t="s">
        <v>126</v>
      </c>
      <c r="G135" t="s">
        <v>127</v>
      </c>
      <c r="H135" t="s">
        <v>128</v>
      </c>
      <c r="I135" t="s">
        <v>124</v>
      </c>
      <c r="J135" t="s">
        <v>130</v>
      </c>
      <c r="K135" s="26">
        <v>2.62278309566969</v>
      </c>
      <c r="L135" s="26">
        <v>1.9425197541294701</v>
      </c>
      <c r="M135" s="26">
        <v>1.63623249601369</v>
      </c>
      <c r="N135" s="26">
        <v>2.9654679573326401</v>
      </c>
      <c r="O135" s="26">
        <v>0.68245771487755402</v>
      </c>
      <c r="P135" s="26">
        <v>1.31742551838235</v>
      </c>
      <c r="Q135" s="26">
        <v>2.5964794836156302</v>
      </c>
      <c r="R135" s="26">
        <v>1.7013372364062</v>
      </c>
      <c r="S135" s="26">
        <v>1.9470838996473201</v>
      </c>
      <c r="T135" s="26">
        <v>1.93244316535481</v>
      </c>
    </row>
    <row r="136" spans="1:20">
      <c r="A136">
        <v>85</v>
      </c>
      <c r="B136" t="s">
        <v>122</v>
      </c>
      <c r="C136" t="s">
        <v>123</v>
      </c>
      <c r="D136" t="s">
        <v>129</v>
      </c>
      <c r="E136" t="s">
        <v>125</v>
      </c>
      <c r="F136" t="s">
        <v>126</v>
      </c>
      <c r="G136" t="s">
        <v>127</v>
      </c>
      <c r="H136" t="s">
        <v>128</v>
      </c>
      <c r="I136" t="s">
        <v>129</v>
      </c>
      <c r="J136" t="s">
        <v>129</v>
      </c>
      <c r="K136" s="26">
        <v>2.0709360868150801</v>
      </c>
      <c r="L136" s="26">
        <v>2.1238257857008298</v>
      </c>
      <c r="M136" s="26">
        <v>1.5867050232612001</v>
      </c>
      <c r="N136" s="26">
        <v>-1.2445902209472901</v>
      </c>
      <c r="O136" s="26">
        <v>-1.4105803559453201</v>
      </c>
      <c r="P136" s="26">
        <v>0.45602178807157501</v>
      </c>
      <c r="Q136" s="26">
        <v>1.9909327024817001</v>
      </c>
      <c r="R136" s="26">
        <v>-0.77486681427341297</v>
      </c>
      <c r="S136" s="26">
        <v>1.6921119041043999</v>
      </c>
      <c r="T136" s="26">
        <v>0.50842601131170995</v>
      </c>
    </row>
    <row r="137" spans="1:20">
      <c r="A137">
        <v>37</v>
      </c>
      <c r="B137" t="s">
        <v>132</v>
      </c>
      <c r="C137" t="s">
        <v>133</v>
      </c>
      <c r="D137" t="s">
        <v>129</v>
      </c>
      <c r="E137" t="s">
        <v>125</v>
      </c>
      <c r="F137" t="s">
        <v>126</v>
      </c>
      <c r="G137" t="s">
        <v>127</v>
      </c>
      <c r="H137" t="s">
        <v>128</v>
      </c>
      <c r="I137" t="s">
        <v>124</v>
      </c>
      <c r="J137" t="s">
        <v>137</v>
      </c>
      <c r="K137" s="26">
        <v>2.4094092590889198</v>
      </c>
      <c r="L137" s="26">
        <v>1.77693241854081</v>
      </c>
      <c r="M137" s="26">
        <v>1.56186688183955</v>
      </c>
      <c r="N137" s="26">
        <v>5.7207406320990299E-2</v>
      </c>
      <c r="O137" s="26">
        <v>0.45222699216303403</v>
      </c>
      <c r="P137" s="26">
        <v>1.6593729983468699</v>
      </c>
      <c r="Q137" s="26">
        <v>2.30480470972637</v>
      </c>
      <c r="R137" s="26">
        <v>0.65223486296606803</v>
      </c>
      <c r="S137" s="26">
        <v>1.6666205089903401</v>
      </c>
      <c r="T137" s="26">
        <v>1.2657917194342101</v>
      </c>
    </row>
    <row r="138" spans="1:20">
      <c r="A138">
        <v>171</v>
      </c>
      <c r="B138" t="s">
        <v>122</v>
      </c>
      <c r="C138" t="s">
        <v>123</v>
      </c>
      <c r="D138" t="s">
        <v>124</v>
      </c>
      <c r="E138" t="s">
        <v>125</v>
      </c>
      <c r="F138" t="s">
        <v>126</v>
      </c>
      <c r="G138" t="s">
        <v>127</v>
      </c>
      <c r="H138" t="s">
        <v>128</v>
      </c>
      <c r="I138" t="s">
        <v>124</v>
      </c>
      <c r="J138" t="s">
        <v>129</v>
      </c>
      <c r="K138" s="26">
        <v>1.36593787355763</v>
      </c>
      <c r="L138" s="26">
        <v>2.4058043797502999</v>
      </c>
      <c r="M138" s="26">
        <v>1.5592306699949201</v>
      </c>
      <c r="N138" s="26">
        <v>3.0269915661945901</v>
      </c>
      <c r="O138" s="26">
        <v>4.2172177272060596</v>
      </c>
      <c r="P138" s="26">
        <v>2.5347644326479699</v>
      </c>
      <c r="Q138" s="26">
        <v>1.5943983050898201</v>
      </c>
      <c r="R138" s="26">
        <v>3.24498980176757</v>
      </c>
      <c r="S138" s="26">
        <v>2.0009782822516802</v>
      </c>
      <c r="T138" s="26">
        <v>2.55522071248265</v>
      </c>
    </row>
    <row r="139" spans="1:20">
      <c r="A139">
        <v>95</v>
      </c>
      <c r="B139" t="s">
        <v>122</v>
      </c>
      <c r="C139" t="s">
        <v>123</v>
      </c>
      <c r="D139" t="s">
        <v>124</v>
      </c>
      <c r="E139" t="s">
        <v>125</v>
      </c>
      <c r="F139" t="s">
        <v>126</v>
      </c>
      <c r="G139" t="s">
        <v>127</v>
      </c>
      <c r="H139" t="s">
        <v>128</v>
      </c>
      <c r="I139" t="s">
        <v>129</v>
      </c>
      <c r="J139" t="s">
        <v>130</v>
      </c>
      <c r="K139" s="26">
        <v>3.31116599154449</v>
      </c>
      <c r="L139" s="26">
        <v>2.1521712101111699</v>
      </c>
      <c r="M139" s="26">
        <v>1.55351518089013</v>
      </c>
      <c r="N139" s="26">
        <v>1.23336328635072</v>
      </c>
      <c r="O139" s="26">
        <v>1.4344204459358001</v>
      </c>
      <c r="P139" s="26">
        <v>2.69997319589383</v>
      </c>
      <c r="Q139" s="26">
        <v>3.14545587814075</v>
      </c>
      <c r="R139" s="26">
        <v>1.7284155050118799</v>
      </c>
      <c r="S139" s="26">
        <v>2.0012881247851602</v>
      </c>
      <c r="T139" s="26">
        <v>2.0555464404577801</v>
      </c>
    </row>
    <row r="140" spans="1:20">
      <c r="A140">
        <v>5</v>
      </c>
      <c r="B140" t="s">
        <v>122</v>
      </c>
      <c r="C140" t="s">
        <v>123</v>
      </c>
      <c r="D140" t="s">
        <v>124</v>
      </c>
      <c r="E140" t="s">
        <v>125</v>
      </c>
      <c r="F140" t="s">
        <v>126</v>
      </c>
      <c r="G140" t="s">
        <v>127</v>
      </c>
      <c r="H140" t="s">
        <v>128</v>
      </c>
      <c r="I140" t="s">
        <v>124</v>
      </c>
      <c r="J140" t="s">
        <v>129</v>
      </c>
      <c r="K140" s="26">
        <v>3.3569325265539098</v>
      </c>
      <c r="L140" s="26">
        <v>2.0443314574892</v>
      </c>
      <c r="M140" s="26">
        <v>1.55233698671929</v>
      </c>
      <c r="N140" s="26">
        <v>2.8742358531281398</v>
      </c>
      <c r="O140" s="26">
        <v>6.7279754216311201</v>
      </c>
      <c r="P140" s="26">
        <v>3.5649783717544898</v>
      </c>
      <c r="Q140" s="26">
        <v>3.2132520333598</v>
      </c>
      <c r="R140" s="26">
        <v>4.40611393426137</v>
      </c>
      <c r="S140" s="26">
        <v>2.0046706838955699</v>
      </c>
      <c r="T140" s="26">
        <v>3.4068225339891698</v>
      </c>
    </row>
    <row r="141" spans="1:20">
      <c r="A141">
        <v>100</v>
      </c>
      <c r="B141" t="s">
        <v>122</v>
      </c>
      <c r="C141" t="s">
        <v>123</v>
      </c>
      <c r="D141" t="s">
        <v>124</v>
      </c>
      <c r="E141" t="s">
        <v>125</v>
      </c>
      <c r="F141" t="s">
        <v>126</v>
      </c>
      <c r="G141" t="s">
        <v>127</v>
      </c>
      <c r="H141" t="s">
        <v>131</v>
      </c>
      <c r="I141" t="s">
        <v>124</v>
      </c>
      <c r="J141" t="s">
        <v>129</v>
      </c>
      <c r="K141" s="26">
        <v>2.21343514017952</v>
      </c>
      <c r="L141" s="26">
        <v>2.8018766940042799</v>
      </c>
      <c r="M141" s="26">
        <v>1.4804548352874101</v>
      </c>
      <c r="N141" s="26">
        <v>-0.97247970711477805</v>
      </c>
      <c r="O141" s="26">
        <v>0.512606852556169</v>
      </c>
      <c r="P141" s="26">
        <v>3.56966300921099</v>
      </c>
      <c r="Q141" s="26">
        <v>2.2489326439159099</v>
      </c>
      <c r="R141" s="26">
        <v>0.80544506235282198</v>
      </c>
      <c r="S141" s="26">
        <v>2.1061475715006202</v>
      </c>
      <c r="T141" s="26">
        <v>1.4795938289959401</v>
      </c>
    </row>
    <row r="142" spans="1:20">
      <c r="A142">
        <v>23</v>
      </c>
      <c r="B142" t="s">
        <v>122</v>
      </c>
      <c r="C142" t="s">
        <v>123</v>
      </c>
      <c r="D142" t="s">
        <v>124</v>
      </c>
      <c r="E142" t="s">
        <v>125</v>
      </c>
      <c r="F142" t="s">
        <v>126</v>
      </c>
      <c r="G142" t="s">
        <v>127</v>
      </c>
      <c r="H142" t="s">
        <v>128</v>
      </c>
      <c r="I142" t="s">
        <v>129</v>
      </c>
      <c r="J142" t="s">
        <v>129</v>
      </c>
      <c r="K142" s="26">
        <v>2.2906000115289999</v>
      </c>
      <c r="L142" s="26">
        <v>2.7636353882201199</v>
      </c>
      <c r="M142" s="26">
        <v>1.4738963808732299</v>
      </c>
      <c r="N142" s="26">
        <v>2.9825151230721301</v>
      </c>
      <c r="O142" s="26">
        <v>1.77732621387486</v>
      </c>
      <c r="P142" s="26">
        <v>2.0079812438212201</v>
      </c>
      <c r="Q142" s="26">
        <v>2.3519832053926102</v>
      </c>
      <c r="R142" s="26">
        <v>2.2642495089222199</v>
      </c>
      <c r="S142" s="26">
        <v>2.2364632272770799</v>
      </c>
      <c r="T142" s="26">
        <v>2.2696096977855702</v>
      </c>
    </row>
    <row r="143" spans="1:20">
      <c r="A143">
        <v>20</v>
      </c>
      <c r="B143" t="s">
        <v>122</v>
      </c>
      <c r="C143" t="s">
        <v>133</v>
      </c>
      <c r="D143" t="s">
        <v>124</v>
      </c>
      <c r="E143" t="s">
        <v>125</v>
      </c>
      <c r="F143" t="s">
        <v>126</v>
      </c>
      <c r="G143" t="s">
        <v>127</v>
      </c>
      <c r="H143" t="s">
        <v>128</v>
      </c>
      <c r="I143" t="s">
        <v>129</v>
      </c>
      <c r="J143" t="s">
        <v>137</v>
      </c>
      <c r="K143" s="26">
        <v>1.93587882716423</v>
      </c>
      <c r="L143" s="26">
        <v>1.93235315818892</v>
      </c>
      <c r="M143" s="26">
        <v>1.4694283106983499</v>
      </c>
      <c r="N143" s="26">
        <v>3.5353607291809599</v>
      </c>
      <c r="O143" s="26">
        <v>1.5778006446491599</v>
      </c>
      <c r="P143" s="26">
        <v>2.35658185505942</v>
      </c>
      <c r="Q143" s="26">
        <v>2.0563246028464301</v>
      </c>
      <c r="R143" s="26">
        <v>2.4479915627856599</v>
      </c>
      <c r="S143" s="26">
        <v>1.8665399125805</v>
      </c>
      <c r="T143" s="26">
        <v>2.1888965193940702</v>
      </c>
    </row>
    <row r="144" spans="1:20">
      <c r="A144">
        <v>116</v>
      </c>
      <c r="B144" t="s">
        <v>122</v>
      </c>
      <c r="C144" t="s">
        <v>123</v>
      </c>
      <c r="D144" t="s">
        <v>124</v>
      </c>
      <c r="E144" t="s">
        <v>125</v>
      </c>
      <c r="F144" t="s">
        <v>126</v>
      </c>
      <c r="G144" t="s">
        <v>127</v>
      </c>
      <c r="H144" t="s">
        <v>128</v>
      </c>
      <c r="I144" t="s">
        <v>124</v>
      </c>
      <c r="J144" t="s">
        <v>137</v>
      </c>
      <c r="K144" s="26">
        <v>2.7927798557713999</v>
      </c>
      <c r="L144" s="26">
        <v>2.5292746049666901</v>
      </c>
      <c r="M144" s="26">
        <v>1.4372621489097801</v>
      </c>
      <c r="N144" s="26">
        <v>1.2203629427009901</v>
      </c>
      <c r="O144" s="26">
        <v>1.7717352593667699</v>
      </c>
      <c r="P144" s="26">
        <v>-0.76543675957556401</v>
      </c>
      <c r="Q144" s="26">
        <v>2.6819020950188999</v>
      </c>
      <c r="R144" s="26">
        <v>0.96757282971478298</v>
      </c>
      <c r="S144" s="26">
        <v>1.97089929500905</v>
      </c>
      <c r="T144" s="26">
        <v>1.5877365290302301</v>
      </c>
    </row>
    <row r="145" spans="1:20">
      <c r="A145">
        <v>45</v>
      </c>
      <c r="B145" t="s">
        <v>132</v>
      </c>
      <c r="C145" t="s">
        <v>133</v>
      </c>
      <c r="D145" t="s">
        <v>129</v>
      </c>
      <c r="E145" t="s">
        <v>134</v>
      </c>
      <c r="F145" t="s">
        <v>135</v>
      </c>
      <c r="G145" t="s">
        <v>136</v>
      </c>
      <c r="H145" t="s">
        <v>128</v>
      </c>
      <c r="I145" t="s">
        <v>129</v>
      </c>
      <c r="J145" t="s">
        <v>137</v>
      </c>
      <c r="K145" s="26">
        <v>1.03261497341791</v>
      </c>
      <c r="L145" s="26">
        <v>1.80482355645903</v>
      </c>
      <c r="M145" s="26">
        <v>1.4336999720169501</v>
      </c>
      <c r="N145" s="26">
        <v>2.0468334835575601</v>
      </c>
      <c r="O145" s="26">
        <v>1.4072312241232099</v>
      </c>
      <c r="P145" s="26">
        <v>2.0152538718422499</v>
      </c>
      <c r="Q145" s="26">
        <v>1.2352671856023101</v>
      </c>
      <c r="R145" s="26">
        <v>1.79800598845965</v>
      </c>
      <c r="S145" s="26">
        <v>1.62684403258054</v>
      </c>
      <c r="T145" s="26">
        <v>1.64716220269039</v>
      </c>
    </row>
    <row r="146" spans="1:20">
      <c r="A146">
        <v>41</v>
      </c>
      <c r="B146" t="s">
        <v>122</v>
      </c>
      <c r="C146" t="s">
        <v>123</v>
      </c>
      <c r="D146" t="s">
        <v>124</v>
      </c>
      <c r="E146" t="s">
        <v>125</v>
      </c>
      <c r="F146" t="s">
        <v>126</v>
      </c>
      <c r="G146" t="s">
        <v>127</v>
      </c>
      <c r="H146" t="s">
        <v>131</v>
      </c>
      <c r="I146" t="s">
        <v>124</v>
      </c>
      <c r="J146" t="s">
        <v>129</v>
      </c>
      <c r="K146" s="26">
        <v>2.68421253681089</v>
      </c>
      <c r="L146" s="26">
        <v>2.3328723349278002</v>
      </c>
      <c r="M146" s="26">
        <v>1.4286688416898501</v>
      </c>
      <c r="N146" s="26">
        <v>2.7779970940693</v>
      </c>
      <c r="O146" s="26">
        <v>2.00919494886538</v>
      </c>
      <c r="P146" s="26">
        <v>3.2422119613664702</v>
      </c>
      <c r="Q146" s="26">
        <v>2.6870406126317401</v>
      </c>
      <c r="R146" s="26">
        <v>2.62116630712333</v>
      </c>
      <c r="S146" s="26">
        <v>2.07167723328029</v>
      </c>
      <c r="T146" s="26">
        <v>2.44898233342705</v>
      </c>
    </row>
    <row r="147" spans="1:20">
      <c r="A147">
        <v>24</v>
      </c>
      <c r="B147" t="s">
        <v>132</v>
      </c>
      <c r="C147" t="s">
        <v>133</v>
      </c>
      <c r="D147" t="s">
        <v>129</v>
      </c>
      <c r="E147" t="s">
        <v>134</v>
      </c>
      <c r="F147" t="s">
        <v>135</v>
      </c>
      <c r="G147" t="s">
        <v>136</v>
      </c>
      <c r="H147" t="s">
        <v>128</v>
      </c>
      <c r="I147" t="s">
        <v>129</v>
      </c>
      <c r="J147" t="s">
        <v>130</v>
      </c>
      <c r="K147" s="26">
        <v>1.2172399381152501</v>
      </c>
      <c r="L147" s="26">
        <v>2.2388007801204699</v>
      </c>
      <c r="M147" s="26">
        <v>1.40476273442863</v>
      </c>
      <c r="N147" s="26">
        <v>1.4154755180262</v>
      </c>
      <c r="O147" s="26">
        <v>0.41993531418822699</v>
      </c>
      <c r="P147" s="26">
        <v>0.62636880961311503</v>
      </c>
      <c r="Q147" s="26">
        <v>1.40084153754535</v>
      </c>
      <c r="R147" s="26">
        <v>0.86119049913748102</v>
      </c>
      <c r="S147" s="26">
        <v>1.7414289243757</v>
      </c>
      <c r="T147" s="26">
        <v>1.2445451472848701</v>
      </c>
    </row>
    <row r="148" spans="1:20">
      <c r="A148">
        <v>49</v>
      </c>
      <c r="B148" t="s">
        <v>122</v>
      </c>
      <c r="C148" t="s">
        <v>123</v>
      </c>
      <c r="D148" t="s">
        <v>124</v>
      </c>
      <c r="E148" t="s">
        <v>125</v>
      </c>
      <c r="F148" t="s">
        <v>126</v>
      </c>
      <c r="G148" t="s">
        <v>127</v>
      </c>
      <c r="H148" t="s">
        <v>128</v>
      </c>
      <c r="I148" t="s">
        <v>129</v>
      </c>
      <c r="J148" t="s">
        <v>129</v>
      </c>
      <c r="K148" s="26">
        <v>1.4325908787135699</v>
      </c>
      <c r="L148" s="26">
        <v>2.5054950289181601</v>
      </c>
      <c r="M148" s="26">
        <v>1.3820813248802699</v>
      </c>
      <c r="N148" s="26">
        <v>2.2744504729556398</v>
      </c>
      <c r="O148" s="26">
        <v>1.41424700128515</v>
      </c>
      <c r="P148" s="26">
        <v>2.80613672239717</v>
      </c>
      <c r="Q148" s="26">
        <v>1.6894178612512001</v>
      </c>
      <c r="R148" s="26">
        <v>2.0920821321731999</v>
      </c>
      <c r="S148" s="26">
        <v>1.99153000285586</v>
      </c>
      <c r="T148" s="26">
        <v>1.99145404391375</v>
      </c>
    </row>
    <row r="149" spans="1:20">
      <c r="A149">
        <v>76</v>
      </c>
      <c r="B149" t="s">
        <v>122</v>
      </c>
      <c r="C149" t="s">
        <v>123</v>
      </c>
      <c r="D149" t="s">
        <v>124</v>
      </c>
      <c r="E149" t="s">
        <v>125</v>
      </c>
      <c r="F149" t="s">
        <v>126</v>
      </c>
      <c r="G149" t="s">
        <v>127</v>
      </c>
      <c r="H149" t="s">
        <v>128</v>
      </c>
      <c r="I149" t="s">
        <v>129</v>
      </c>
      <c r="J149" t="s">
        <v>129</v>
      </c>
      <c r="K149" s="26">
        <v>2.6150856378065002</v>
      </c>
      <c r="L149" s="26">
        <v>2.8295640533227999</v>
      </c>
      <c r="M149" s="26">
        <v>1.38192026330842</v>
      </c>
      <c r="N149" s="26">
        <v>1.7557979020221799</v>
      </c>
      <c r="O149" s="26">
        <v>-0.57488366820761205</v>
      </c>
      <c r="P149" s="26">
        <v>0.279951752715624</v>
      </c>
      <c r="Q149" s="26">
        <v>2.6029404171202901</v>
      </c>
      <c r="R149" s="26">
        <v>0.58206819195929704</v>
      </c>
      <c r="S149" s="26">
        <v>2.1148611895157501</v>
      </c>
      <c r="T149" s="26">
        <v>1.42981122867161</v>
      </c>
    </row>
    <row r="150" spans="1:20">
      <c r="A150">
        <v>31</v>
      </c>
      <c r="B150" t="s">
        <v>122</v>
      </c>
      <c r="C150" t="s">
        <v>123</v>
      </c>
      <c r="D150" t="s">
        <v>124</v>
      </c>
      <c r="E150" t="s">
        <v>125</v>
      </c>
      <c r="F150" t="s">
        <v>126</v>
      </c>
      <c r="G150" t="s">
        <v>127</v>
      </c>
      <c r="H150" t="s">
        <v>128</v>
      </c>
      <c r="I150" t="s">
        <v>124</v>
      </c>
      <c r="J150" t="s">
        <v>129</v>
      </c>
      <c r="K150" s="26">
        <v>2.05578288121397</v>
      </c>
      <c r="L150" s="26">
        <v>2.0832265559628498</v>
      </c>
      <c r="M150" s="26">
        <v>1.3451847017095899</v>
      </c>
      <c r="N150" s="26">
        <v>1.7364314184797001</v>
      </c>
      <c r="O150" s="26">
        <v>0.32996585915988003</v>
      </c>
      <c r="P150" s="26">
        <v>0.62663072917048801</v>
      </c>
      <c r="Q150" s="26">
        <v>2.0628185630068798</v>
      </c>
      <c r="R150" s="26">
        <v>0.94816651854647005</v>
      </c>
      <c r="S150" s="26">
        <v>1.7468160017104899</v>
      </c>
      <c r="T150" s="26">
        <v>1.4001583536778801</v>
      </c>
    </row>
    <row r="151" spans="1:20">
      <c r="A151">
        <v>113</v>
      </c>
      <c r="B151" t="s">
        <v>122</v>
      </c>
      <c r="C151" t="s">
        <v>123</v>
      </c>
      <c r="D151" t="s">
        <v>124</v>
      </c>
      <c r="E151" t="s">
        <v>125</v>
      </c>
      <c r="F151" t="s">
        <v>126</v>
      </c>
      <c r="G151" t="s">
        <v>127</v>
      </c>
      <c r="H151" t="s">
        <v>128</v>
      </c>
      <c r="I151" t="s">
        <v>129</v>
      </c>
      <c r="J151" t="s">
        <v>129</v>
      </c>
      <c r="K151" s="26">
        <v>3.7154907321674502</v>
      </c>
      <c r="L151" s="26">
        <v>2.1818228523055199</v>
      </c>
      <c r="M151" s="26">
        <v>1.3422419449324401</v>
      </c>
      <c r="N151" s="26">
        <v>2.8758816529632401</v>
      </c>
      <c r="O151" s="26">
        <v>2.94248477907689</v>
      </c>
      <c r="P151" s="26">
        <v>4.0817003897171604</v>
      </c>
      <c r="Q151" s="26">
        <v>3.5238297231729598</v>
      </c>
      <c r="R151" s="26">
        <v>3.17498549054632</v>
      </c>
      <c r="S151" s="26">
        <v>2.0402674930318501</v>
      </c>
      <c r="T151" s="26">
        <v>2.8548868634792699</v>
      </c>
    </row>
    <row r="152" spans="1:20">
      <c r="A152">
        <v>172</v>
      </c>
      <c r="B152" t="s">
        <v>132</v>
      </c>
      <c r="C152" t="s">
        <v>133</v>
      </c>
      <c r="D152" t="s">
        <v>129</v>
      </c>
      <c r="E152" t="s">
        <v>134</v>
      </c>
      <c r="F152" t="s">
        <v>135</v>
      </c>
      <c r="G152" t="s">
        <v>136</v>
      </c>
      <c r="H152" t="s">
        <v>128</v>
      </c>
      <c r="I152" t="s">
        <v>129</v>
      </c>
      <c r="J152" t="s">
        <v>129</v>
      </c>
      <c r="K152" s="26">
        <v>2.9842132517878301</v>
      </c>
      <c r="L152" s="26">
        <v>4.1590883088001203</v>
      </c>
      <c r="M152" s="26">
        <v>1.3367932385879799</v>
      </c>
      <c r="N152" s="26">
        <v>2.63104420033067</v>
      </c>
      <c r="O152" s="26">
        <v>1.9096688794982299</v>
      </c>
      <c r="P152" s="26">
        <v>2.3493887642037898</v>
      </c>
      <c r="Q152" s="26">
        <v>3.0809004569191001</v>
      </c>
      <c r="R152" s="26">
        <v>2.30148355626745</v>
      </c>
      <c r="S152" s="26">
        <v>2.8450631952465399</v>
      </c>
      <c r="T152" s="26">
        <v>2.6125795860357601</v>
      </c>
    </row>
    <row r="153" spans="1:20">
      <c r="A153">
        <v>15</v>
      </c>
      <c r="B153" t="s">
        <v>122</v>
      </c>
      <c r="C153" t="s">
        <v>123</v>
      </c>
      <c r="D153" t="s">
        <v>124</v>
      </c>
      <c r="E153" t="s">
        <v>125</v>
      </c>
      <c r="F153" t="s">
        <v>126</v>
      </c>
      <c r="G153" t="s">
        <v>127</v>
      </c>
      <c r="H153" t="s">
        <v>128</v>
      </c>
      <c r="I153" t="s">
        <v>129</v>
      </c>
      <c r="J153" t="s">
        <v>129</v>
      </c>
      <c r="K153" s="26">
        <v>3.12853519106545</v>
      </c>
      <c r="L153" s="26">
        <v>2.3319463666137898</v>
      </c>
      <c r="M153" s="26">
        <v>1.3350440029272199</v>
      </c>
      <c r="N153" s="26">
        <v>1.1996449958398201</v>
      </c>
      <c r="O153" s="26">
        <v>3.1350000617582601</v>
      </c>
      <c r="P153" s="26">
        <v>3.22302299647628</v>
      </c>
      <c r="Q153" s="26">
        <v>2.9544622493619799</v>
      </c>
      <c r="R153" s="26">
        <v>2.4251819567471098</v>
      </c>
      <c r="S153" s="26">
        <v>1.9348198418815401</v>
      </c>
      <c r="T153" s="26">
        <v>2.3499413005610599</v>
      </c>
    </row>
    <row r="154" spans="1:20">
      <c r="A154">
        <v>48</v>
      </c>
      <c r="B154" t="s">
        <v>122</v>
      </c>
      <c r="C154" t="s">
        <v>123</v>
      </c>
      <c r="D154" t="s">
        <v>124</v>
      </c>
      <c r="E154" t="s">
        <v>125</v>
      </c>
      <c r="F154" t="s">
        <v>126</v>
      </c>
      <c r="G154" t="s">
        <v>127</v>
      </c>
      <c r="H154" t="s">
        <v>128</v>
      </c>
      <c r="I154" t="s">
        <v>129</v>
      </c>
      <c r="J154" t="s">
        <v>137</v>
      </c>
      <c r="K154" s="26">
        <v>2.1895112926609599</v>
      </c>
      <c r="L154" s="26">
        <v>1.17703892161826</v>
      </c>
      <c r="M154" s="26">
        <v>1.3177937844841601</v>
      </c>
      <c r="N154" s="26">
        <v>0.80240904524330503</v>
      </c>
      <c r="O154" s="26">
        <v>2.5008412842263001</v>
      </c>
      <c r="P154" s="26">
        <v>1.6638529048389701</v>
      </c>
      <c r="Q154" s="26">
        <v>2.0020657862539299</v>
      </c>
      <c r="R154" s="26">
        <v>1.6252469750695699</v>
      </c>
      <c r="S154" s="26">
        <v>1.2911952037596801</v>
      </c>
      <c r="T154" s="26">
        <v>1.57669951983034</v>
      </c>
    </row>
    <row r="155" spans="1:20">
      <c r="A155">
        <v>135</v>
      </c>
      <c r="B155" t="s">
        <v>122</v>
      </c>
      <c r="C155" t="s">
        <v>123</v>
      </c>
      <c r="D155" t="s">
        <v>124</v>
      </c>
      <c r="E155" t="s">
        <v>125</v>
      </c>
      <c r="F155" t="s">
        <v>126</v>
      </c>
      <c r="G155" t="s">
        <v>127</v>
      </c>
      <c r="H155" t="s">
        <v>128</v>
      </c>
      <c r="I155" t="s">
        <v>129</v>
      </c>
      <c r="J155" t="s">
        <v>130</v>
      </c>
      <c r="K155" s="26">
        <v>0.99956720080704098</v>
      </c>
      <c r="L155" s="26">
        <v>2.04727933163523</v>
      </c>
      <c r="M155" s="26">
        <v>1.2861385168250199</v>
      </c>
      <c r="N155" s="26">
        <v>1.76826097151188</v>
      </c>
      <c r="O155" s="26">
        <v>1.8655602708194801</v>
      </c>
      <c r="P155" s="26">
        <v>1.49100031851925</v>
      </c>
      <c r="Q155" s="26">
        <v>1.21701696414571</v>
      </c>
      <c r="R155" s="26">
        <v>1.70463548623654</v>
      </c>
      <c r="S155" s="26">
        <v>1.6344635503585301</v>
      </c>
      <c r="T155" s="26">
        <v>1.5999750872620699</v>
      </c>
    </row>
    <row r="156" spans="1:20">
      <c r="A156">
        <v>39</v>
      </c>
      <c r="B156" t="s">
        <v>122</v>
      </c>
      <c r="C156" t="s">
        <v>133</v>
      </c>
      <c r="D156" t="s">
        <v>129</v>
      </c>
      <c r="E156" t="s">
        <v>125</v>
      </c>
      <c r="F156" t="s">
        <v>126</v>
      </c>
      <c r="G156" t="s">
        <v>127</v>
      </c>
      <c r="H156" t="s">
        <v>128</v>
      </c>
      <c r="I156" t="s">
        <v>129</v>
      </c>
      <c r="J156" t="s">
        <v>137</v>
      </c>
      <c r="K156" s="26">
        <v>2.2197823027032801</v>
      </c>
      <c r="L156" s="26">
        <v>1.4469392687801499</v>
      </c>
      <c r="M156" s="26">
        <v>1.27706197200786</v>
      </c>
      <c r="N156" s="26">
        <v>-0.99786015264253802</v>
      </c>
      <c r="O156" s="26">
        <v>-1.14854438119305</v>
      </c>
      <c r="P156" s="26">
        <v>-0.58582059579613399</v>
      </c>
      <c r="Q156" s="26">
        <v>2.0499336019986401</v>
      </c>
      <c r="R156" s="26">
        <v>-0.87653646952814501</v>
      </c>
      <c r="S156" s="26">
        <v>1.27393308005852</v>
      </c>
      <c r="T156" s="26">
        <v>0.32803172558854199</v>
      </c>
    </row>
    <row r="157" spans="1:20">
      <c r="A157">
        <v>141</v>
      </c>
      <c r="B157" t="s">
        <v>122</v>
      </c>
      <c r="C157" t="s">
        <v>123</v>
      </c>
      <c r="D157" t="s">
        <v>124</v>
      </c>
      <c r="E157" t="s">
        <v>125</v>
      </c>
      <c r="F157" t="s">
        <v>126</v>
      </c>
      <c r="G157" t="s">
        <v>127</v>
      </c>
      <c r="H157" t="s">
        <v>128</v>
      </c>
      <c r="I157" t="s">
        <v>129</v>
      </c>
      <c r="J157" t="s">
        <v>130</v>
      </c>
      <c r="K157" s="26">
        <v>2.5468510199205601</v>
      </c>
      <c r="L157" s="26">
        <v>2.07314871542733</v>
      </c>
      <c r="M157" s="26">
        <v>1.2699582448523801</v>
      </c>
      <c r="N157" s="26">
        <v>4.1669127727461204</v>
      </c>
      <c r="O157" s="26">
        <v>7.7650512254799899</v>
      </c>
      <c r="P157" s="26">
        <v>7.0228190543718503</v>
      </c>
      <c r="Q157" s="26">
        <v>2.6609305692701901</v>
      </c>
      <c r="R157" s="26">
        <v>6.0833817594842898</v>
      </c>
      <c r="S157" s="26">
        <v>2.0399757588175702</v>
      </c>
      <c r="T157" s="26">
        <v>4.1651712275596999</v>
      </c>
    </row>
    <row r="158" spans="1:20">
      <c r="A158">
        <v>10</v>
      </c>
      <c r="B158" t="s">
        <v>122</v>
      </c>
      <c r="C158" t="s">
        <v>123</v>
      </c>
      <c r="D158" t="s">
        <v>124</v>
      </c>
      <c r="E158" t="s">
        <v>125</v>
      </c>
      <c r="F158" t="s">
        <v>126</v>
      </c>
      <c r="G158" t="s">
        <v>127</v>
      </c>
      <c r="H158" t="s">
        <v>128</v>
      </c>
      <c r="I158" t="s">
        <v>129</v>
      </c>
      <c r="J158" t="s">
        <v>129</v>
      </c>
      <c r="K158" s="26">
        <v>2.3896634909150301</v>
      </c>
      <c r="L158" s="26">
        <v>1.58350761041092</v>
      </c>
      <c r="M158" s="26">
        <v>1.1389250810859399</v>
      </c>
      <c r="N158" s="26">
        <v>3.0175960956301902</v>
      </c>
      <c r="O158" s="26">
        <v>1.1815092436741399</v>
      </c>
      <c r="P158" s="26">
        <v>1.73817708367127</v>
      </c>
      <c r="Q158" s="26">
        <v>2.33831909681536</v>
      </c>
      <c r="R158" s="26">
        <v>1.99630888192319</v>
      </c>
      <c r="S158" s="26">
        <v>1.57892727453612</v>
      </c>
      <c r="T158" s="26">
        <v>1.91418338194286</v>
      </c>
    </row>
    <row r="159" spans="1:20">
      <c r="A159">
        <v>77</v>
      </c>
      <c r="B159" t="s">
        <v>122</v>
      </c>
      <c r="C159" t="s">
        <v>123</v>
      </c>
      <c r="D159" t="s">
        <v>129</v>
      </c>
      <c r="E159" t="s">
        <v>125</v>
      </c>
      <c r="F159" t="s">
        <v>126</v>
      </c>
      <c r="G159" t="s">
        <v>127</v>
      </c>
      <c r="H159" t="s">
        <v>128</v>
      </c>
      <c r="I159" t="s">
        <v>129</v>
      </c>
      <c r="J159" t="s">
        <v>129</v>
      </c>
      <c r="K159" s="26">
        <v>1.2761623370669899</v>
      </c>
      <c r="L159" s="26">
        <v>2.9167940136133699</v>
      </c>
      <c r="M159" s="26">
        <v>1.1233175516662499</v>
      </c>
      <c r="N159" s="26">
        <v>2.5305599262006102</v>
      </c>
      <c r="O159" s="26">
        <v>1.93179382162097</v>
      </c>
      <c r="P159" s="26">
        <v>2.3207414891459699</v>
      </c>
      <c r="Q159" s="26">
        <v>1.4342763876796401</v>
      </c>
      <c r="R159" s="26">
        <v>2.2287089573103298</v>
      </c>
      <c r="S159" s="26">
        <v>2.02318983183824</v>
      </c>
      <c r="T159" s="26">
        <v>2.0277971538811799</v>
      </c>
    </row>
    <row r="160" spans="1:20">
      <c r="A160">
        <v>6</v>
      </c>
      <c r="B160" t="s">
        <v>122</v>
      </c>
      <c r="C160" t="s">
        <v>123</v>
      </c>
      <c r="D160" t="s">
        <v>124</v>
      </c>
      <c r="E160" t="s">
        <v>125</v>
      </c>
      <c r="F160" t="s">
        <v>126</v>
      </c>
      <c r="G160" t="s">
        <v>127</v>
      </c>
      <c r="H160" t="s">
        <v>131</v>
      </c>
      <c r="I160" t="s">
        <v>124</v>
      </c>
      <c r="J160" t="s">
        <v>129</v>
      </c>
      <c r="K160" s="26">
        <v>3.7409453124911001</v>
      </c>
      <c r="L160" s="26">
        <v>3.3548428749670398</v>
      </c>
      <c r="M160" s="26">
        <v>1.0988016713433399</v>
      </c>
      <c r="N160" s="26">
        <v>2.86715140628317</v>
      </c>
      <c r="O160" s="26">
        <v>6.0623458128543897</v>
      </c>
      <c r="P160" s="26">
        <v>2.3565600070394401</v>
      </c>
      <c r="Q160" s="26">
        <v>3.5786512451128298</v>
      </c>
      <c r="R160" s="26">
        <v>3.7398723242969898</v>
      </c>
      <c r="S160" s="26">
        <v>2.39624677782367</v>
      </c>
      <c r="T160" s="26">
        <v>3.2651269622751902</v>
      </c>
    </row>
    <row r="161" spans="1:20">
      <c r="A161">
        <v>14</v>
      </c>
      <c r="B161" t="s">
        <v>122</v>
      </c>
      <c r="C161" t="s">
        <v>123</v>
      </c>
      <c r="D161" t="s">
        <v>124</v>
      </c>
      <c r="E161" t="s">
        <v>125</v>
      </c>
      <c r="F161" t="s">
        <v>126</v>
      </c>
      <c r="G161" t="s">
        <v>127</v>
      </c>
      <c r="H161" t="s">
        <v>128</v>
      </c>
      <c r="I161" t="s">
        <v>130</v>
      </c>
      <c r="J161" t="s">
        <v>130</v>
      </c>
      <c r="K161" s="26">
        <v>2.6224035718898802</v>
      </c>
      <c r="L161" s="26">
        <v>3.0576428228219998</v>
      </c>
      <c r="M161" s="26">
        <v>1.0779757311446301</v>
      </c>
      <c r="N161" s="26">
        <v>1.65148785988972</v>
      </c>
      <c r="O161" s="26">
        <v>3.4880366200525299</v>
      </c>
      <c r="P161" s="26">
        <v>1.48195166972909</v>
      </c>
      <c r="Q161" s="26">
        <v>2.6107026139874798</v>
      </c>
      <c r="R161" s="26">
        <v>2.2152769643111498</v>
      </c>
      <c r="S161" s="26">
        <v>2.0774879687480401</v>
      </c>
      <c r="T161" s="26">
        <v>2.2352515740694998</v>
      </c>
    </row>
    <row r="162" spans="1:20">
      <c r="A162">
        <v>12</v>
      </c>
      <c r="B162" t="s">
        <v>122</v>
      </c>
      <c r="C162" t="s">
        <v>123</v>
      </c>
      <c r="D162" t="s">
        <v>124</v>
      </c>
      <c r="E162" t="s">
        <v>125</v>
      </c>
      <c r="F162" t="s">
        <v>126</v>
      </c>
      <c r="G162" t="s">
        <v>127</v>
      </c>
      <c r="H162" t="s">
        <v>131</v>
      </c>
      <c r="I162" t="s">
        <v>124</v>
      </c>
      <c r="J162" t="s">
        <v>129</v>
      </c>
      <c r="K162" s="26">
        <v>1.53106846603281</v>
      </c>
      <c r="L162" s="26">
        <v>1.4194235233018599</v>
      </c>
      <c r="M162" s="26">
        <v>1.0141185991293</v>
      </c>
      <c r="N162" s="26">
        <v>-1.6879285603216401</v>
      </c>
      <c r="O162" s="26">
        <v>-4.0379815363352503</v>
      </c>
      <c r="P162" s="26">
        <v>-2.3404470576723</v>
      </c>
      <c r="Q162" s="26">
        <v>1.42129156762194</v>
      </c>
      <c r="R162" s="26">
        <v>-2.5921158014391801</v>
      </c>
      <c r="S162" s="26">
        <v>1.02883943117995</v>
      </c>
      <c r="T162" s="26">
        <v>-0.71622949572261496</v>
      </c>
    </row>
    <row r="163" spans="1:20">
      <c r="A163">
        <v>71</v>
      </c>
      <c r="B163" t="s">
        <v>122</v>
      </c>
      <c r="C163" t="s">
        <v>123</v>
      </c>
      <c r="D163" t="s">
        <v>124</v>
      </c>
      <c r="E163" t="s">
        <v>125</v>
      </c>
      <c r="F163" t="s">
        <v>126</v>
      </c>
      <c r="G163" t="s">
        <v>127</v>
      </c>
      <c r="H163" t="s">
        <v>128</v>
      </c>
      <c r="I163" t="s">
        <v>124</v>
      </c>
      <c r="J163" t="s">
        <v>130</v>
      </c>
      <c r="K163" s="26">
        <v>2.98647281985372</v>
      </c>
      <c r="L163" s="26">
        <v>2.38583464857191</v>
      </c>
      <c r="M163" s="26">
        <v>0.98823705473914503</v>
      </c>
      <c r="N163" s="26">
        <v>1.9613306756320299</v>
      </c>
      <c r="O163" s="26">
        <v>0.50095615829000695</v>
      </c>
      <c r="P163" s="26">
        <v>2.1836989036594301</v>
      </c>
      <c r="Q163" s="26">
        <v>2.90225281173164</v>
      </c>
      <c r="R163" s="26">
        <v>1.5340206709075199</v>
      </c>
      <c r="S163" s="26">
        <v>1.8857112030123799</v>
      </c>
      <c r="T163" s="26">
        <v>1.87928953841316</v>
      </c>
    </row>
    <row r="164" spans="1:20">
      <c r="A164">
        <v>139</v>
      </c>
      <c r="B164" t="s">
        <v>132</v>
      </c>
      <c r="C164" t="s">
        <v>133</v>
      </c>
      <c r="D164" t="s">
        <v>129</v>
      </c>
      <c r="E164" t="s">
        <v>125</v>
      </c>
      <c r="F164" t="s">
        <v>135</v>
      </c>
      <c r="G164" t="s">
        <v>136</v>
      </c>
      <c r="H164" t="s">
        <v>128</v>
      </c>
      <c r="I164" t="s">
        <v>129</v>
      </c>
      <c r="J164" t="s">
        <v>129</v>
      </c>
      <c r="K164" s="26">
        <v>2.8644636622275201</v>
      </c>
      <c r="L164" s="26">
        <v>2.7052396431276899</v>
      </c>
      <c r="M164" s="26">
        <v>0.972311866027053</v>
      </c>
      <c r="N164" s="26">
        <v>2.5287830556606101</v>
      </c>
      <c r="O164" s="26">
        <v>2.50171039137145</v>
      </c>
      <c r="P164" s="26">
        <v>2.6527489109292799</v>
      </c>
      <c r="Q164" s="26">
        <v>2.8445137677465202</v>
      </c>
      <c r="R164" s="26">
        <v>2.5226811260296498</v>
      </c>
      <c r="S164" s="26">
        <v>2.0673826879315702</v>
      </c>
      <c r="T164" s="26">
        <v>2.4245537536164301</v>
      </c>
    </row>
    <row r="165" spans="1:20">
      <c r="A165">
        <v>43</v>
      </c>
      <c r="B165" t="s">
        <v>122</v>
      </c>
      <c r="C165" t="s">
        <v>123</v>
      </c>
      <c r="D165" t="s">
        <v>129</v>
      </c>
      <c r="E165" t="s">
        <v>125</v>
      </c>
      <c r="F165" t="s">
        <v>126</v>
      </c>
      <c r="G165" t="s">
        <v>127</v>
      </c>
      <c r="H165" t="s">
        <v>128</v>
      </c>
      <c r="I165" t="s">
        <v>129</v>
      </c>
      <c r="J165" t="s">
        <v>129</v>
      </c>
      <c r="K165" s="26">
        <v>1.6113521035278799</v>
      </c>
      <c r="L165" s="26">
        <v>2.6904771254812401</v>
      </c>
      <c r="M165" s="26">
        <v>0.96164144091147996</v>
      </c>
      <c r="N165" s="26">
        <v>0.484977251200507</v>
      </c>
      <c r="O165" s="26">
        <v>-0.56329574001232896</v>
      </c>
      <c r="P165" s="26">
        <v>0.1052005124594</v>
      </c>
      <c r="Q165" s="26">
        <v>1.6554688393889101</v>
      </c>
      <c r="R165" s="26">
        <v>4.8601173918512597E-2</v>
      </c>
      <c r="S165" s="26">
        <v>1.7318272687421401</v>
      </c>
      <c r="T165" s="26">
        <v>0.87748781643812201</v>
      </c>
    </row>
    <row r="166" spans="1:20">
      <c r="A166">
        <v>138</v>
      </c>
      <c r="B166" t="s">
        <v>122</v>
      </c>
      <c r="C166" t="s">
        <v>123</v>
      </c>
      <c r="D166" t="s">
        <v>124</v>
      </c>
      <c r="E166" t="s">
        <v>125</v>
      </c>
      <c r="F166" t="s">
        <v>126</v>
      </c>
      <c r="G166" t="s">
        <v>127</v>
      </c>
      <c r="H166" t="s">
        <v>128</v>
      </c>
      <c r="I166" t="s">
        <v>129</v>
      </c>
      <c r="J166" t="s">
        <v>137</v>
      </c>
      <c r="K166" s="26">
        <v>2.9096782318050498</v>
      </c>
      <c r="L166" s="26">
        <v>2.0155277239586602</v>
      </c>
      <c r="M166" s="26">
        <v>0.96015899357589596</v>
      </c>
      <c r="N166" s="26">
        <v>1.7501831413184099</v>
      </c>
      <c r="O166" s="26">
        <v>1.7683596475052501</v>
      </c>
      <c r="P166" s="26">
        <v>2.3565964119012199</v>
      </c>
      <c r="Q166" s="26">
        <v>2.7292767847471402</v>
      </c>
      <c r="R166" s="26">
        <v>1.9040865690511499</v>
      </c>
      <c r="S166" s="26">
        <v>1.64708054664471</v>
      </c>
      <c r="T166" s="26">
        <v>1.9559495975316701</v>
      </c>
    </row>
    <row r="167" spans="1:20">
      <c r="A167">
        <v>132</v>
      </c>
      <c r="B167" t="s">
        <v>122</v>
      </c>
      <c r="C167" t="s">
        <v>123</v>
      </c>
      <c r="D167" t="s">
        <v>124</v>
      </c>
      <c r="E167" t="s">
        <v>125</v>
      </c>
      <c r="F167" t="s">
        <v>126</v>
      </c>
      <c r="G167" t="s">
        <v>127</v>
      </c>
      <c r="H167" t="s">
        <v>131</v>
      </c>
      <c r="I167" t="s">
        <v>124</v>
      </c>
      <c r="J167" t="s">
        <v>129</v>
      </c>
      <c r="K167" s="26">
        <v>1.68418009365105</v>
      </c>
      <c r="L167" s="26">
        <v>2.11815505296414</v>
      </c>
      <c r="M167" s="26">
        <v>0.89251649723977999</v>
      </c>
      <c r="N167" s="26">
        <v>1.66958653479786</v>
      </c>
      <c r="O167" s="26">
        <v>0.72305842766752404</v>
      </c>
      <c r="P167" s="26">
        <v>1.34623005281354</v>
      </c>
      <c r="Q167" s="26">
        <v>1.7653692110538399</v>
      </c>
      <c r="R167" s="26">
        <v>1.24768093479551</v>
      </c>
      <c r="S167" s="26">
        <v>1.5701127928130101</v>
      </c>
      <c r="T167" s="26">
        <v>1.4414396001777301</v>
      </c>
    </row>
    <row r="168" spans="1:20">
      <c r="A168">
        <v>13</v>
      </c>
      <c r="B168" t="s">
        <v>122</v>
      </c>
      <c r="C168" t="s">
        <v>123</v>
      </c>
      <c r="D168" t="s">
        <v>124</v>
      </c>
      <c r="E168" t="s">
        <v>125</v>
      </c>
      <c r="F168" t="s">
        <v>126</v>
      </c>
      <c r="G168" t="s">
        <v>127</v>
      </c>
      <c r="H168" t="s">
        <v>138</v>
      </c>
      <c r="I168" t="s">
        <v>129</v>
      </c>
      <c r="J168" t="s">
        <v>130</v>
      </c>
      <c r="K168" s="26">
        <v>1.4992213373349601</v>
      </c>
      <c r="L168" s="26">
        <v>1.8056589878220799</v>
      </c>
      <c r="M168" s="26">
        <v>0.84422250827479395</v>
      </c>
      <c r="N168" s="26">
        <v>0.79272289756363901</v>
      </c>
      <c r="O168" s="26">
        <v>1.51262280760545</v>
      </c>
      <c r="P168" s="26">
        <v>2.1834154830575301</v>
      </c>
      <c r="Q168" s="26">
        <v>1.5470549931821</v>
      </c>
      <c r="R168" s="26">
        <v>1.40718492421813</v>
      </c>
      <c r="S168" s="26">
        <v>1.36821576688927</v>
      </c>
      <c r="T168" s="26">
        <v>1.41750688326917</v>
      </c>
    </row>
    <row r="169" spans="1:20">
      <c r="A169">
        <v>58</v>
      </c>
      <c r="B169" t="s">
        <v>122</v>
      </c>
      <c r="C169" t="s">
        <v>123</v>
      </c>
      <c r="D169" t="s">
        <v>124</v>
      </c>
      <c r="E169" t="s">
        <v>125</v>
      </c>
      <c r="F169" t="s">
        <v>126</v>
      </c>
      <c r="G169" t="s">
        <v>127</v>
      </c>
      <c r="H169" t="s">
        <v>128</v>
      </c>
      <c r="I169" t="s">
        <v>129</v>
      </c>
      <c r="J169" t="s">
        <v>129</v>
      </c>
      <c r="K169" s="26">
        <v>2.1123168253900899</v>
      </c>
      <c r="L169" s="26">
        <v>1.5807820394049299</v>
      </c>
      <c r="M169" s="26">
        <v>0.83342058318138101</v>
      </c>
      <c r="N169" s="26">
        <v>3.2253955794550202</v>
      </c>
      <c r="O169" s="26">
        <v>1.4971630968227401</v>
      </c>
      <c r="P169" s="26">
        <v>1.5184801869479301</v>
      </c>
      <c r="Q169" s="26">
        <v>2.10594987887574</v>
      </c>
      <c r="R169" s="26">
        <v>2.1201666506802002</v>
      </c>
      <c r="S169" s="26">
        <v>1.4240781967672</v>
      </c>
      <c r="T169" s="26">
        <v>1.88576770407512</v>
      </c>
    </row>
    <row r="170" spans="1:20">
      <c r="A170">
        <v>78</v>
      </c>
      <c r="B170" t="s">
        <v>122</v>
      </c>
      <c r="C170" t="s">
        <v>123</v>
      </c>
      <c r="D170" t="s">
        <v>124</v>
      </c>
      <c r="E170" t="s">
        <v>125</v>
      </c>
      <c r="F170" t="s">
        <v>126</v>
      </c>
      <c r="G170" t="s">
        <v>127</v>
      </c>
      <c r="H170" t="s">
        <v>131</v>
      </c>
      <c r="I170" t="s">
        <v>124</v>
      </c>
      <c r="J170" t="s">
        <v>130</v>
      </c>
      <c r="K170" s="26">
        <v>2.1662048497268702</v>
      </c>
      <c r="L170" s="26">
        <v>2.5992446901928798</v>
      </c>
      <c r="M170" s="26">
        <v>0.82504207849789302</v>
      </c>
      <c r="N170" s="26">
        <v>0.60877273451413805</v>
      </c>
      <c r="O170" s="26">
        <v>-0.90550346710881302</v>
      </c>
      <c r="P170" s="26">
        <v>1.6563248511559101</v>
      </c>
      <c r="Q170" s="26">
        <v>2.1829834764519198</v>
      </c>
      <c r="R170" s="26">
        <v>0.35809204601691202</v>
      </c>
      <c r="S170" s="26">
        <v>1.7658791454020699</v>
      </c>
      <c r="T170" s="26">
        <v>1.1315029842177999</v>
      </c>
    </row>
    <row r="171" spans="1:20">
      <c r="A171">
        <v>47</v>
      </c>
      <c r="B171" t="s">
        <v>122</v>
      </c>
      <c r="C171" t="s">
        <v>123</v>
      </c>
      <c r="D171" t="s">
        <v>124</v>
      </c>
      <c r="E171" t="s">
        <v>125</v>
      </c>
      <c r="F171" t="s">
        <v>126</v>
      </c>
      <c r="G171" t="s">
        <v>127</v>
      </c>
      <c r="H171" t="s">
        <v>128</v>
      </c>
      <c r="I171" t="s">
        <v>129</v>
      </c>
      <c r="J171" t="s">
        <v>129</v>
      </c>
      <c r="K171" s="26">
        <v>2.8417844085836999</v>
      </c>
      <c r="L171" s="26">
        <v>1.90252502410673</v>
      </c>
      <c r="M171" s="26">
        <v>0.785208029286252</v>
      </c>
      <c r="N171" s="26">
        <v>3.0672063576501398</v>
      </c>
      <c r="O171" s="26">
        <v>2.57729985610026</v>
      </c>
      <c r="P171" s="26">
        <v>2.5220956790029501</v>
      </c>
      <c r="Q171" s="26">
        <v>2.7290514597904498</v>
      </c>
      <c r="R171" s="26">
        <v>2.7092576751963602</v>
      </c>
      <c r="S171" s="26">
        <v>1.5657471107449401</v>
      </c>
      <c r="T171" s="26">
        <v>2.3313864511449101</v>
      </c>
    </row>
    <row r="172" spans="1:20">
      <c r="A172">
        <v>136</v>
      </c>
      <c r="B172" t="s">
        <v>122</v>
      </c>
      <c r="C172" t="s">
        <v>123</v>
      </c>
      <c r="D172" t="s">
        <v>124</v>
      </c>
      <c r="E172" t="s">
        <v>125</v>
      </c>
      <c r="F172" t="s">
        <v>126</v>
      </c>
      <c r="G172" t="s">
        <v>127</v>
      </c>
      <c r="H172" t="s">
        <v>131</v>
      </c>
      <c r="I172" t="s">
        <v>124</v>
      </c>
      <c r="J172" t="s">
        <v>130</v>
      </c>
      <c r="K172" s="26">
        <v>1.8555041041792799</v>
      </c>
      <c r="L172" s="26">
        <v>0.85905905532379101</v>
      </c>
      <c r="M172" s="26">
        <v>0.62628867624783202</v>
      </c>
      <c r="N172" s="26">
        <v>-1.3024182282844901</v>
      </c>
      <c r="O172" s="26">
        <v>-1.0743984342231001</v>
      </c>
      <c r="P172" s="26">
        <v>-0.58702711458077494</v>
      </c>
      <c r="Q172" s="26">
        <v>1.7228037155645399</v>
      </c>
      <c r="R172" s="26">
        <v>-0.97538185688492796</v>
      </c>
      <c r="S172" s="26">
        <v>0.71697973844273399</v>
      </c>
      <c r="T172" s="26">
        <v>3.84362702992034E-2</v>
      </c>
    </row>
    <row r="173" spans="1:20">
      <c r="A173">
        <v>79</v>
      </c>
      <c r="B173" t="s">
        <v>122</v>
      </c>
      <c r="C173" t="s">
        <v>123</v>
      </c>
      <c r="D173" t="s">
        <v>124</v>
      </c>
      <c r="E173" t="s">
        <v>125</v>
      </c>
      <c r="F173" t="s">
        <v>126</v>
      </c>
      <c r="G173" t="s">
        <v>127</v>
      </c>
      <c r="H173" t="s">
        <v>128</v>
      </c>
      <c r="I173" t="s">
        <v>129</v>
      </c>
      <c r="J173" t="s">
        <v>130</v>
      </c>
      <c r="K173" s="26">
        <v>2.5813716468199801</v>
      </c>
      <c r="L173" s="26">
        <v>1.8923540712871001</v>
      </c>
      <c r="M173" s="26">
        <v>0.58906011606410302</v>
      </c>
      <c r="N173" s="26">
        <v>1.6690066028533099</v>
      </c>
      <c r="O173" s="26">
        <v>1.56077226267193E-3</v>
      </c>
      <c r="P173" s="26">
        <v>1.30415182958728</v>
      </c>
      <c r="Q173" s="26">
        <v>2.4812736952756</v>
      </c>
      <c r="R173" s="26">
        <v>0.98193183237758896</v>
      </c>
      <c r="S173" s="26">
        <v>1.4345418183400001</v>
      </c>
      <c r="T173" s="26">
        <v>1.3826921381813999</v>
      </c>
    </row>
    <row r="174" spans="1:20">
      <c r="A174">
        <v>9</v>
      </c>
      <c r="B174" t="s">
        <v>122</v>
      </c>
      <c r="C174" t="s">
        <v>123</v>
      </c>
      <c r="D174" t="s">
        <v>124</v>
      </c>
      <c r="E174" t="s">
        <v>125</v>
      </c>
      <c r="F174" t="s">
        <v>126</v>
      </c>
      <c r="G174" t="s">
        <v>127</v>
      </c>
      <c r="H174" t="s">
        <v>128</v>
      </c>
      <c r="I174" t="s">
        <v>129</v>
      </c>
      <c r="J174" t="s">
        <v>129</v>
      </c>
      <c r="K174" s="26">
        <v>2.4070120017185701</v>
      </c>
      <c r="L174" s="26">
        <v>1.81218349538896</v>
      </c>
      <c r="M174" s="26">
        <v>0.57025686728760605</v>
      </c>
      <c r="N174" s="26">
        <v>-0.75196536204631503</v>
      </c>
      <c r="O174" s="26">
        <v>-0.61690141393856901</v>
      </c>
      <c r="P174" s="26">
        <v>-1.27211247131954</v>
      </c>
      <c r="Q174" s="26">
        <v>2.12618624526577</v>
      </c>
      <c r="R174" s="26">
        <v>-0.80492061637713197</v>
      </c>
      <c r="S174" s="26">
        <v>1.15150266890784</v>
      </c>
      <c r="T174" s="26">
        <v>0.33573828899167502</v>
      </c>
    </row>
    <row r="175" spans="1:20">
      <c r="A175">
        <v>112</v>
      </c>
      <c r="B175" t="s">
        <v>132</v>
      </c>
      <c r="C175" t="s">
        <v>133</v>
      </c>
      <c r="D175" t="s">
        <v>129</v>
      </c>
      <c r="E175" t="s">
        <v>134</v>
      </c>
      <c r="F175" t="s">
        <v>135</v>
      </c>
      <c r="G175" t="s">
        <v>136</v>
      </c>
      <c r="H175" t="s">
        <v>128</v>
      </c>
      <c r="I175" t="s">
        <v>129</v>
      </c>
      <c r="J175" t="s">
        <v>129</v>
      </c>
      <c r="K175" s="26">
        <v>3.4654807573919801</v>
      </c>
      <c r="L175" s="26">
        <v>1.4682870486544599</v>
      </c>
      <c r="M175" s="26">
        <v>0.56908490998278904</v>
      </c>
      <c r="N175" s="26">
        <v>1.3143762359766</v>
      </c>
      <c r="O175" s="26">
        <v>1.56265640755334</v>
      </c>
      <c r="P175" s="26">
        <v>1.14828284371991</v>
      </c>
      <c r="Q175" s="26">
        <v>3.0813266397506101</v>
      </c>
      <c r="R175" s="26">
        <v>1.36695360992802</v>
      </c>
      <c r="S175" s="26">
        <v>1.2704313180103901</v>
      </c>
      <c r="T175" s="26">
        <v>1.6205083509259099</v>
      </c>
    </row>
    <row r="176" spans="1:20">
      <c r="A176">
        <v>52</v>
      </c>
      <c r="B176" t="s">
        <v>122</v>
      </c>
      <c r="C176" t="s">
        <v>123</v>
      </c>
      <c r="D176" t="s">
        <v>124</v>
      </c>
      <c r="E176" t="s">
        <v>125</v>
      </c>
      <c r="F176" t="s">
        <v>126</v>
      </c>
      <c r="G176" t="s">
        <v>127</v>
      </c>
      <c r="H176" t="s">
        <v>128</v>
      </c>
      <c r="I176" t="s">
        <v>129</v>
      </c>
      <c r="J176" t="s">
        <v>129</v>
      </c>
      <c r="K176" s="26">
        <v>1.26796260367445</v>
      </c>
      <c r="L176" s="26">
        <v>1.91407550888481</v>
      </c>
      <c r="M176" s="26">
        <v>0.56599292452584804</v>
      </c>
      <c r="N176" s="26">
        <v>1.9765027809180699E-2</v>
      </c>
      <c r="O176" s="26">
        <v>-2.3633615760105702</v>
      </c>
      <c r="P176" s="26">
        <v>-1.10411610427651</v>
      </c>
      <c r="Q176" s="26">
        <v>1.30004892095522</v>
      </c>
      <c r="R176" s="26">
        <v>-1.0649628292062501</v>
      </c>
      <c r="S176" s="26">
        <v>1.2083878386214799</v>
      </c>
      <c r="T176" s="26">
        <v>8.6989351763235495E-2</v>
      </c>
    </row>
    <row r="177" spans="1:20">
      <c r="A177">
        <v>87</v>
      </c>
      <c r="B177" t="s">
        <v>122</v>
      </c>
      <c r="C177" t="s">
        <v>123</v>
      </c>
      <c r="D177" t="s">
        <v>124</v>
      </c>
      <c r="E177" t="s">
        <v>125</v>
      </c>
      <c r="F177" t="s">
        <v>126</v>
      </c>
      <c r="G177" t="s">
        <v>127</v>
      </c>
      <c r="H177" t="s">
        <v>128</v>
      </c>
      <c r="I177" t="s">
        <v>129</v>
      </c>
      <c r="J177" t="s">
        <v>137</v>
      </c>
      <c r="K177" s="26">
        <v>3.8598110709875701</v>
      </c>
      <c r="L177" s="26">
        <v>2.29068784346696</v>
      </c>
      <c r="M177" s="26">
        <v>0.48848342171659398</v>
      </c>
      <c r="N177" s="26">
        <v>2.4724377262100901</v>
      </c>
      <c r="O177" s="26">
        <v>5.20575162719354</v>
      </c>
      <c r="P177" s="26">
        <v>2.6209290457505099</v>
      </c>
      <c r="Q177" s="26">
        <v>3.6117731097472698</v>
      </c>
      <c r="R177" s="26">
        <v>3.4188330056815102</v>
      </c>
      <c r="S177" s="26">
        <v>1.72603009859288</v>
      </c>
      <c r="T177" s="26">
        <v>2.8867220539962601</v>
      </c>
    </row>
    <row r="178" spans="1:20">
      <c r="A178">
        <v>21</v>
      </c>
      <c r="B178" t="s">
        <v>132</v>
      </c>
      <c r="C178" t="s">
        <v>133</v>
      </c>
      <c r="D178" t="s">
        <v>129</v>
      </c>
      <c r="E178" t="s">
        <v>125</v>
      </c>
      <c r="F178" t="s">
        <v>135</v>
      </c>
      <c r="G178" t="s">
        <v>136</v>
      </c>
      <c r="H178" t="s">
        <v>131</v>
      </c>
      <c r="I178" t="s">
        <v>124</v>
      </c>
      <c r="J178" t="s">
        <v>129</v>
      </c>
      <c r="K178" s="26">
        <v>2.37142529721728</v>
      </c>
      <c r="L178" s="26">
        <v>2.1252692372770001</v>
      </c>
      <c r="M178" s="26">
        <v>0.40999975048500997</v>
      </c>
      <c r="N178" s="26">
        <v>2.6633609657003898</v>
      </c>
      <c r="O178" s="26">
        <v>1.7775011803234799</v>
      </c>
      <c r="P178" s="26">
        <v>2.1859546635334599</v>
      </c>
      <c r="Q178" s="26">
        <v>2.3579861038174399</v>
      </c>
      <c r="R178" s="26">
        <v>2.2307497059134498</v>
      </c>
      <c r="S178" s="26">
        <v>1.52511254511699</v>
      </c>
      <c r="T178" s="26">
        <v>2.0167433852986201</v>
      </c>
    </row>
    <row r="179" spans="1:20">
      <c r="A179">
        <v>127</v>
      </c>
      <c r="B179" t="s">
        <v>122</v>
      </c>
      <c r="C179" t="s">
        <v>123</v>
      </c>
      <c r="D179" t="s">
        <v>124</v>
      </c>
      <c r="E179" t="s">
        <v>125</v>
      </c>
      <c r="F179" t="s">
        <v>126</v>
      </c>
      <c r="G179" t="s">
        <v>127</v>
      </c>
      <c r="H179" t="s">
        <v>131</v>
      </c>
      <c r="I179" t="s">
        <v>124</v>
      </c>
      <c r="J179" t="s">
        <v>129</v>
      </c>
      <c r="K179" s="26">
        <v>2.2016501544628801</v>
      </c>
      <c r="L179" s="26">
        <v>2.7043489794370301</v>
      </c>
      <c r="M179" s="26">
        <v>0.24497805857357</v>
      </c>
      <c r="N179" s="26">
        <v>1.6751298893201201</v>
      </c>
      <c r="O179" s="26">
        <v>1.68984811230715</v>
      </c>
      <c r="P179" s="26">
        <v>1.6686623226985999</v>
      </c>
      <c r="Q179" s="26">
        <v>2.2190731241652002</v>
      </c>
      <c r="R179" s="26">
        <v>1.6657348963958001</v>
      </c>
      <c r="S179" s="26">
        <v>1.62473190347903</v>
      </c>
      <c r="T179" s="26">
        <v>1.7442902700517799</v>
      </c>
    </row>
    <row r="180" spans="1:20">
      <c r="A180">
        <v>17</v>
      </c>
      <c r="B180" t="s">
        <v>132</v>
      </c>
      <c r="C180" t="s">
        <v>133</v>
      </c>
      <c r="D180" t="s">
        <v>129</v>
      </c>
      <c r="E180" t="s">
        <v>125</v>
      </c>
      <c r="F180" t="s">
        <v>135</v>
      </c>
      <c r="G180" t="s">
        <v>136</v>
      </c>
      <c r="H180" t="s">
        <v>128</v>
      </c>
      <c r="I180" t="s">
        <v>129</v>
      </c>
      <c r="J180" t="s">
        <v>129</v>
      </c>
      <c r="K180" s="26">
        <v>2.5678270230514699</v>
      </c>
      <c r="L180" s="26">
        <v>2.27379836510551</v>
      </c>
      <c r="M180" s="26">
        <v>0.234551889738491</v>
      </c>
      <c r="N180" s="26">
        <v>2.0953153593845202</v>
      </c>
      <c r="O180" s="26">
        <v>2.2282365668046502</v>
      </c>
      <c r="P180" s="26">
        <v>2.2616910857635699</v>
      </c>
      <c r="Q180" s="26">
        <v>2.5097606171884799</v>
      </c>
      <c r="R180" s="26">
        <v>2.1659977678758602</v>
      </c>
      <c r="S180" s="26">
        <v>1.51850078920274</v>
      </c>
      <c r="T180" s="26">
        <v>2.0074592498702599</v>
      </c>
    </row>
    <row r="181" spans="1:20">
      <c r="A181">
        <v>8</v>
      </c>
      <c r="B181" t="s">
        <v>132</v>
      </c>
      <c r="C181" t="s">
        <v>133</v>
      </c>
      <c r="D181" t="s">
        <v>129</v>
      </c>
      <c r="E181" t="s">
        <v>125</v>
      </c>
      <c r="F181" t="s">
        <v>135</v>
      </c>
      <c r="G181" t="s">
        <v>136</v>
      </c>
      <c r="H181" t="s">
        <v>131</v>
      </c>
      <c r="I181" t="s">
        <v>124</v>
      </c>
      <c r="J181" t="s">
        <v>129</v>
      </c>
      <c r="K181" s="26">
        <v>2.4509487498015798</v>
      </c>
      <c r="L181" s="26">
        <v>1.8476675058949501</v>
      </c>
      <c r="M181" s="26">
        <v>0.16793089076248999</v>
      </c>
      <c r="N181" s="26">
        <v>-0.30076580131130798</v>
      </c>
      <c r="O181" s="26">
        <v>-0.217761637985871</v>
      </c>
      <c r="P181" s="26">
        <v>0.354188839273608</v>
      </c>
      <c r="Q181" s="26">
        <v>2.1999775672108299</v>
      </c>
      <c r="R181" s="26">
        <v>-6.10841464512114E-2</v>
      </c>
      <c r="S181" s="26">
        <v>1.05308243122506</v>
      </c>
      <c r="T181" s="26">
        <v>0.68714833171788803</v>
      </c>
    </row>
    <row r="182" spans="1:20">
      <c r="A182">
        <v>140</v>
      </c>
      <c r="B182" t="s">
        <v>122</v>
      </c>
      <c r="C182" t="s">
        <v>123</v>
      </c>
      <c r="D182" t="s">
        <v>124</v>
      </c>
      <c r="E182" t="s">
        <v>125</v>
      </c>
      <c r="F182" t="s">
        <v>126</v>
      </c>
      <c r="G182" t="s">
        <v>127</v>
      </c>
      <c r="H182" t="s">
        <v>128</v>
      </c>
      <c r="I182" t="s">
        <v>129</v>
      </c>
      <c r="J182" t="s">
        <v>129</v>
      </c>
      <c r="K182" s="26">
        <v>2.5595651376315498</v>
      </c>
      <c r="L182" s="26">
        <v>2.6055300192575199</v>
      </c>
      <c r="M182" s="26">
        <v>0.129236384773421</v>
      </c>
      <c r="N182" s="26">
        <v>1.6491471333329799</v>
      </c>
      <c r="O182" s="26">
        <v>1.6557394004812001</v>
      </c>
      <c r="P182" s="26">
        <v>-7.9551692626182793E-2</v>
      </c>
      <c r="Q182" s="26">
        <v>2.4494010490982601</v>
      </c>
      <c r="R182" s="26">
        <v>1.18705294077014</v>
      </c>
      <c r="S182" s="26">
        <v>1.48047780726389</v>
      </c>
      <c r="T182" s="26">
        <v>1.4952525809894099</v>
      </c>
    </row>
    <row r="183" spans="1:20">
      <c r="A183">
        <v>124</v>
      </c>
      <c r="B183" t="s">
        <v>122</v>
      </c>
      <c r="C183" t="s">
        <v>123</v>
      </c>
      <c r="D183" t="s">
        <v>124</v>
      </c>
      <c r="E183" t="s">
        <v>125</v>
      </c>
      <c r="F183" t="s">
        <v>126</v>
      </c>
      <c r="G183" t="s">
        <v>127</v>
      </c>
      <c r="H183" t="s">
        <v>131</v>
      </c>
      <c r="I183" t="s">
        <v>124</v>
      </c>
      <c r="J183" t="s">
        <v>129</v>
      </c>
      <c r="K183" s="26">
        <v>2.6951451808910698</v>
      </c>
      <c r="L183" s="26">
        <v>3.0026049197390199</v>
      </c>
      <c r="M183" s="26">
        <v>0.105802173200401</v>
      </c>
      <c r="N183" s="26">
        <v>0.88311428841437001</v>
      </c>
      <c r="O183" s="26">
        <v>0.33524299325217299</v>
      </c>
      <c r="P183" s="26">
        <v>0.105020406553268</v>
      </c>
      <c r="Q183" s="26">
        <v>2.6296944338115198</v>
      </c>
      <c r="R183" s="26">
        <v>0.49965941398456398</v>
      </c>
      <c r="S183" s="26">
        <v>1.64853498615699</v>
      </c>
      <c r="T183" s="26">
        <v>1.23762377467986</v>
      </c>
    </row>
    <row r="184" spans="1:20">
      <c r="A184">
        <v>137</v>
      </c>
      <c r="B184" t="s">
        <v>132</v>
      </c>
      <c r="C184" t="s">
        <v>133</v>
      </c>
      <c r="D184" t="s">
        <v>129</v>
      </c>
      <c r="E184" t="s">
        <v>134</v>
      </c>
      <c r="F184" t="s">
        <v>135</v>
      </c>
      <c r="G184" t="s">
        <v>136</v>
      </c>
      <c r="H184" t="s">
        <v>128</v>
      </c>
      <c r="I184" t="s">
        <v>124</v>
      </c>
      <c r="J184" t="s">
        <v>130</v>
      </c>
      <c r="K184" s="26">
        <v>1.11180157168705</v>
      </c>
      <c r="L184" s="26">
        <v>1.4932525861652299</v>
      </c>
      <c r="M184" s="26">
        <v>-1.35362660623323E-3</v>
      </c>
      <c r="N184" s="26">
        <v>1.4919469565088701</v>
      </c>
      <c r="O184" s="26">
        <v>4.7797355372361398E-2</v>
      </c>
      <c r="P184" s="26">
        <v>1.4957634780332001</v>
      </c>
      <c r="Q184" s="26">
        <v>1.2023319028303301</v>
      </c>
      <c r="R184" s="26">
        <v>0.988778633502577</v>
      </c>
      <c r="S184" s="26">
        <v>0.90055137092041704</v>
      </c>
      <c r="T184" s="26">
        <v>0.99496175752981497</v>
      </c>
    </row>
    <row r="185" spans="1:20">
      <c r="A185">
        <v>75</v>
      </c>
      <c r="B185" t="s">
        <v>122</v>
      </c>
      <c r="C185" t="s">
        <v>123</v>
      </c>
      <c r="D185" t="s">
        <v>124</v>
      </c>
      <c r="E185" t="s">
        <v>125</v>
      </c>
      <c r="F185" t="s">
        <v>126</v>
      </c>
      <c r="G185" t="s">
        <v>127</v>
      </c>
      <c r="H185" t="s">
        <v>128</v>
      </c>
      <c r="I185" t="s">
        <v>129</v>
      </c>
      <c r="J185" t="s">
        <v>129</v>
      </c>
      <c r="K185" s="26">
        <v>2.0917952408732701</v>
      </c>
      <c r="L185" s="26">
        <v>1.30772404216812</v>
      </c>
      <c r="M185" s="26">
        <v>-1.93434257416388E-2</v>
      </c>
      <c r="N185" s="26">
        <v>-0.41816499081519698</v>
      </c>
      <c r="O185" s="26">
        <v>-1.18585029017707</v>
      </c>
      <c r="P185" s="26">
        <v>-0.957410957820233</v>
      </c>
      <c r="Q185" s="26">
        <v>1.87857865281708</v>
      </c>
      <c r="R185" s="26">
        <v>-0.79574664780706905</v>
      </c>
      <c r="S185" s="26">
        <v>0.72223714674342199</v>
      </c>
      <c r="T185" s="26">
        <v>0.15596883381378701</v>
      </c>
    </row>
    <row r="186" spans="1:20">
      <c r="A186">
        <v>28</v>
      </c>
      <c r="B186" t="s">
        <v>122</v>
      </c>
      <c r="C186" t="s">
        <v>123</v>
      </c>
      <c r="D186" t="s">
        <v>124</v>
      </c>
      <c r="E186" t="s">
        <v>125</v>
      </c>
      <c r="F186" t="s">
        <v>126</v>
      </c>
      <c r="G186" t="s">
        <v>127</v>
      </c>
      <c r="H186" t="s">
        <v>128</v>
      </c>
      <c r="I186" t="s">
        <v>124</v>
      </c>
      <c r="J186" t="s">
        <v>129</v>
      </c>
      <c r="K186" s="26">
        <v>2.0830939987377302</v>
      </c>
      <c r="L186" s="26">
        <v>1.0328952186396601</v>
      </c>
      <c r="M186" s="26">
        <v>-0.10291546845737599</v>
      </c>
      <c r="N186" s="26">
        <v>-1.7934593973395601</v>
      </c>
      <c r="O186" s="26">
        <v>-4.6359770320968599</v>
      </c>
      <c r="P186" s="26">
        <v>-1.89422488930473</v>
      </c>
      <c r="Q186" s="26">
        <v>1.8199671371597199</v>
      </c>
      <c r="R186" s="26">
        <v>-2.7263367768473499</v>
      </c>
      <c r="S186" s="26">
        <v>0.48451090384505502</v>
      </c>
      <c r="T186" s="26">
        <v>-0.89833689761537106</v>
      </c>
    </row>
    <row r="187" spans="1:20">
      <c r="A187">
        <v>90</v>
      </c>
      <c r="B187" t="s">
        <v>122</v>
      </c>
      <c r="C187" t="s">
        <v>123</v>
      </c>
      <c r="D187" t="s">
        <v>124</v>
      </c>
      <c r="E187" t="s">
        <v>125</v>
      </c>
      <c r="F187" t="s">
        <v>126</v>
      </c>
      <c r="G187" t="s">
        <v>127</v>
      </c>
      <c r="H187" t="s">
        <v>128</v>
      </c>
      <c r="I187" t="s">
        <v>129</v>
      </c>
      <c r="J187" t="s">
        <v>130</v>
      </c>
      <c r="K187" s="26">
        <v>2.3351456030025499</v>
      </c>
      <c r="L187" s="26">
        <v>2.18585895494508</v>
      </c>
      <c r="M187" s="26">
        <v>-0.12955090041430301</v>
      </c>
      <c r="N187" s="26">
        <v>-2.5323905633252801</v>
      </c>
      <c r="O187" s="26">
        <v>-1.0751147664183101</v>
      </c>
      <c r="P187" s="26">
        <v>2.3560243915296399</v>
      </c>
      <c r="Q187" s="26">
        <v>2.1662738961529202</v>
      </c>
      <c r="R187" s="26">
        <v>-0.55799425053478702</v>
      </c>
      <c r="S187" s="26">
        <v>1.0805673045486399</v>
      </c>
      <c r="T187" s="26">
        <v>0.44223762560763902</v>
      </c>
    </row>
    <row r="188" spans="1:20">
      <c r="A188">
        <v>46</v>
      </c>
      <c r="B188" t="s">
        <v>122</v>
      </c>
      <c r="C188" t="s">
        <v>123</v>
      </c>
      <c r="D188" t="s">
        <v>124</v>
      </c>
      <c r="E188" t="s">
        <v>125</v>
      </c>
      <c r="F188" t="s">
        <v>126</v>
      </c>
      <c r="G188" t="s">
        <v>127</v>
      </c>
      <c r="H188" t="s">
        <v>131</v>
      </c>
      <c r="I188" t="s">
        <v>124</v>
      </c>
      <c r="J188" t="s">
        <v>129</v>
      </c>
      <c r="K188" s="26">
        <v>1.6161229325517901</v>
      </c>
      <c r="L188" s="26">
        <v>1.4607443229157</v>
      </c>
      <c r="M188" s="26">
        <v>-0.33566002099667502</v>
      </c>
      <c r="N188" s="26">
        <v>-2.0418686283810601</v>
      </c>
      <c r="O188" s="26">
        <v>-1.44616996088894</v>
      </c>
      <c r="P188" s="26">
        <v>-0.75788313526922702</v>
      </c>
      <c r="Q188" s="26">
        <v>1.4621458840624799</v>
      </c>
      <c r="R188" s="26">
        <v>-1.3984589261407701</v>
      </c>
      <c r="S188" s="26">
        <v>0.50387878371571704</v>
      </c>
      <c r="T188" s="26">
        <v>-0.28757888782139701</v>
      </c>
    </row>
    <row r="189" spans="1:20">
      <c r="A189">
        <v>125</v>
      </c>
      <c r="B189" t="s">
        <v>122</v>
      </c>
      <c r="C189" t="s">
        <v>123</v>
      </c>
      <c r="D189" t="s">
        <v>124</v>
      </c>
      <c r="E189" t="s">
        <v>125</v>
      </c>
      <c r="F189" t="s">
        <v>126</v>
      </c>
      <c r="G189" t="s">
        <v>127</v>
      </c>
      <c r="H189" t="s">
        <v>128</v>
      </c>
      <c r="I189" t="s">
        <v>129</v>
      </c>
      <c r="J189" t="s">
        <v>137</v>
      </c>
      <c r="K189" s="26">
        <v>2.2463714606734402</v>
      </c>
      <c r="L189" s="26">
        <v>1.8625727227792599</v>
      </c>
      <c r="M189" s="26">
        <v>-0.473661832383657</v>
      </c>
      <c r="N189" s="26">
        <v>0.12760061825211599</v>
      </c>
      <c r="O189" s="26">
        <v>-1.59677477639497</v>
      </c>
      <c r="P189" s="26">
        <v>-2.1467667650342102</v>
      </c>
      <c r="Q189" s="26">
        <v>1.9866524878327201</v>
      </c>
      <c r="R189" s="26">
        <v>-1.0432607580045199</v>
      </c>
      <c r="S189" s="26">
        <v>0.77829608666774996</v>
      </c>
      <c r="T189" s="26">
        <v>6.8910397859110406E-2</v>
      </c>
    </row>
    <row r="190" spans="1:20">
      <c r="A190">
        <v>42</v>
      </c>
      <c r="B190" t="s">
        <v>122</v>
      </c>
      <c r="C190" t="s">
        <v>123</v>
      </c>
      <c r="D190" t="s">
        <v>124</v>
      </c>
      <c r="E190" t="s">
        <v>125</v>
      </c>
      <c r="F190" t="s">
        <v>126</v>
      </c>
      <c r="G190" t="s">
        <v>127</v>
      </c>
      <c r="H190" t="s">
        <v>128</v>
      </c>
      <c r="I190" t="s">
        <v>124</v>
      </c>
      <c r="J190" t="s">
        <v>130</v>
      </c>
      <c r="K190" s="26">
        <v>2.3129894849763901</v>
      </c>
      <c r="L190" s="26">
        <v>1.2660061289598299</v>
      </c>
      <c r="M190" s="26">
        <v>-0.73331157667579205</v>
      </c>
      <c r="N190" s="26">
        <v>-2.1197780198621099</v>
      </c>
      <c r="O190" s="26">
        <v>-2.4517993847481701</v>
      </c>
      <c r="P190" s="26">
        <v>-1.6270780950024599</v>
      </c>
      <c r="Q190" s="26">
        <v>1.9434015118888801</v>
      </c>
      <c r="R190" s="26">
        <v>-2.0347228422394599</v>
      </c>
      <c r="S190" s="26">
        <v>0.29741125079133901</v>
      </c>
      <c r="T190" s="26">
        <v>-0.59432408554113403</v>
      </c>
    </row>
  </sheetData>
  <sortState xmlns:xlrd2="http://schemas.microsoft.com/office/spreadsheetml/2017/richdata2" ref="A2:T190">
    <sortCondition descending="1" ref="M1:M190"/>
  </sortState>
  <conditionalFormatting sqref="L2:L1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8BCA-69A5-E34C-A299-7E47B2E14196}">
  <dimension ref="A1:AA28"/>
  <sheetViews>
    <sheetView topLeftCell="H15" zoomScale="130" zoomScaleNormal="130" workbookViewId="0">
      <selection activeCell="K25" sqref="K25"/>
    </sheetView>
  </sheetViews>
  <sheetFormatPr baseColWidth="10" defaultRowHeight="16"/>
  <cols>
    <col min="1" max="1" width="7.6640625" bestFit="1" customWidth="1"/>
    <col min="2" max="7" width="4.1640625" bestFit="1" customWidth="1"/>
    <col min="11" max="11" width="21.5" bestFit="1" customWidth="1"/>
    <col min="16" max="27" width="2.83203125" customWidth="1"/>
  </cols>
  <sheetData>
    <row r="1" spans="1:12">
      <c r="I1" s="59" t="s">
        <v>322</v>
      </c>
      <c r="J1" s="59"/>
      <c r="K1" s="49"/>
    </row>
    <row r="2" spans="1:12">
      <c r="A2" s="27" t="s">
        <v>148</v>
      </c>
      <c r="B2" s="30">
        <v>158</v>
      </c>
      <c r="C2" s="30">
        <v>160</v>
      </c>
      <c r="D2" s="30">
        <v>161</v>
      </c>
      <c r="E2" s="30">
        <v>163</v>
      </c>
      <c r="F2" s="30">
        <v>169</v>
      </c>
      <c r="G2" s="30">
        <v>170</v>
      </c>
      <c r="I2" s="30" t="s">
        <v>323</v>
      </c>
      <c r="J2" s="30" t="s">
        <v>324</v>
      </c>
      <c r="K2" s="30" t="s">
        <v>327</v>
      </c>
    </row>
    <row r="3" spans="1:12">
      <c r="A3" s="29" t="s">
        <v>149</v>
      </c>
      <c r="B3" s="30">
        <v>1</v>
      </c>
      <c r="C3" s="30">
        <v>1</v>
      </c>
      <c r="D3" s="30">
        <v>1</v>
      </c>
      <c r="E3" s="30">
        <v>3</v>
      </c>
      <c r="F3" s="30">
        <v>1</v>
      </c>
      <c r="G3" s="30">
        <v>3</v>
      </c>
      <c r="I3" s="31">
        <v>24</v>
      </c>
      <c r="J3" s="31">
        <v>24</v>
      </c>
      <c r="K3" s="56" t="s">
        <v>325</v>
      </c>
      <c r="L3" t="s">
        <v>328</v>
      </c>
    </row>
    <row r="4" spans="1:12">
      <c r="A4" s="28"/>
      <c r="B4" s="31" t="s">
        <v>144</v>
      </c>
      <c r="C4" s="31" t="s">
        <v>146</v>
      </c>
      <c r="D4" s="31" t="s">
        <v>144</v>
      </c>
      <c r="E4" s="31" t="s">
        <v>145</v>
      </c>
      <c r="F4" s="31" t="s">
        <v>147</v>
      </c>
      <c r="G4" s="31" t="s">
        <v>147</v>
      </c>
      <c r="I4" s="31">
        <v>30</v>
      </c>
      <c r="J4" s="31">
        <v>30</v>
      </c>
      <c r="K4" s="58"/>
    </row>
    <row r="5" spans="1:12">
      <c r="A5" s="28"/>
      <c r="B5" s="31" t="s">
        <v>145</v>
      </c>
      <c r="C5" s="31" t="s">
        <v>145</v>
      </c>
      <c r="D5" s="31" t="s">
        <v>146</v>
      </c>
      <c r="E5" s="31" t="s">
        <v>144</v>
      </c>
      <c r="F5" s="31" t="s">
        <v>145</v>
      </c>
      <c r="G5" s="31" t="s">
        <v>144</v>
      </c>
      <c r="I5" s="32">
        <v>48</v>
      </c>
      <c r="J5" s="32">
        <v>48</v>
      </c>
      <c r="K5" s="57"/>
    </row>
    <row r="6" spans="1:12">
      <c r="A6" s="28"/>
      <c r="B6" s="31" t="s">
        <v>145</v>
      </c>
      <c r="C6" s="31" t="s">
        <v>145</v>
      </c>
      <c r="D6" s="31" t="s">
        <v>146</v>
      </c>
      <c r="E6" s="31" t="s">
        <v>144</v>
      </c>
      <c r="F6" s="31" t="s">
        <v>145</v>
      </c>
      <c r="G6" s="31" t="s">
        <v>144</v>
      </c>
      <c r="I6" s="50">
        <v>120</v>
      </c>
      <c r="J6" s="50">
        <v>120</v>
      </c>
      <c r="K6" s="56" t="s">
        <v>326</v>
      </c>
      <c r="L6" t="s">
        <v>329</v>
      </c>
    </row>
    <row r="7" spans="1:12">
      <c r="A7" s="29"/>
      <c r="B7" s="32" t="s">
        <v>145</v>
      </c>
      <c r="C7" s="32" t="s">
        <v>145</v>
      </c>
      <c r="D7" s="32" t="s">
        <v>146</v>
      </c>
      <c r="E7" s="32" t="s">
        <v>144</v>
      </c>
      <c r="F7" s="32" t="s">
        <v>145</v>
      </c>
      <c r="G7" s="32" t="s">
        <v>144</v>
      </c>
      <c r="I7" s="32">
        <v>240</v>
      </c>
      <c r="J7" s="32">
        <v>240</v>
      </c>
      <c r="K7" s="57"/>
    </row>
    <row r="8" spans="1:12">
      <c r="I8" s="48"/>
      <c r="J8" s="48"/>
      <c r="K8" s="48"/>
    </row>
    <row r="21" spans="13:27" ht="17" thickBot="1"/>
    <row r="22" spans="13:27" ht="18" thickBot="1">
      <c r="P22" s="71" t="s">
        <v>341</v>
      </c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3"/>
    </row>
    <row r="23" spans="13:27" ht="19" thickTop="1" thickBot="1">
      <c r="P23" s="68" t="s">
        <v>339</v>
      </c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70" t="s">
        <v>340</v>
      </c>
    </row>
    <row r="24" spans="13:27" ht="19" thickTop="1" thickBot="1">
      <c r="P24" s="63" t="s">
        <v>338</v>
      </c>
      <c r="Q24" s="64"/>
      <c r="R24" s="64"/>
      <c r="S24" s="64"/>
      <c r="T24" s="64"/>
      <c r="U24" s="64"/>
      <c r="V24" s="64"/>
      <c r="W24" s="64"/>
      <c r="X24" s="64"/>
      <c r="Y24" s="64"/>
      <c r="Z24" s="65" t="s">
        <v>158</v>
      </c>
      <c r="AA24" s="54"/>
    </row>
    <row r="25" spans="13:27" ht="17">
      <c r="P25" s="60" t="s">
        <v>332</v>
      </c>
      <c r="Q25" s="61"/>
      <c r="R25" s="61"/>
      <c r="S25" s="61"/>
      <c r="T25" s="61"/>
      <c r="U25" s="61"/>
      <c r="V25" s="62"/>
      <c r="W25" s="60" t="s">
        <v>335</v>
      </c>
      <c r="X25" s="61"/>
      <c r="Y25" s="62"/>
      <c r="Z25" s="66"/>
      <c r="AA25" s="54"/>
    </row>
    <row r="26" spans="13:27" ht="106" customHeight="1">
      <c r="M26" s="51"/>
      <c r="P26" s="78" t="s">
        <v>330</v>
      </c>
      <c r="Q26" s="80" t="s">
        <v>331</v>
      </c>
      <c r="R26" s="80"/>
      <c r="S26" s="80"/>
      <c r="T26" s="81" t="s">
        <v>343</v>
      </c>
      <c r="U26" s="82"/>
      <c r="V26" s="83"/>
      <c r="W26" s="78" t="s">
        <v>333</v>
      </c>
      <c r="X26" s="74" t="s">
        <v>156</v>
      </c>
      <c r="Y26" s="75"/>
      <c r="Z26" s="66"/>
      <c r="AA26" s="54"/>
    </row>
    <row r="27" spans="13:27" ht="30" customHeight="1">
      <c r="P27" s="78"/>
      <c r="Q27" s="76" t="s">
        <v>344</v>
      </c>
      <c r="R27" s="76" t="s">
        <v>336</v>
      </c>
      <c r="S27" s="76" t="s">
        <v>337</v>
      </c>
      <c r="T27" s="52" t="s">
        <v>167</v>
      </c>
      <c r="U27" s="52" t="s">
        <v>169</v>
      </c>
      <c r="V27" s="54" t="s">
        <v>168</v>
      </c>
      <c r="W27" s="78"/>
      <c r="X27" s="52" t="s">
        <v>334</v>
      </c>
      <c r="Y27" s="54" t="s">
        <v>342</v>
      </c>
      <c r="Z27" s="66"/>
      <c r="AA27" s="54"/>
    </row>
    <row r="28" spans="13:27" ht="52" customHeight="1" thickBot="1">
      <c r="P28" s="79"/>
      <c r="Q28" s="77"/>
      <c r="R28" s="77"/>
      <c r="S28" s="77"/>
      <c r="T28" s="53"/>
      <c r="U28" s="53"/>
      <c r="V28" s="55"/>
      <c r="W28" s="79"/>
      <c r="X28" s="53"/>
      <c r="Y28" s="55"/>
      <c r="Z28" s="67"/>
      <c r="AA28" s="55"/>
    </row>
  </sheetData>
  <mergeCells count="23">
    <mergeCell ref="AA23:AA28"/>
    <mergeCell ref="P22:AA22"/>
    <mergeCell ref="X26:Y26"/>
    <mergeCell ref="Q27:Q28"/>
    <mergeCell ref="R27:R28"/>
    <mergeCell ref="S27:S28"/>
    <mergeCell ref="X27:X28"/>
    <mergeCell ref="W26:W28"/>
    <mergeCell ref="Q26:S26"/>
    <mergeCell ref="P26:P28"/>
    <mergeCell ref="T26:V26"/>
    <mergeCell ref="T27:T28"/>
    <mergeCell ref="W25:Y25"/>
    <mergeCell ref="P24:Y24"/>
    <mergeCell ref="Y27:Y28"/>
    <mergeCell ref="Z24:Z28"/>
    <mergeCell ref="P23:Z23"/>
    <mergeCell ref="U27:U28"/>
    <mergeCell ref="V27:V28"/>
    <mergeCell ref="K6:K7"/>
    <mergeCell ref="K3:K5"/>
    <mergeCell ref="I1:J1"/>
    <mergeCell ref="P25:V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6CE8-B4C0-6D4E-9027-D6E30E5C0495}">
  <dimension ref="C1:AU28"/>
  <sheetViews>
    <sheetView tabSelected="1" topLeftCell="AE1" zoomScale="150" zoomScaleNormal="150" workbookViewId="0">
      <selection activeCell="AI2" sqref="AI2:AL8"/>
    </sheetView>
  </sheetViews>
  <sheetFormatPr baseColWidth="10" defaultRowHeight="16"/>
  <cols>
    <col min="3" max="3" width="8.33203125" customWidth="1"/>
    <col min="4" max="4" width="50.33203125" customWidth="1"/>
    <col min="5" max="5" width="30.6640625" customWidth="1"/>
    <col min="6" max="7" width="8" customWidth="1"/>
    <col min="9" max="9" width="12.83203125" bestFit="1" customWidth="1"/>
    <col min="10" max="10" width="22.5" bestFit="1" customWidth="1"/>
    <col min="11" max="11" width="23.6640625" bestFit="1" customWidth="1"/>
    <col min="13" max="13" width="10.83203125" style="45"/>
    <col min="22" max="22" width="17" bestFit="1" customWidth="1"/>
    <col min="23" max="23" width="13.33203125" bestFit="1" customWidth="1"/>
    <col min="24" max="27" width="14.5" bestFit="1" customWidth="1"/>
    <col min="29" max="29" width="13.33203125" bestFit="1" customWidth="1"/>
    <col min="30" max="30" width="9" customWidth="1"/>
    <col min="31" max="32" width="6.1640625" customWidth="1"/>
    <col min="33" max="33" width="24.5" bestFit="1" customWidth="1"/>
    <col min="35" max="35" width="13.33203125" bestFit="1" customWidth="1"/>
    <col min="36" max="38" width="6.83203125" customWidth="1"/>
    <col min="41" max="41" width="17" bestFit="1" customWidth="1"/>
    <col min="42" max="42" width="13.33203125" bestFit="1" customWidth="1"/>
    <col min="43" max="43" width="12" bestFit="1" customWidth="1"/>
    <col min="45" max="45" width="13.33203125" bestFit="1" customWidth="1"/>
    <col min="46" max="46" width="17" bestFit="1" customWidth="1"/>
    <col min="47" max="47" width="9.6640625" bestFit="1" customWidth="1"/>
  </cols>
  <sheetData>
    <row r="1" spans="3:47" ht="17">
      <c r="C1" s="39" t="s">
        <v>273</v>
      </c>
      <c r="D1" s="39" t="s">
        <v>272</v>
      </c>
      <c r="E1" s="39" t="s">
        <v>274</v>
      </c>
      <c r="F1" s="39" t="s">
        <v>277</v>
      </c>
      <c r="G1" s="39" t="s">
        <v>278</v>
      </c>
      <c r="I1" s="5" t="s">
        <v>284</v>
      </c>
      <c r="J1" s="5" t="s">
        <v>285</v>
      </c>
      <c r="K1" s="5" t="s">
        <v>286</v>
      </c>
      <c r="AC1" s="7" t="s">
        <v>284</v>
      </c>
      <c r="AD1" s="7" t="s">
        <v>375</v>
      </c>
      <c r="AE1" s="7" t="s">
        <v>369</v>
      </c>
      <c r="AF1" s="7" t="s">
        <v>370</v>
      </c>
      <c r="AG1" s="5" t="s">
        <v>286</v>
      </c>
      <c r="AI1" s="91" t="s">
        <v>376</v>
      </c>
      <c r="AJ1" s="91"/>
      <c r="AK1" s="91"/>
      <c r="AL1" s="91"/>
    </row>
    <row r="2" spans="3:47" ht="18">
      <c r="C2" s="40" t="s">
        <v>268</v>
      </c>
      <c r="D2" s="40" t="s">
        <v>271</v>
      </c>
      <c r="E2" s="41" t="s">
        <v>276</v>
      </c>
      <c r="F2" s="41">
        <v>1502</v>
      </c>
      <c r="G2" s="41">
        <v>2953</v>
      </c>
      <c r="I2" s="2" t="s">
        <v>287</v>
      </c>
      <c r="J2" s="2" t="s">
        <v>288</v>
      </c>
      <c r="K2" s="2" t="s">
        <v>288</v>
      </c>
      <c r="M2" s="46" t="s">
        <v>297</v>
      </c>
      <c r="N2" s="1"/>
      <c r="V2" s="7" t="s">
        <v>358</v>
      </c>
      <c r="W2" s="7" t="s">
        <v>348</v>
      </c>
      <c r="X2" s="7" t="s">
        <v>349</v>
      </c>
      <c r="Y2" s="7" t="s">
        <v>350</v>
      </c>
      <c r="Z2" s="7" t="s">
        <v>351</v>
      </c>
      <c r="AA2" s="7" t="s">
        <v>352</v>
      </c>
      <c r="AC2" s="92" t="s">
        <v>287</v>
      </c>
      <c r="AD2" s="92">
        <v>0</v>
      </c>
      <c r="AE2" s="91" t="s">
        <v>23</v>
      </c>
      <c r="AF2" s="91" t="s">
        <v>23</v>
      </c>
      <c r="AG2" s="94" t="s">
        <v>288</v>
      </c>
      <c r="AI2" s="7" t="s">
        <v>284</v>
      </c>
      <c r="AJ2" s="7" t="s">
        <v>380</v>
      </c>
      <c r="AK2" s="7" t="s">
        <v>381</v>
      </c>
      <c r="AL2" s="7" t="s">
        <v>382</v>
      </c>
      <c r="AO2" s="92"/>
      <c r="AP2" s="92"/>
      <c r="AQ2" s="92"/>
      <c r="AR2" s="95" t="s">
        <v>388</v>
      </c>
      <c r="AS2" s="95"/>
      <c r="AT2" s="95"/>
      <c r="AU2" s="95"/>
    </row>
    <row r="3" spans="3:47" ht="18">
      <c r="C3" s="40" t="s">
        <v>269</v>
      </c>
      <c r="D3" s="40" t="s">
        <v>279</v>
      </c>
      <c r="E3" s="41" t="s">
        <v>281</v>
      </c>
      <c r="F3" s="41">
        <v>1479</v>
      </c>
      <c r="G3" s="41">
        <v>5341</v>
      </c>
      <c r="I3" s="2" t="s">
        <v>289</v>
      </c>
      <c r="J3" s="2" t="s">
        <v>290</v>
      </c>
      <c r="K3" s="2" t="s">
        <v>291</v>
      </c>
      <c r="M3" s="46" t="s">
        <v>298</v>
      </c>
      <c r="N3" s="1"/>
      <c r="V3" s="91" t="s">
        <v>353</v>
      </c>
      <c r="W3" s="91">
        <v>1</v>
      </c>
      <c r="X3" s="91">
        <v>3</v>
      </c>
      <c r="Y3" s="91">
        <v>3</v>
      </c>
      <c r="Z3" s="91">
        <v>2</v>
      </c>
      <c r="AA3" s="91">
        <v>4</v>
      </c>
      <c r="AC3" s="92" t="s">
        <v>289</v>
      </c>
      <c r="AD3" s="92">
        <v>1</v>
      </c>
      <c r="AE3" s="92" t="s">
        <v>371</v>
      </c>
      <c r="AF3" s="92" t="s">
        <v>372</v>
      </c>
      <c r="AG3" s="94" t="s">
        <v>291</v>
      </c>
      <c r="AH3" s="91"/>
      <c r="AI3" s="91" t="s">
        <v>145</v>
      </c>
      <c r="AJ3" s="91">
        <v>100</v>
      </c>
      <c r="AK3" s="91">
        <v>100</v>
      </c>
      <c r="AL3" s="91">
        <v>100</v>
      </c>
      <c r="AO3" s="92" t="s">
        <v>387</v>
      </c>
      <c r="AP3" s="92" t="s">
        <v>386</v>
      </c>
      <c r="AQ3" s="92" t="s">
        <v>383</v>
      </c>
      <c r="AR3" s="92" t="s">
        <v>389</v>
      </c>
      <c r="AS3" s="92" t="s">
        <v>391</v>
      </c>
      <c r="AT3" s="92" t="s">
        <v>394</v>
      </c>
      <c r="AU3" s="92" t="s">
        <v>393</v>
      </c>
    </row>
    <row r="4" spans="3:47" ht="18">
      <c r="C4" s="42" t="s">
        <v>270</v>
      </c>
      <c r="D4" s="42" t="s">
        <v>280</v>
      </c>
      <c r="E4" s="43" t="s">
        <v>275</v>
      </c>
      <c r="F4" s="43">
        <v>1479</v>
      </c>
      <c r="G4" s="43">
        <v>6494</v>
      </c>
      <c r="I4" s="2" t="s">
        <v>292</v>
      </c>
      <c r="J4" s="2" t="s">
        <v>290</v>
      </c>
      <c r="K4" s="2" t="s">
        <v>293</v>
      </c>
      <c r="M4" s="44" t="s">
        <v>299</v>
      </c>
      <c r="N4" s="1"/>
      <c r="V4" s="91" t="s">
        <v>354</v>
      </c>
      <c r="W4" s="91">
        <v>0</v>
      </c>
      <c r="X4" s="91">
        <v>1</v>
      </c>
      <c r="Y4" s="91">
        <v>3</v>
      </c>
      <c r="Z4" s="91">
        <v>1</v>
      </c>
      <c r="AA4" s="91">
        <v>1</v>
      </c>
      <c r="AC4" s="91" t="s">
        <v>359</v>
      </c>
      <c r="AD4" s="91">
        <v>1</v>
      </c>
      <c r="AE4" s="91" t="s">
        <v>371</v>
      </c>
      <c r="AF4" s="91" t="s">
        <v>373</v>
      </c>
      <c r="AG4" s="91" t="s">
        <v>23</v>
      </c>
      <c r="AH4" s="91"/>
      <c r="AI4" s="91" t="s">
        <v>377</v>
      </c>
      <c r="AJ4" s="91">
        <v>100</v>
      </c>
      <c r="AK4" s="91">
        <v>100</v>
      </c>
      <c r="AL4" s="91">
        <v>100</v>
      </c>
      <c r="AO4" s="91" t="s">
        <v>384</v>
      </c>
      <c r="AP4" s="97">
        <v>1000</v>
      </c>
      <c r="AQ4" s="96">
        <v>44740</v>
      </c>
      <c r="AR4" s="91" t="s">
        <v>390</v>
      </c>
      <c r="AS4" s="91" t="s">
        <v>392</v>
      </c>
      <c r="AT4" s="91" t="s">
        <v>23</v>
      </c>
      <c r="AU4" s="91" t="s">
        <v>23</v>
      </c>
    </row>
    <row r="5" spans="3:47" ht="18">
      <c r="C5" s="38"/>
      <c r="I5" s="2" t="s">
        <v>294</v>
      </c>
      <c r="J5" s="2" t="s">
        <v>295</v>
      </c>
      <c r="K5" s="2" t="s">
        <v>291</v>
      </c>
      <c r="M5" s="44" t="s">
        <v>300</v>
      </c>
      <c r="N5" s="1"/>
      <c r="V5" s="91" t="s">
        <v>355</v>
      </c>
      <c r="W5" s="91">
        <v>0</v>
      </c>
      <c r="X5" s="91">
        <v>0</v>
      </c>
      <c r="Y5" s="91">
        <v>0</v>
      </c>
      <c r="Z5" s="91">
        <v>0</v>
      </c>
      <c r="AA5" s="91">
        <v>0</v>
      </c>
      <c r="AC5" s="91" t="s">
        <v>360</v>
      </c>
      <c r="AD5" s="91">
        <v>1</v>
      </c>
      <c r="AE5" s="91" t="s">
        <v>374</v>
      </c>
      <c r="AF5" s="91" t="s">
        <v>372</v>
      </c>
      <c r="AG5" s="91" t="s">
        <v>23</v>
      </c>
      <c r="AH5" s="91"/>
      <c r="AI5" s="91" t="s">
        <v>146</v>
      </c>
      <c r="AJ5" s="91">
        <v>100</v>
      </c>
      <c r="AK5" s="91">
        <v>100</v>
      </c>
      <c r="AL5" s="91">
        <v>100</v>
      </c>
      <c r="AO5" s="91" t="s">
        <v>385</v>
      </c>
      <c r="AP5" s="97">
        <v>1500</v>
      </c>
      <c r="AQ5" s="96">
        <v>44655</v>
      </c>
      <c r="AR5" s="91" t="s">
        <v>23</v>
      </c>
      <c r="AS5" s="91" t="s">
        <v>23</v>
      </c>
      <c r="AT5" s="91" t="s">
        <v>395</v>
      </c>
      <c r="AU5" s="91" t="s">
        <v>396</v>
      </c>
    </row>
    <row r="6" spans="3:47" ht="17">
      <c r="I6" s="6" t="s">
        <v>296</v>
      </c>
      <c r="J6" s="6" t="s">
        <v>295</v>
      </c>
      <c r="K6" s="6" t="s">
        <v>293</v>
      </c>
      <c r="M6" s="46" t="s">
        <v>301</v>
      </c>
      <c r="N6" s="1"/>
      <c r="R6" s="44" t="s">
        <v>312</v>
      </c>
      <c r="V6" s="91" t="s">
        <v>356</v>
      </c>
      <c r="W6" s="91">
        <v>2</v>
      </c>
      <c r="X6" s="91">
        <v>1</v>
      </c>
      <c r="Y6" s="91">
        <v>0</v>
      </c>
      <c r="Z6" s="91">
        <v>1</v>
      </c>
      <c r="AA6" s="91">
        <v>3</v>
      </c>
      <c r="AC6" s="92" t="s">
        <v>292</v>
      </c>
      <c r="AD6" s="92">
        <v>1</v>
      </c>
      <c r="AE6" s="92" t="s">
        <v>374</v>
      </c>
      <c r="AF6" s="92" t="s">
        <v>373</v>
      </c>
      <c r="AG6" s="94" t="s">
        <v>293</v>
      </c>
      <c r="AH6" s="91"/>
      <c r="AI6" s="91" t="s">
        <v>378</v>
      </c>
      <c r="AJ6" s="91">
        <v>100</v>
      </c>
      <c r="AK6" s="91">
        <v>100</v>
      </c>
      <c r="AL6" s="91">
        <v>100</v>
      </c>
    </row>
    <row r="7" spans="3:47" ht="17">
      <c r="C7" s="85" t="s">
        <v>273</v>
      </c>
      <c r="D7" s="85" t="s">
        <v>272</v>
      </c>
      <c r="E7" s="85" t="s">
        <v>274</v>
      </c>
      <c r="F7" s="85" t="s">
        <v>277</v>
      </c>
      <c r="G7" s="85" t="s">
        <v>278</v>
      </c>
      <c r="M7" s="46" t="s">
        <v>302</v>
      </c>
      <c r="N7" s="1"/>
      <c r="V7" s="8" t="s">
        <v>357</v>
      </c>
      <c r="W7" s="8">
        <v>2</v>
      </c>
      <c r="X7" s="8">
        <v>1</v>
      </c>
      <c r="Y7" s="8">
        <v>0</v>
      </c>
      <c r="Z7" s="8">
        <v>1</v>
      </c>
      <c r="AA7" s="8">
        <v>3</v>
      </c>
      <c r="AC7" s="92" t="s">
        <v>294</v>
      </c>
      <c r="AD7" s="92">
        <v>2</v>
      </c>
      <c r="AE7" s="92" t="s">
        <v>371</v>
      </c>
      <c r="AF7" s="92" t="s">
        <v>372</v>
      </c>
      <c r="AG7" s="94" t="s">
        <v>291</v>
      </c>
      <c r="AH7" s="91"/>
      <c r="AI7" s="8" t="s">
        <v>379</v>
      </c>
      <c r="AJ7" s="8">
        <v>100</v>
      </c>
      <c r="AK7" s="8">
        <v>100</v>
      </c>
      <c r="AL7" s="8">
        <v>100</v>
      </c>
    </row>
    <row r="8" spans="3:47" ht="18">
      <c r="C8" s="40" t="s">
        <v>268</v>
      </c>
      <c r="D8" s="40" t="s">
        <v>282</v>
      </c>
      <c r="E8" s="41" t="s">
        <v>276</v>
      </c>
      <c r="F8" s="41">
        <v>1502</v>
      </c>
      <c r="G8" s="41">
        <v>2953</v>
      </c>
      <c r="H8">
        <v>1502</v>
      </c>
      <c r="M8" s="44" t="s">
        <v>303</v>
      </c>
      <c r="N8" s="1"/>
      <c r="AC8" s="91" t="s">
        <v>361</v>
      </c>
      <c r="AD8" s="91">
        <v>2</v>
      </c>
      <c r="AE8" s="91" t="s">
        <v>371</v>
      </c>
      <c r="AF8" s="91" t="s">
        <v>373</v>
      </c>
      <c r="AG8" s="91" t="s">
        <v>23</v>
      </c>
      <c r="AH8" s="91"/>
      <c r="AI8" s="7" t="s">
        <v>397</v>
      </c>
      <c r="AJ8" s="7">
        <v>500</v>
      </c>
      <c r="AK8" s="7">
        <v>500</v>
      </c>
      <c r="AL8" s="7">
        <v>500</v>
      </c>
    </row>
    <row r="9" spans="3:47" ht="18">
      <c r="C9" s="40" t="s">
        <v>269</v>
      </c>
      <c r="D9" s="40" t="s">
        <v>283</v>
      </c>
      <c r="E9" s="41" t="s">
        <v>281</v>
      </c>
      <c r="F9" s="41">
        <v>1479</v>
      </c>
      <c r="G9" s="41">
        <v>5341</v>
      </c>
      <c r="H9" s="86" t="s">
        <v>345</v>
      </c>
      <c r="M9" s="44" t="s">
        <v>304</v>
      </c>
      <c r="N9" s="1"/>
      <c r="AC9" s="91" t="s">
        <v>362</v>
      </c>
      <c r="AD9" s="91">
        <v>2</v>
      </c>
      <c r="AE9" s="91" t="s">
        <v>374</v>
      </c>
      <c r="AF9" s="91" t="s">
        <v>372</v>
      </c>
      <c r="AG9" s="91" t="s">
        <v>23</v>
      </c>
      <c r="AH9" s="91"/>
      <c r="AO9" s="87"/>
      <c r="AP9" s="95" t="s">
        <v>387</v>
      </c>
      <c r="AQ9" s="95"/>
    </row>
    <row r="10" spans="3:47" ht="18">
      <c r="C10" s="42" t="s">
        <v>270</v>
      </c>
      <c r="D10" s="42" t="s">
        <v>282</v>
      </c>
      <c r="E10" s="43" t="s">
        <v>275</v>
      </c>
      <c r="F10" s="43">
        <v>1479</v>
      </c>
      <c r="G10" s="43">
        <v>6494</v>
      </c>
      <c r="H10">
        <v>2901</v>
      </c>
      <c r="M10" s="44" t="s">
        <v>305</v>
      </c>
      <c r="N10" s="1"/>
      <c r="AC10" s="91" t="s">
        <v>363</v>
      </c>
      <c r="AD10" s="91">
        <v>2</v>
      </c>
      <c r="AE10" s="91" t="s">
        <v>374</v>
      </c>
      <c r="AF10" s="91" t="s">
        <v>373</v>
      </c>
      <c r="AG10" s="91" t="s">
        <v>23</v>
      </c>
      <c r="AH10" s="91"/>
      <c r="AO10" s="37"/>
      <c r="AP10" s="7" t="s">
        <v>384</v>
      </c>
      <c r="AQ10" s="7" t="s">
        <v>385</v>
      </c>
    </row>
    <row r="11" spans="3:47" ht="17">
      <c r="M11" s="44" t="s">
        <v>306</v>
      </c>
      <c r="N11" s="1"/>
      <c r="AC11" s="91" t="s">
        <v>364</v>
      </c>
      <c r="AD11" s="91">
        <v>2</v>
      </c>
      <c r="AE11" s="91" t="s">
        <v>371</v>
      </c>
      <c r="AF11" s="91" t="s">
        <v>372</v>
      </c>
      <c r="AG11" s="2" t="s">
        <v>291</v>
      </c>
      <c r="AH11" s="91"/>
      <c r="AO11" s="92" t="s">
        <v>386</v>
      </c>
      <c r="AP11" s="97">
        <v>1000</v>
      </c>
      <c r="AQ11" s="97">
        <v>1500</v>
      </c>
    </row>
    <row r="12" spans="3:47" ht="17">
      <c r="M12" s="46" t="s">
        <v>307</v>
      </c>
      <c r="N12" s="1"/>
      <c r="AC12" s="92" t="s">
        <v>296</v>
      </c>
      <c r="AD12" s="92">
        <v>2</v>
      </c>
      <c r="AE12" s="92" t="s">
        <v>374</v>
      </c>
      <c r="AF12" s="92" t="s">
        <v>373</v>
      </c>
      <c r="AG12" s="94" t="s">
        <v>293</v>
      </c>
      <c r="AH12" s="91"/>
      <c r="AO12" s="92" t="s">
        <v>383</v>
      </c>
      <c r="AP12" s="96">
        <v>44740</v>
      </c>
      <c r="AQ12" s="96">
        <v>44655</v>
      </c>
    </row>
    <row r="13" spans="3:47" ht="17">
      <c r="M13" s="44" t="s">
        <v>308</v>
      </c>
      <c r="N13" s="1"/>
      <c r="AC13" s="91" t="s">
        <v>365</v>
      </c>
      <c r="AD13" s="91">
        <v>2</v>
      </c>
      <c r="AE13" s="91" t="s">
        <v>371</v>
      </c>
      <c r="AF13" s="91" t="s">
        <v>372</v>
      </c>
      <c r="AG13" s="2" t="s">
        <v>291</v>
      </c>
      <c r="AH13" s="91"/>
      <c r="AO13" s="92" t="s">
        <v>389</v>
      </c>
      <c r="AP13" s="91" t="s">
        <v>390</v>
      </c>
      <c r="AQ13" s="91" t="s">
        <v>23</v>
      </c>
    </row>
    <row r="14" spans="3:47" ht="17">
      <c r="M14" s="44" t="s">
        <v>309</v>
      </c>
      <c r="N14" s="1"/>
      <c r="AC14" s="91" t="s">
        <v>366</v>
      </c>
      <c r="AD14" s="91">
        <v>2</v>
      </c>
      <c r="AE14" s="91" t="s">
        <v>374</v>
      </c>
      <c r="AF14" s="91" t="s">
        <v>373</v>
      </c>
      <c r="AG14" s="91" t="s">
        <v>23</v>
      </c>
      <c r="AH14" s="91"/>
      <c r="AO14" s="92" t="s">
        <v>391</v>
      </c>
      <c r="AP14" s="91" t="s">
        <v>392</v>
      </c>
      <c r="AQ14" s="91" t="s">
        <v>23</v>
      </c>
    </row>
    <row r="15" spans="3:47" ht="18">
      <c r="D15" s="40"/>
      <c r="E15" s="40"/>
      <c r="F15" s="40"/>
      <c r="G15" s="40"/>
      <c r="H15" s="40"/>
      <c r="M15" s="44" t="s">
        <v>310</v>
      </c>
      <c r="N15" s="1"/>
      <c r="AC15" s="91" t="s">
        <v>367</v>
      </c>
      <c r="AD15" s="91">
        <v>2</v>
      </c>
      <c r="AE15" s="91" t="s">
        <v>371</v>
      </c>
      <c r="AF15" s="91" t="s">
        <v>372</v>
      </c>
      <c r="AG15" s="2" t="s">
        <v>291</v>
      </c>
      <c r="AH15" s="91"/>
      <c r="AO15" s="92" t="s">
        <v>394</v>
      </c>
      <c r="AP15" s="91" t="s">
        <v>23</v>
      </c>
      <c r="AQ15" s="91" t="s">
        <v>395</v>
      </c>
    </row>
    <row r="16" spans="3:47" ht="18">
      <c r="D16" s="47" t="s">
        <v>313</v>
      </c>
      <c r="E16" s="47" t="s">
        <v>314</v>
      </c>
      <c r="F16" s="47" t="s">
        <v>315</v>
      </c>
      <c r="G16" s="47" t="s">
        <v>316</v>
      </c>
      <c r="H16" s="40"/>
      <c r="M16" s="44" t="s">
        <v>311</v>
      </c>
      <c r="N16" s="1"/>
      <c r="AC16" s="8" t="s">
        <v>368</v>
      </c>
      <c r="AD16" s="8">
        <v>2</v>
      </c>
      <c r="AE16" s="8" t="s">
        <v>374</v>
      </c>
      <c r="AF16" s="8" t="s">
        <v>373</v>
      </c>
      <c r="AG16" s="8" t="s">
        <v>23</v>
      </c>
      <c r="AH16" s="91"/>
      <c r="AO16" s="93" t="s">
        <v>393</v>
      </c>
      <c r="AP16" s="8" t="s">
        <v>23</v>
      </c>
      <c r="AQ16" s="8" t="s">
        <v>396</v>
      </c>
    </row>
    <row r="17" spans="4:14" ht="18">
      <c r="D17" s="40" t="s">
        <v>317</v>
      </c>
      <c r="E17" s="40">
        <v>100</v>
      </c>
      <c r="F17" s="40">
        <v>3</v>
      </c>
      <c r="G17" s="40">
        <v>300</v>
      </c>
      <c r="H17" s="40"/>
      <c r="N17" s="1"/>
    </row>
    <row r="18" spans="4:14" ht="18">
      <c r="D18" s="40" t="s">
        <v>318</v>
      </c>
      <c r="E18" s="40">
        <v>100</v>
      </c>
      <c r="F18" s="40">
        <v>3</v>
      </c>
      <c r="G18" s="40">
        <v>300</v>
      </c>
      <c r="H18" s="40"/>
    </row>
    <row r="19" spans="4:14" ht="18">
      <c r="D19" s="40" t="s">
        <v>319</v>
      </c>
      <c r="E19" s="40">
        <v>100</v>
      </c>
      <c r="F19" s="40">
        <v>3</v>
      </c>
      <c r="G19" s="40">
        <v>300</v>
      </c>
      <c r="H19" s="40"/>
    </row>
    <row r="20" spans="4:14" ht="18">
      <c r="D20" s="40" t="s">
        <v>320</v>
      </c>
      <c r="E20" s="40">
        <v>100</v>
      </c>
      <c r="F20" s="40">
        <v>3</v>
      </c>
      <c r="G20" s="40">
        <v>300</v>
      </c>
      <c r="H20" s="40"/>
    </row>
    <row r="21" spans="4:14" ht="18">
      <c r="D21" s="42" t="s">
        <v>321</v>
      </c>
      <c r="E21" s="42">
        <v>100</v>
      </c>
      <c r="F21" s="42">
        <v>3</v>
      </c>
      <c r="G21" s="42">
        <v>300</v>
      </c>
      <c r="H21" s="40"/>
    </row>
    <row r="22" spans="4:14" ht="18">
      <c r="D22" s="40"/>
      <c r="E22" s="40"/>
      <c r="F22" s="40"/>
      <c r="G22" s="40"/>
      <c r="H22" s="40"/>
    </row>
    <row r="25" spans="4:14" ht="17">
      <c r="E25" s="85" t="s">
        <v>274</v>
      </c>
      <c r="F25" s="85" t="s">
        <v>277</v>
      </c>
      <c r="G25" s="85" t="s">
        <v>278</v>
      </c>
      <c r="H25" s="85" t="s">
        <v>347</v>
      </c>
    </row>
    <row r="26" spans="4:14" ht="17">
      <c r="E26" s="88" t="s">
        <v>276</v>
      </c>
      <c r="F26" s="88">
        <v>1502</v>
      </c>
      <c r="G26" s="88">
        <v>2953</v>
      </c>
      <c r="H26" s="89">
        <v>1502</v>
      </c>
    </row>
    <row r="27" spans="4:14" ht="17">
      <c r="E27" s="88" t="s">
        <v>281</v>
      </c>
      <c r="F27" s="88">
        <v>1479</v>
      </c>
      <c r="G27" s="88">
        <v>5341</v>
      </c>
      <c r="H27" s="90" t="s">
        <v>346</v>
      </c>
    </row>
    <row r="28" spans="4:14" ht="17">
      <c r="E28" s="43" t="s">
        <v>275</v>
      </c>
      <c r="F28" s="43">
        <v>1479</v>
      </c>
      <c r="G28" s="43">
        <v>6494</v>
      </c>
      <c r="H28" s="6">
        <v>2901</v>
      </c>
    </row>
  </sheetData>
  <mergeCells count="2">
    <mergeCell ref="AR2:AU2"/>
    <mergeCell ref="AP9:AQ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FAA5-BDF2-EC49-B7BA-7031F7F62C18}">
  <dimension ref="A1:P34"/>
  <sheetViews>
    <sheetView topLeftCell="A6" zoomScale="119" workbookViewId="0">
      <selection activeCell="A25" sqref="A25:I34"/>
    </sheetView>
  </sheetViews>
  <sheetFormatPr baseColWidth="10" defaultRowHeight="16"/>
  <cols>
    <col min="2" max="2" width="5.1640625" bestFit="1" customWidth="1"/>
  </cols>
  <sheetData>
    <row r="1" spans="1:16">
      <c r="A1" s="33" t="s">
        <v>155</v>
      </c>
      <c r="B1" s="33" t="s">
        <v>1</v>
      </c>
      <c r="C1" s="33" t="s">
        <v>156</v>
      </c>
      <c r="D1" s="33" t="s">
        <v>157</v>
      </c>
      <c r="E1" s="33" t="s">
        <v>163</v>
      </c>
      <c r="F1" s="33" t="s">
        <v>158</v>
      </c>
      <c r="G1" s="33" t="s">
        <v>160</v>
      </c>
      <c r="H1" s="33" t="s">
        <v>161</v>
      </c>
      <c r="I1" s="33" t="s">
        <v>166</v>
      </c>
      <c r="J1" s="33" t="s">
        <v>167</v>
      </c>
      <c r="K1" s="33" t="s">
        <v>168</v>
      </c>
      <c r="L1" s="33" t="s">
        <v>169</v>
      </c>
      <c r="M1" s="33" t="s">
        <v>159</v>
      </c>
      <c r="N1" s="33" t="s">
        <v>162</v>
      </c>
      <c r="O1" s="33" t="s">
        <v>164</v>
      </c>
      <c r="P1" s="33" t="s">
        <v>165</v>
      </c>
    </row>
    <row r="2" spans="1:16">
      <c r="A2" s="34" t="s">
        <v>8</v>
      </c>
      <c r="B2" s="34">
        <v>1</v>
      </c>
      <c r="C2" s="34" t="s">
        <v>170</v>
      </c>
      <c r="D2" s="34" t="s">
        <v>171</v>
      </c>
      <c r="E2" s="34" t="s">
        <v>177</v>
      </c>
      <c r="F2" s="34" t="s">
        <v>172</v>
      </c>
      <c r="G2" s="34" t="s">
        <v>174</v>
      </c>
      <c r="H2" s="34" t="s">
        <v>175</v>
      </c>
      <c r="I2" s="34" t="s">
        <v>180</v>
      </c>
      <c r="J2" s="34" t="s">
        <v>181</v>
      </c>
      <c r="K2" s="34" t="s">
        <v>182</v>
      </c>
      <c r="L2" s="34" t="s">
        <v>183</v>
      </c>
      <c r="M2" s="34" t="s">
        <v>173</v>
      </c>
      <c r="N2" s="34" t="s">
        <v>176</v>
      </c>
      <c r="O2" s="34" t="s">
        <v>178</v>
      </c>
      <c r="P2" s="34" t="s">
        <v>179</v>
      </c>
    </row>
    <row r="3" spans="1:16">
      <c r="A3" s="34" t="s">
        <v>80</v>
      </c>
      <c r="B3" s="34">
        <v>3</v>
      </c>
      <c r="C3" s="34" t="s">
        <v>237</v>
      </c>
      <c r="D3" s="34" t="s">
        <v>238</v>
      </c>
      <c r="E3" s="34" t="s">
        <v>244</v>
      </c>
      <c r="F3" s="34" t="s">
        <v>239</v>
      </c>
      <c r="G3" s="34" t="s">
        <v>241</v>
      </c>
      <c r="H3" s="34" t="s">
        <v>242</v>
      </c>
      <c r="I3" s="34" t="s">
        <v>247</v>
      </c>
      <c r="J3" s="34" t="s">
        <v>248</v>
      </c>
      <c r="K3" s="34" t="s">
        <v>249</v>
      </c>
      <c r="L3" s="34" t="s">
        <v>250</v>
      </c>
      <c r="M3" s="34" t="s">
        <v>240</v>
      </c>
      <c r="N3" s="34" t="s">
        <v>243</v>
      </c>
      <c r="O3" s="34" t="s">
        <v>245</v>
      </c>
      <c r="P3" s="34" t="s">
        <v>246</v>
      </c>
    </row>
    <row r="4" spans="1:16">
      <c r="A4" s="34" t="s">
        <v>5</v>
      </c>
      <c r="B4" s="34">
        <v>2</v>
      </c>
      <c r="C4" s="34" t="s">
        <v>223</v>
      </c>
      <c r="D4" s="34" t="s">
        <v>224</v>
      </c>
      <c r="E4" s="34" t="s">
        <v>230</v>
      </c>
      <c r="F4" s="34" t="s">
        <v>225</v>
      </c>
      <c r="G4" s="34" t="s">
        <v>227</v>
      </c>
      <c r="H4" s="34" t="s">
        <v>228</v>
      </c>
      <c r="I4" s="34" t="s">
        <v>233</v>
      </c>
      <c r="J4" s="34" t="s">
        <v>234</v>
      </c>
      <c r="K4" s="34" t="s">
        <v>235</v>
      </c>
      <c r="L4" s="34" t="s">
        <v>236</v>
      </c>
      <c r="M4" s="34" t="s">
        <v>226</v>
      </c>
      <c r="N4" s="34" t="s">
        <v>229</v>
      </c>
      <c r="O4" s="34" t="s">
        <v>231</v>
      </c>
      <c r="P4" s="34" t="s">
        <v>232</v>
      </c>
    </row>
    <row r="5" spans="1:16">
      <c r="A5" s="34" t="s">
        <v>151</v>
      </c>
      <c r="B5" s="34">
        <v>2</v>
      </c>
      <c r="C5" s="34" t="s">
        <v>184</v>
      </c>
      <c r="D5" s="34" t="s">
        <v>185</v>
      </c>
      <c r="E5" s="34" t="s">
        <v>191</v>
      </c>
      <c r="F5" s="34" t="s">
        <v>186</v>
      </c>
      <c r="G5" s="34" t="s">
        <v>188</v>
      </c>
      <c r="H5" s="34" t="s">
        <v>189</v>
      </c>
      <c r="I5" s="34" t="s">
        <v>194</v>
      </c>
      <c r="J5" s="34" t="s">
        <v>195</v>
      </c>
      <c r="K5" s="34" t="s">
        <v>196</v>
      </c>
      <c r="L5" s="34" t="s">
        <v>197</v>
      </c>
      <c r="M5" s="34" t="s">
        <v>187</v>
      </c>
      <c r="N5" s="34" t="s">
        <v>190</v>
      </c>
      <c r="O5" s="34" t="s">
        <v>192</v>
      </c>
      <c r="P5" s="34" t="s">
        <v>193</v>
      </c>
    </row>
    <row r="6" spans="1:16">
      <c r="A6" s="34" t="s">
        <v>150</v>
      </c>
      <c r="B6" s="34">
        <v>3</v>
      </c>
      <c r="C6" s="34" t="s">
        <v>198</v>
      </c>
      <c r="D6" s="34" t="s">
        <v>199</v>
      </c>
      <c r="E6" s="34" t="s">
        <v>205</v>
      </c>
      <c r="F6" s="34" t="s">
        <v>200</v>
      </c>
      <c r="G6" s="34" t="s">
        <v>202</v>
      </c>
      <c r="H6" s="34" t="s">
        <v>203</v>
      </c>
      <c r="I6" s="34" t="s">
        <v>207</v>
      </c>
      <c r="J6" s="34" t="s">
        <v>208</v>
      </c>
      <c r="K6" s="34" t="s">
        <v>209</v>
      </c>
      <c r="L6" s="34" t="s">
        <v>210</v>
      </c>
      <c r="M6" s="34" t="s">
        <v>201</v>
      </c>
      <c r="N6" s="34" t="s">
        <v>204</v>
      </c>
      <c r="O6" s="34" t="s">
        <v>178</v>
      </c>
      <c r="P6" s="34" t="s">
        <v>206</v>
      </c>
    </row>
    <row r="7" spans="1:16">
      <c r="A7" s="34" t="s">
        <v>152</v>
      </c>
      <c r="B7" s="34">
        <v>5</v>
      </c>
      <c r="C7" s="34" t="s">
        <v>251</v>
      </c>
      <c r="D7" s="34" t="s">
        <v>252</v>
      </c>
      <c r="E7" s="34" t="s">
        <v>258</v>
      </c>
      <c r="F7" s="34" t="s">
        <v>253</v>
      </c>
      <c r="G7" s="34" t="s">
        <v>255</v>
      </c>
      <c r="H7" s="34" t="s">
        <v>256</v>
      </c>
      <c r="I7" s="34" t="s">
        <v>261</v>
      </c>
      <c r="J7" s="34" t="s">
        <v>262</v>
      </c>
      <c r="K7" s="34" t="s">
        <v>263</v>
      </c>
      <c r="L7" s="34" t="s">
        <v>264</v>
      </c>
      <c r="M7" s="34" t="s">
        <v>254</v>
      </c>
      <c r="N7" s="34" t="s">
        <v>257</v>
      </c>
      <c r="O7" s="34" t="s">
        <v>259</v>
      </c>
      <c r="P7" s="34" t="s">
        <v>260</v>
      </c>
    </row>
    <row r="8" spans="1:16">
      <c r="A8" s="34" t="s">
        <v>153</v>
      </c>
      <c r="B8" s="34">
        <v>5</v>
      </c>
      <c r="C8" s="34" t="s">
        <v>211</v>
      </c>
      <c r="D8" s="34" t="s">
        <v>212</v>
      </c>
      <c r="E8" s="34" t="s">
        <v>218</v>
      </c>
      <c r="F8" s="34" t="s">
        <v>213</v>
      </c>
      <c r="G8" s="34" t="s">
        <v>215</v>
      </c>
      <c r="H8" s="34" t="s">
        <v>216</v>
      </c>
      <c r="I8" s="34" t="s">
        <v>219</v>
      </c>
      <c r="J8" s="34" t="s">
        <v>220</v>
      </c>
      <c r="K8" s="34" t="s">
        <v>221</v>
      </c>
      <c r="L8" s="34" t="s">
        <v>222</v>
      </c>
      <c r="M8" s="34" t="s">
        <v>214</v>
      </c>
      <c r="N8" s="34" t="s">
        <v>217</v>
      </c>
      <c r="O8" s="34" t="s">
        <v>206</v>
      </c>
      <c r="P8" s="34" t="s">
        <v>178</v>
      </c>
    </row>
    <row r="9" spans="1:16">
      <c r="A9" s="35" t="s">
        <v>154</v>
      </c>
      <c r="B9" s="35">
        <v>2172</v>
      </c>
      <c r="C9" s="35">
        <v>7217.14</v>
      </c>
      <c r="D9" s="35">
        <v>10503.37</v>
      </c>
      <c r="E9" s="35">
        <v>372.38</v>
      </c>
      <c r="F9" s="35">
        <v>970.57</v>
      </c>
      <c r="G9" s="35">
        <v>3629.05</v>
      </c>
      <c r="H9" s="35">
        <v>42.63</v>
      </c>
      <c r="I9" s="35">
        <v>440296.5</v>
      </c>
      <c r="J9" s="35" t="s">
        <v>265</v>
      </c>
      <c r="K9" s="35">
        <v>857.69</v>
      </c>
      <c r="L9" s="35">
        <v>502.08</v>
      </c>
      <c r="M9" s="35">
        <v>26.11</v>
      </c>
      <c r="N9" s="35">
        <v>76.510000000000005</v>
      </c>
      <c r="O9" s="35">
        <v>1.7</v>
      </c>
      <c r="P9" s="35">
        <v>0.76</v>
      </c>
    </row>
    <row r="10" spans="1:16">
      <c r="A10" s="35" t="s">
        <v>266</v>
      </c>
      <c r="B10" s="35">
        <v>2151</v>
      </c>
      <c r="C10" s="84" t="s">
        <v>267</v>
      </c>
      <c r="D10" s="84"/>
      <c r="E10" s="84"/>
      <c r="F10" s="84"/>
      <c r="G10" s="84"/>
      <c r="H10" s="35"/>
      <c r="I10" s="35"/>
      <c r="J10" s="35"/>
      <c r="K10" s="35"/>
      <c r="L10" s="35"/>
    </row>
    <row r="14" spans="1:16">
      <c r="A14" s="33" t="s">
        <v>155</v>
      </c>
      <c r="B14" s="33" t="s">
        <v>1</v>
      </c>
      <c r="C14" s="33" t="s">
        <v>156</v>
      </c>
      <c r="D14" s="33" t="s">
        <v>157</v>
      </c>
      <c r="E14" s="33" t="s">
        <v>163</v>
      </c>
      <c r="F14" s="33" t="s">
        <v>158</v>
      </c>
      <c r="G14" s="33" t="s">
        <v>160</v>
      </c>
      <c r="H14" s="33" t="s">
        <v>161</v>
      </c>
      <c r="I14" s="33" t="s">
        <v>166</v>
      </c>
    </row>
    <row r="15" spans="1:16">
      <c r="A15" s="34" t="s">
        <v>8</v>
      </c>
      <c r="B15" s="34">
        <v>1</v>
      </c>
      <c r="C15" s="34" t="s">
        <v>170</v>
      </c>
      <c r="D15" s="34" t="s">
        <v>171</v>
      </c>
      <c r="E15" s="34" t="s">
        <v>177</v>
      </c>
      <c r="F15" s="34" t="s">
        <v>172</v>
      </c>
      <c r="G15" s="34" t="s">
        <v>174</v>
      </c>
      <c r="H15" s="34" t="s">
        <v>175</v>
      </c>
      <c r="I15" s="34" t="s">
        <v>180</v>
      </c>
    </row>
    <row r="16" spans="1:16">
      <c r="A16" s="34" t="s">
        <v>80</v>
      </c>
      <c r="B16" s="34">
        <v>3</v>
      </c>
      <c r="C16" s="34" t="s">
        <v>237</v>
      </c>
      <c r="D16" s="34" t="s">
        <v>238</v>
      </c>
      <c r="E16" s="34" t="s">
        <v>244</v>
      </c>
      <c r="F16" s="34" t="s">
        <v>239</v>
      </c>
      <c r="G16" s="34" t="s">
        <v>241</v>
      </c>
      <c r="H16" s="34" t="s">
        <v>242</v>
      </c>
      <c r="I16" s="34" t="s">
        <v>247</v>
      </c>
    </row>
    <row r="17" spans="1:9">
      <c r="A17" s="34" t="s">
        <v>5</v>
      </c>
      <c r="B17" s="34">
        <v>2</v>
      </c>
      <c r="C17" s="34" t="s">
        <v>223</v>
      </c>
      <c r="D17" s="34" t="s">
        <v>224</v>
      </c>
      <c r="E17" s="34" t="s">
        <v>230</v>
      </c>
      <c r="F17" s="34" t="s">
        <v>225</v>
      </c>
      <c r="G17" s="34" t="s">
        <v>227</v>
      </c>
      <c r="H17" s="34" t="s">
        <v>228</v>
      </c>
      <c r="I17" s="34" t="s">
        <v>233</v>
      </c>
    </row>
    <row r="18" spans="1:9">
      <c r="A18" s="34" t="s">
        <v>151</v>
      </c>
      <c r="B18" s="34">
        <v>2</v>
      </c>
      <c r="C18" s="34" t="s">
        <v>184</v>
      </c>
      <c r="D18" s="34" t="s">
        <v>185</v>
      </c>
      <c r="E18" s="34" t="s">
        <v>191</v>
      </c>
      <c r="F18" s="34" t="s">
        <v>186</v>
      </c>
      <c r="G18" s="34" t="s">
        <v>188</v>
      </c>
      <c r="H18" s="34" t="s">
        <v>189</v>
      </c>
      <c r="I18" s="34" t="s">
        <v>194</v>
      </c>
    </row>
    <row r="19" spans="1:9">
      <c r="A19" s="34" t="s">
        <v>150</v>
      </c>
      <c r="B19" s="34">
        <v>3</v>
      </c>
      <c r="C19" s="34" t="s">
        <v>198</v>
      </c>
      <c r="D19" s="34" t="s">
        <v>199</v>
      </c>
      <c r="E19" s="34" t="s">
        <v>205</v>
      </c>
      <c r="F19" s="34" t="s">
        <v>200</v>
      </c>
      <c r="G19" s="34" t="s">
        <v>202</v>
      </c>
      <c r="H19" s="34" t="s">
        <v>203</v>
      </c>
      <c r="I19" s="34" t="s">
        <v>207</v>
      </c>
    </row>
    <row r="20" spans="1:9">
      <c r="A20" s="34" t="s">
        <v>152</v>
      </c>
      <c r="B20" s="34">
        <v>5</v>
      </c>
      <c r="C20" s="34" t="s">
        <v>251</v>
      </c>
      <c r="D20" s="34" t="s">
        <v>252</v>
      </c>
      <c r="E20" s="34" t="s">
        <v>258</v>
      </c>
      <c r="F20" s="34" t="s">
        <v>253</v>
      </c>
      <c r="G20" s="34" t="s">
        <v>255</v>
      </c>
      <c r="H20" s="34" t="s">
        <v>256</v>
      </c>
      <c r="I20" s="34" t="s">
        <v>261</v>
      </c>
    </row>
    <row r="21" spans="1:9">
      <c r="A21" s="34" t="s">
        <v>153</v>
      </c>
      <c r="B21" s="34">
        <v>5</v>
      </c>
      <c r="C21" s="34" t="s">
        <v>211</v>
      </c>
      <c r="D21" s="34" t="s">
        <v>212</v>
      </c>
      <c r="E21" s="34" t="s">
        <v>218</v>
      </c>
      <c r="F21" s="34" t="s">
        <v>213</v>
      </c>
      <c r="G21" s="34" t="s">
        <v>215</v>
      </c>
      <c r="H21" s="34" t="s">
        <v>216</v>
      </c>
      <c r="I21" s="34" t="s">
        <v>219</v>
      </c>
    </row>
    <row r="22" spans="1:9">
      <c r="A22" s="35" t="s">
        <v>154</v>
      </c>
      <c r="B22" s="35">
        <v>2172</v>
      </c>
      <c r="C22" s="35">
        <v>7217.14</v>
      </c>
      <c r="D22" s="35">
        <v>10503.37</v>
      </c>
      <c r="E22" s="35">
        <v>372.38</v>
      </c>
      <c r="F22" s="35">
        <v>970.57</v>
      </c>
      <c r="G22" s="35">
        <v>3629.05</v>
      </c>
      <c r="H22" s="35">
        <v>42.63</v>
      </c>
      <c r="I22" s="35">
        <v>440296.5</v>
      </c>
    </row>
    <row r="25" spans="1:9">
      <c r="A25" s="33" t="s">
        <v>155</v>
      </c>
      <c r="B25" s="33" t="s">
        <v>1</v>
      </c>
      <c r="C25" s="33" t="s">
        <v>167</v>
      </c>
      <c r="D25" s="33" t="s">
        <v>168</v>
      </c>
      <c r="E25" s="33" t="s">
        <v>169</v>
      </c>
      <c r="F25" s="33" t="s">
        <v>159</v>
      </c>
      <c r="G25" s="33" t="s">
        <v>162</v>
      </c>
      <c r="H25" s="33" t="s">
        <v>164</v>
      </c>
      <c r="I25" s="33" t="s">
        <v>165</v>
      </c>
    </row>
    <row r="26" spans="1:9">
      <c r="A26" s="34" t="s">
        <v>8</v>
      </c>
      <c r="B26" s="34">
        <v>1</v>
      </c>
      <c r="C26" s="34" t="s">
        <v>181</v>
      </c>
      <c r="D26" s="34" t="s">
        <v>182</v>
      </c>
      <c r="E26" s="34" t="s">
        <v>183</v>
      </c>
      <c r="F26" s="34" t="s">
        <v>173</v>
      </c>
      <c r="G26" s="34" t="s">
        <v>176</v>
      </c>
      <c r="H26" s="34" t="s">
        <v>178</v>
      </c>
      <c r="I26" s="34" t="s">
        <v>179</v>
      </c>
    </row>
    <row r="27" spans="1:9">
      <c r="A27" s="34" t="s">
        <v>80</v>
      </c>
      <c r="B27" s="34">
        <v>3</v>
      </c>
      <c r="C27" s="34" t="s">
        <v>248</v>
      </c>
      <c r="D27" s="34" t="s">
        <v>249</v>
      </c>
      <c r="E27" s="34" t="s">
        <v>250</v>
      </c>
      <c r="F27" s="34" t="s">
        <v>240</v>
      </c>
      <c r="G27" s="34" t="s">
        <v>243</v>
      </c>
      <c r="H27" s="34" t="s">
        <v>245</v>
      </c>
      <c r="I27" s="34" t="s">
        <v>246</v>
      </c>
    </row>
    <row r="28" spans="1:9">
      <c r="A28" s="34" t="s">
        <v>5</v>
      </c>
      <c r="B28" s="34">
        <v>2</v>
      </c>
      <c r="C28" s="34" t="s">
        <v>234</v>
      </c>
      <c r="D28" s="34" t="s">
        <v>235</v>
      </c>
      <c r="E28" s="34" t="s">
        <v>236</v>
      </c>
      <c r="F28" s="34" t="s">
        <v>226</v>
      </c>
      <c r="G28" s="34" t="s">
        <v>229</v>
      </c>
      <c r="H28" s="34" t="s">
        <v>231</v>
      </c>
      <c r="I28" s="34" t="s">
        <v>232</v>
      </c>
    </row>
    <row r="29" spans="1:9">
      <c r="A29" s="34" t="s">
        <v>151</v>
      </c>
      <c r="B29" s="34">
        <v>2</v>
      </c>
      <c r="C29" s="34" t="s">
        <v>195</v>
      </c>
      <c r="D29" s="34" t="s">
        <v>196</v>
      </c>
      <c r="E29" s="34" t="s">
        <v>197</v>
      </c>
      <c r="F29" s="34" t="s">
        <v>187</v>
      </c>
      <c r="G29" s="34" t="s">
        <v>190</v>
      </c>
      <c r="H29" s="34" t="s">
        <v>192</v>
      </c>
      <c r="I29" s="34" t="s">
        <v>193</v>
      </c>
    </row>
    <row r="30" spans="1:9">
      <c r="A30" s="34" t="s">
        <v>150</v>
      </c>
      <c r="B30" s="34">
        <v>3</v>
      </c>
      <c r="C30" s="34" t="s">
        <v>208</v>
      </c>
      <c r="D30" s="34" t="s">
        <v>209</v>
      </c>
      <c r="E30" s="34" t="s">
        <v>210</v>
      </c>
      <c r="F30" s="34" t="s">
        <v>201</v>
      </c>
      <c r="G30" s="34" t="s">
        <v>204</v>
      </c>
      <c r="H30" s="34" t="s">
        <v>178</v>
      </c>
      <c r="I30" s="34" t="s">
        <v>206</v>
      </c>
    </row>
    <row r="31" spans="1:9">
      <c r="A31" s="34" t="s">
        <v>152</v>
      </c>
      <c r="B31" s="34">
        <v>5</v>
      </c>
      <c r="C31" s="34" t="s">
        <v>262</v>
      </c>
      <c r="D31" s="34" t="s">
        <v>263</v>
      </c>
      <c r="E31" s="34" t="s">
        <v>264</v>
      </c>
      <c r="F31" s="34" t="s">
        <v>254</v>
      </c>
      <c r="G31" s="34" t="s">
        <v>257</v>
      </c>
      <c r="H31" s="34" t="s">
        <v>259</v>
      </c>
      <c r="I31" s="34" t="s">
        <v>260</v>
      </c>
    </row>
    <row r="32" spans="1:9">
      <c r="A32" s="34" t="s">
        <v>153</v>
      </c>
      <c r="B32" s="34">
        <v>5</v>
      </c>
      <c r="C32" s="34" t="s">
        <v>220</v>
      </c>
      <c r="D32" s="34" t="s">
        <v>221</v>
      </c>
      <c r="E32" s="34" t="s">
        <v>222</v>
      </c>
      <c r="F32" s="34" t="s">
        <v>214</v>
      </c>
      <c r="G32" s="34" t="s">
        <v>217</v>
      </c>
      <c r="H32" s="34" t="s">
        <v>206</v>
      </c>
      <c r="I32" s="34" t="s">
        <v>178</v>
      </c>
    </row>
    <row r="33" spans="1:9">
      <c r="A33" s="35" t="s">
        <v>154</v>
      </c>
      <c r="B33" s="35">
        <v>2172</v>
      </c>
      <c r="C33" s="35" t="s">
        <v>265</v>
      </c>
      <c r="D33" s="35">
        <v>857.69</v>
      </c>
      <c r="E33" s="35">
        <v>502.08</v>
      </c>
      <c r="F33" s="35">
        <v>26.11</v>
      </c>
      <c r="G33" s="35">
        <v>76.510000000000005</v>
      </c>
      <c r="H33" s="35">
        <v>1.7</v>
      </c>
      <c r="I33" s="35">
        <v>0.76</v>
      </c>
    </row>
    <row r="34" spans="1:9">
      <c r="A34" s="36" t="s">
        <v>266</v>
      </c>
      <c r="B34" s="36">
        <v>2151</v>
      </c>
      <c r="C34" s="84" t="s">
        <v>267</v>
      </c>
      <c r="D34" s="84"/>
      <c r="E34" s="84"/>
      <c r="F34" s="84"/>
      <c r="G34" s="84"/>
      <c r="H34" s="37"/>
      <c r="I34" s="37"/>
    </row>
  </sheetData>
  <mergeCells count="2">
    <mergeCell ref="C10:G10"/>
    <mergeCell ref="C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DAl21</vt:lpstr>
      <vt:lpstr>aov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2023-01-26T19:10:51Z</dcterms:created>
  <dcterms:modified xsi:type="dcterms:W3CDTF">2023-03-10T22:29:35Z</dcterms:modified>
</cp:coreProperties>
</file>