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https://emailwsu-my.sharepoint.com/personal/cesar_medinaculma_wsu_edu/Documents/Sen_2020/yield_FD/"/>
    </mc:Choice>
  </mc:AlternateContent>
  <xr:revisionPtr revIDLastSave="84" documentId="8_{E17BD57D-F2B5-B24F-A397-A65E08C5D9E2}" xr6:coauthVersionLast="47" xr6:coauthVersionMax="47" xr10:uidLastSave="{B64674A4-C759-8F4D-B566-B9A5EBB7594D}"/>
  <bookViews>
    <workbookView xWindow="0" yWindow="500" windowWidth="28800" windowHeight="17500" tabRatio="992" xr2:uid="{00000000-000D-0000-FFFF-FFFF00000000}"/>
  </bookViews>
  <sheets>
    <sheet name="markers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2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E35" i="1"/>
</calcChain>
</file>

<file path=xl/sharedStrings.xml><?xml version="1.0" encoding="utf-8"?>
<sst xmlns="http://schemas.openxmlformats.org/spreadsheetml/2006/main" count="197" uniqueCount="138">
  <si>
    <t>Marker</t>
  </si>
  <si>
    <t>Marker1</t>
  </si>
  <si>
    <t>SNP</t>
  </si>
  <si>
    <t>1-dom-alt</t>
  </si>
  <si>
    <t>1-dom-ref</t>
  </si>
  <si>
    <t>2-dom-alt</t>
  </si>
  <si>
    <t>2-dom-ref</t>
  </si>
  <si>
    <t>additive</t>
  </si>
  <si>
    <t>diplo-additive</t>
  </si>
  <si>
    <t>diplo-general</t>
  </si>
  <si>
    <t>general</t>
  </si>
  <si>
    <t>ST1_DM_ID_2019_1</t>
  </si>
  <si>
    <t>ST1_FD_ID_2019_4</t>
  </si>
  <si>
    <t>ST1_FD_WA_2018_3</t>
  </si>
  <si>
    <t>ST1_FD_WA_2019_5</t>
  </si>
  <si>
    <t>ST1_He_OR_2018_1</t>
  </si>
  <si>
    <t>ST1_He_OR_2018_3</t>
  </si>
  <si>
    <t>ST1_He_OR_2019_3</t>
  </si>
  <si>
    <t>ST1_He_OR_2019_4</t>
  </si>
  <si>
    <t>ST1_He_WA_2019_1</t>
  </si>
  <si>
    <t>ST1_He_WA_2019_2</t>
  </si>
  <si>
    <t>ST1_He_WA_2019_4</t>
  </si>
  <si>
    <t>ST1_MS_ID_2018_1</t>
  </si>
  <si>
    <t>ST1_MS_OR_2019_1</t>
  </si>
  <si>
    <t>ST1_MS_WA_2019_2</t>
  </si>
  <si>
    <t>ST1_Yi_ID_2019_2</t>
  </si>
  <si>
    <t>ST1_Yi_OR_2018_2</t>
  </si>
  <si>
    <t>ST1_Yi_OR_2019_2</t>
  </si>
  <si>
    <t>ST1_Yi_OR_2019_3</t>
  </si>
  <si>
    <t>ST1_Yi_OR_2019_4</t>
  </si>
  <si>
    <t>ST1_Yi_WA_2019_2</t>
  </si>
  <si>
    <t>ST1_Yi_WA_2019_3</t>
  </si>
  <si>
    <t>ST2_He_OR_2018</t>
  </si>
  <si>
    <t>ST2_Yi_OR_2019</t>
  </si>
  <si>
    <t>ST2_Yi_WA_2019</t>
  </si>
  <si>
    <t>ST3_MS_WA</t>
  </si>
  <si>
    <t>ST3_Yi_OR</t>
  </si>
  <si>
    <t>ST3_Yi_WA</t>
  </si>
  <si>
    <t>ST4_DM_Overall</t>
  </si>
  <si>
    <t>ST4_FD_Overall</t>
  </si>
  <si>
    <t>ST4_He_Overall</t>
  </si>
  <si>
    <t>ST4_Yi_Overall</t>
  </si>
  <si>
    <t>Chr7_89178874</t>
  </si>
  <si>
    <t>T/A</t>
  </si>
  <si>
    <t>Chr1_3038549</t>
  </si>
  <si>
    <t>G/A</t>
  </si>
  <si>
    <t>Chr5_46319344</t>
  </si>
  <si>
    <t>T/G</t>
  </si>
  <si>
    <t>Chr4_83767523</t>
  </si>
  <si>
    <t>T/C</t>
  </si>
  <si>
    <t>Chr6_7345309</t>
  </si>
  <si>
    <t>Chr6_31554208</t>
  </si>
  <si>
    <t>Chr5_11972695</t>
  </si>
  <si>
    <t>Chr4_22219568</t>
  </si>
  <si>
    <t>Chr8_43860732</t>
  </si>
  <si>
    <t>C/A</t>
  </si>
  <si>
    <t>Chr6_97363595</t>
  </si>
  <si>
    <t>Chr5_28658494</t>
  </si>
  <si>
    <t>Chr2_32801320</t>
  </si>
  <si>
    <t>Chr5_58719739</t>
  </si>
  <si>
    <t>Chr6_101384583</t>
  </si>
  <si>
    <t>Chr5_19798681</t>
  </si>
  <si>
    <t>Chr5_16888136</t>
  </si>
  <si>
    <t>Chr5_16888138</t>
  </si>
  <si>
    <t>Chr5_16888142</t>
  </si>
  <si>
    <t>Chr5_16888145</t>
  </si>
  <si>
    <t>Chr5_16888155</t>
  </si>
  <si>
    <t>Chr5_16888158</t>
  </si>
  <si>
    <t>Chr5_16888160</t>
  </si>
  <si>
    <t>Chr5_16888161</t>
  </si>
  <si>
    <t>Chr3_87949275</t>
  </si>
  <si>
    <t>Chr5_16888169</t>
  </si>
  <si>
    <t>Chr5_16888170</t>
  </si>
  <si>
    <t>Chr3_15765683</t>
  </si>
  <si>
    <t>Chr1_56515181</t>
  </si>
  <si>
    <t>Chr5_71477110</t>
  </si>
  <si>
    <t>Chr7_54392164</t>
  </si>
  <si>
    <t>Chr5_46324386</t>
  </si>
  <si>
    <t>Chr2_20088192</t>
  </si>
  <si>
    <t>Chr6_97363654</t>
  </si>
  <si>
    <t>gene_id</t>
  </si>
  <si>
    <t>uniprot</t>
  </si>
  <si>
    <t>protein_name</t>
  </si>
  <si>
    <t>G18063</t>
  </si>
  <si>
    <t>A0A061DJ27</t>
  </si>
  <si>
    <t>Photosystem I reaction center subunit PSI</t>
  </si>
  <si>
    <t>G21103</t>
  </si>
  <si>
    <t>A0A392W5F4</t>
  </si>
  <si>
    <t>Patellin-3-like (Fragment)</t>
  </si>
  <si>
    <t>G25208</t>
  </si>
  <si>
    <t>A0A4D6L8I4</t>
  </si>
  <si>
    <t>MFS transporter</t>
  </si>
  <si>
    <t>G27164</t>
  </si>
  <si>
    <t>UPI000510D4DD</t>
  </si>
  <si>
    <t>vicilin-like seed storage protein At2g18540</t>
  </si>
  <si>
    <t>G27495</t>
  </si>
  <si>
    <t>UPI0010A31A80</t>
  </si>
  <si>
    <t>protein NUCLEAR FUSION DEFECTIVE 4-like isoform X1</t>
  </si>
  <si>
    <t>G27801</t>
  </si>
  <si>
    <t>UPI001262E6B2</t>
  </si>
  <si>
    <t>uncharacterized protein LOC116106559</t>
  </si>
  <si>
    <t>G283</t>
  </si>
  <si>
    <t>UPI000B78A819</t>
  </si>
  <si>
    <t>G28333</t>
  </si>
  <si>
    <t>A0A5B6YV37</t>
  </si>
  <si>
    <t>SWIM-type domain-containing protein</t>
  </si>
  <si>
    <t>G29115</t>
  </si>
  <si>
    <t>UPI000B7B3B6D</t>
  </si>
  <si>
    <t>PHD finger protein MALE MEIOCYTE DEATH 1</t>
  </si>
  <si>
    <t>G29116</t>
  </si>
  <si>
    <t>K7KUT4</t>
  </si>
  <si>
    <t>RWP-RK domain-containing protein</t>
  </si>
  <si>
    <t>G32928</t>
  </si>
  <si>
    <t>A0A445FB58</t>
  </si>
  <si>
    <t>Uncharacterized protein</t>
  </si>
  <si>
    <t>G34278</t>
  </si>
  <si>
    <t>A0A392TBP0</t>
  </si>
  <si>
    <t>Uncharacterized protein (Fragment)</t>
  </si>
  <si>
    <t>G36816</t>
  </si>
  <si>
    <t>I3SHU7</t>
  </si>
  <si>
    <t>G40403</t>
  </si>
  <si>
    <t>UPI0010A2F51B</t>
  </si>
  <si>
    <t>ultraviolet-B receptor UVR8-like</t>
  </si>
  <si>
    <t>G43105</t>
  </si>
  <si>
    <t>A0A2P5B8E7</t>
  </si>
  <si>
    <t>DEAD-box ATP-dependent RNA helicase</t>
  </si>
  <si>
    <t>G8552</t>
  </si>
  <si>
    <t>A0A4P1RM91</t>
  </si>
  <si>
    <t>p_val</t>
  </si>
  <si>
    <t>Sum</t>
  </si>
  <si>
    <t>Chr5_16888136; Chr5_16888138; Chr5_16888142; Chr5_16888145; Chr5_16888155; Chr5_16888158; Chr5_16888160; Chr5_16888161; Chr5_16888169; Chr5_16888170</t>
  </si>
  <si>
    <t>Chr6_97363595; Chr6_97363654</t>
  </si>
  <si>
    <t>probable disease resistance protein At4g33300</t>
  </si>
  <si>
    <t>FD</t>
  </si>
  <si>
    <t>Height</t>
  </si>
  <si>
    <t>Yield</t>
  </si>
  <si>
    <t>Trait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</si>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</sst>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name val="Courier New Bold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textRotation="255"/>
    </xf>
    <xf numFmtId="0" fontId="0" fillId="0" borderId="1" xfId="0" applyBorder="1"/>
    <xf numFmtId="0" fontId="0" fillId="2" borderId="1" xfId="0" applyFill="1" applyBorder="1" applyAlignment="1">
      <alignment textRotation="255"/>
    </xf>
    <xf numFmtId="0" fontId="0" fillId="3" borderId="1" xfId="0" applyFill="1" applyBorder="1" applyAlignment="1">
      <alignment textRotation="255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center" textRotation="255"/>
    </xf>
    <xf numFmtId="0" fontId="0" fillId="5" borderId="1" xfId="0" applyFill="1" applyBorder="1" applyAlignment="1">
      <alignment horizontal="center" textRotation="255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"/>
  <sheetViews>
    <sheetView tabSelected="1" zoomScale="120" zoomScaleNormal="12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A6" sqref="AA6"/>
    </sheetView>
  </sheetViews>
  <sheetFormatPr baseColWidth="10" defaultColWidth="11.5" defaultRowHeight="13"/>
  <cols>
    <col min="1" max="1" width="7.1640625" customWidth="1"/>
    <col min="2" max="2" width="14.83203125" bestFit="1" customWidth="1"/>
    <col min="3" max="3" width="4.6640625" bestFit="1" customWidth="1"/>
    <col min="4" max="4" width="6.1640625" bestFit="1" customWidth="1"/>
    <col min="5" max="43" width="3.83203125" style="1" customWidth="1"/>
  </cols>
  <sheetData>
    <row r="1" spans="1:44" ht="228" customHeight="1">
      <c r="A1" s="2" t="s">
        <v>0</v>
      </c>
      <c r="B1" s="2" t="s">
        <v>1</v>
      </c>
      <c r="C1" s="2" t="s">
        <v>2</v>
      </c>
      <c r="D1" s="2" t="s">
        <v>128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5" t="s">
        <v>129</v>
      </c>
    </row>
    <row r="2" spans="1:44" ht="15">
      <c r="A2" s="2">
        <v>523</v>
      </c>
      <c r="B2" s="2" t="s">
        <v>44</v>
      </c>
      <c r="C2" s="2" t="s">
        <v>45</v>
      </c>
      <c r="D2" s="2">
        <v>5.61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1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5">
        <f>SUM(M2:AQ2)</f>
        <v>1</v>
      </c>
    </row>
    <row r="3" spans="1:44" ht="15">
      <c r="A3" s="2">
        <v>5904</v>
      </c>
      <c r="B3" s="2" t="s">
        <v>74</v>
      </c>
      <c r="C3" s="2" t="s">
        <v>55</v>
      </c>
      <c r="D3" s="2">
        <v>5.94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1</v>
      </c>
      <c r="L3" s="3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  <c r="AJ3" s="4">
        <v>0</v>
      </c>
      <c r="AK3" s="4">
        <v>0</v>
      </c>
      <c r="AL3" s="4">
        <v>1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5">
        <f t="shared" ref="AR3:AR34" si="0">SUM(M3:AQ3)</f>
        <v>2</v>
      </c>
    </row>
    <row r="4" spans="1:44" ht="15">
      <c r="A4" s="2">
        <v>15889</v>
      </c>
      <c r="B4" s="2" t="s">
        <v>78</v>
      </c>
      <c r="C4" s="2" t="s">
        <v>45</v>
      </c>
      <c r="D4" s="2">
        <v>5.89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1</v>
      </c>
      <c r="L4" s="3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1</v>
      </c>
      <c r="AO4" s="4">
        <v>0</v>
      </c>
      <c r="AP4" s="4">
        <v>0</v>
      </c>
      <c r="AQ4" s="4">
        <v>0</v>
      </c>
      <c r="AR4" s="5">
        <f t="shared" si="0"/>
        <v>1</v>
      </c>
    </row>
    <row r="5" spans="1:44" ht="15">
      <c r="A5" s="2">
        <v>17732</v>
      </c>
      <c r="B5" s="2" t="s">
        <v>58</v>
      </c>
      <c r="C5" s="2" t="s">
        <v>45</v>
      </c>
      <c r="D5" s="2">
        <v>6.47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 t="s">
        <v>137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f t="shared" si="0"/>
        <v>0</v>
      </c>
    </row>
    <row r="6" spans="1:44" ht="15">
      <c r="A6" s="2">
        <v>26199</v>
      </c>
      <c r="B6" s="2" t="s">
        <v>73</v>
      </c>
      <c r="C6" s="2" t="s">
        <v>55</v>
      </c>
      <c r="D6" s="2">
        <v>6.54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0</v>
      </c>
      <c r="M6" s="4">
        <v>0</v>
      </c>
      <c r="N6" s="4">
        <v>0</v>
      </c>
      <c r="O6" s="4">
        <v>1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0</v>
      </c>
      <c r="AQ6" s="4">
        <v>0</v>
      </c>
      <c r="AR6" s="5">
        <f t="shared" si="0"/>
        <v>3</v>
      </c>
    </row>
    <row r="7" spans="1:44" ht="15">
      <c r="A7" s="2">
        <v>34466</v>
      </c>
      <c r="B7" s="2" t="s">
        <v>70</v>
      </c>
      <c r="C7" s="2" t="s">
        <v>55</v>
      </c>
      <c r="D7" s="2">
        <v>6.32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f t="shared" si="0"/>
        <v>1</v>
      </c>
    </row>
    <row r="8" spans="1:44" ht="15">
      <c r="A8" s="2">
        <v>39901</v>
      </c>
      <c r="B8" s="2" t="s">
        <v>53</v>
      </c>
      <c r="C8" s="2" t="s">
        <v>45</v>
      </c>
      <c r="D8" s="2">
        <v>6.25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1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f t="shared" si="0"/>
        <v>2</v>
      </c>
    </row>
    <row r="9" spans="1:44" ht="15">
      <c r="A9" s="2">
        <v>47674</v>
      </c>
      <c r="B9" s="2" t="s">
        <v>48</v>
      </c>
      <c r="C9" s="2" t="s">
        <v>49</v>
      </c>
      <c r="D9" s="2">
        <v>5.54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f t="shared" si="0"/>
        <v>1</v>
      </c>
    </row>
    <row r="10" spans="1:44" ht="15">
      <c r="A10" s="2">
        <v>51144</v>
      </c>
      <c r="B10" s="2" t="s">
        <v>52</v>
      </c>
      <c r="C10" s="2" t="s">
        <v>45</v>
      </c>
      <c r="D10" s="2">
        <v>6.22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4">
        <v>1</v>
      </c>
      <c r="R10" s="4">
        <v>0</v>
      </c>
      <c r="S10" s="4">
        <v>1</v>
      </c>
      <c r="T10" s="4">
        <v>1</v>
      </c>
      <c r="U10" s="4">
        <v>1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1</v>
      </c>
      <c r="AQ10" s="4">
        <v>0</v>
      </c>
      <c r="AR10" s="5">
        <f t="shared" si="0"/>
        <v>6</v>
      </c>
    </row>
    <row r="11" spans="1:44" ht="15">
      <c r="A11" s="2">
        <v>51762</v>
      </c>
      <c r="B11" s="2" t="s">
        <v>62</v>
      </c>
      <c r="C11" s="2" t="s">
        <v>49</v>
      </c>
      <c r="D11" s="2">
        <v>9.4499999999999993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4">
        <v>0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0</v>
      </c>
      <c r="AQ11" s="4">
        <v>0</v>
      </c>
      <c r="AR11" s="5">
        <f t="shared" si="0"/>
        <v>4</v>
      </c>
    </row>
    <row r="12" spans="1:44" ht="15">
      <c r="A12" s="2">
        <v>51763</v>
      </c>
      <c r="B12" s="2" t="s">
        <v>63</v>
      </c>
      <c r="C12" s="2" t="s">
        <v>45</v>
      </c>
      <c r="D12" s="2">
        <v>9.4499999999999993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4">
        <v>0</v>
      </c>
      <c r="N12" s="4">
        <v>1</v>
      </c>
      <c r="O12" s="4">
        <v>1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0</v>
      </c>
      <c r="AQ12" s="4">
        <v>0</v>
      </c>
      <c r="AR12" s="5">
        <f t="shared" si="0"/>
        <v>4</v>
      </c>
    </row>
    <row r="13" spans="1:44" ht="15">
      <c r="A13" s="2">
        <v>51764</v>
      </c>
      <c r="B13" s="2" t="s">
        <v>64</v>
      </c>
      <c r="C13" s="2" t="s">
        <v>49</v>
      </c>
      <c r="D13" s="2">
        <v>9.4499999999999993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4">
        <v>0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0</v>
      </c>
      <c r="AQ13" s="4">
        <v>0</v>
      </c>
      <c r="AR13" s="5">
        <f t="shared" si="0"/>
        <v>4</v>
      </c>
    </row>
    <row r="14" spans="1:44" ht="15">
      <c r="A14" s="2">
        <v>51765</v>
      </c>
      <c r="B14" s="2" t="s">
        <v>65</v>
      </c>
      <c r="C14" s="2" t="s">
        <v>49</v>
      </c>
      <c r="D14" s="2">
        <v>9.4499999999999993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4">
        <v>0</v>
      </c>
      <c r="N14" s="4">
        <v>1</v>
      </c>
      <c r="O14" s="4">
        <v>1</v>
      </c>
      <c r="P14" s="4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0</v>
      </c>
      <c r="AQ14" s="4">
        <v>0</v>
      </c>
      <c r="AR14" s="5">
        <f t="shared" si="0"/>
        <v>4</v>
      </c>
    </row>
    <row r="15" spans="1:44" ht="15">
      <c r="A15" s="2">
        <v>51766</v>
      </c>
      <c r="B15" s="2" t="s">
        <v>66</v>
      </c>
      <c r="C15" s="2" t="s">
        <v>55</v>
      </c>
      <c r="D15" s="2">
        <v>9.4499999999999993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4">
        <v>0</v>
      </c>
      <c r="N15" s="4">
        <v>1</v>
      </c>
      <c r="O15" s="4">
        <v>1</v>
      </c>
      <c r="P15" s="4">
        <v>1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0</v>
      </c>
      <c r="AQ15" s="4">
        <v>0</v>
      </c>
      <c r="AR15" s="5">
        <f t="shared" si="0"/>
        <v>4</v>
      </c>
    </row>
    <row r="16" spans="1:44" ht="15">
      <c r="A16" s="2">
        <v>51767</v>
      </c>
      <c r="B16" s="2" t="s">
        <v>67</v>
      </c>
      <c r="C16" s="2" t="s">
        <v>43</v>
      </c>
      <c r="D16" s="2">
        <v>9.4499999999999993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4">
        <v>0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0</v>
      </c>
      <c r="AQ16" s="4">
        <v>0</v>
      </c>
      <c r="AR16" s="5">
        <f t="shared" si="0"/>
        <v>4</v>
      </c>
    </row>
    <row r="17" spans="1:44" ht="15">
      <c r="A17" s="2">
        <v>51768</v>
      </c>
      <c r="B17" s="2" t="s">
        <v>68</v>
      </c>
      <c r="C17" s="2" t="s">
        <v>55</v>
      </c>
      <c r="D17" s="2">
        <v>8.8699999999999992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4">
        <v>0</v>
      </c>
      <c r="N17" s="4">
        <v>1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0</v>
      </c>
      <c r="AQ17" s="4">
        <v>0</v>
      </c>
      <c r="AR17" s="5">
        <f t="shared" si="0"/>
        <v>4</v>
      </c>
    </row>
    <row r="18" spans="1:44" ht="15">
      <c r="A18" s="2">
        <v>51769</v>
      </c>
      <c r="B18" s="2" t="s">
        <v>69</v>
      </c>
      <c r="C18" s="2" t="s">
        <v>49</v>
      </c>
      <c r="D18" s="2">
        <v>10.31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4">
        <v>0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0</v>
      </c>
      <c r="AQ18" s="4">
        <v>0</v>
      </c>
      <c r="AR18" s="5">
        <f t="shared" si="0"/>
        <v>4</v>
      </c>
    </row>
    <row r="19" spans="1:44" ht="15">
      <c r="A19" s="2">
        <v>51771</v>
      </c>
      <c r="B19" s="2" t="s">
        <v>71</v>
      </c>
      <c r="C19" s="2" t="s">
        <v>45</v>
      </c>
      <c r="D19" s="2">
        <v>6.93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0</v>
      </c>
      <c r="AQ19" s="4">
        <v>0</v>
      </c>
      <c r="AR19" s="5">
        <f t="shared" si="0"/>
        <v>2</v>
      </c>
    </row>
    <row r="20" spans="1:44" ht="15">
      <c r="A20" s="2">
        <v>51772</v>
      </c>
      <c r="B20" s="2" t="s">
        <v>72</v>
      </c>
      <c r="C20" s="2" t="s">
        <v>47</v>
      </c>
      <c r="D20" s="2">
        <v>7.03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4">
        <v>0</v>
      </c>
      <c r="N20" s="4">
        <v>0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0</v>
      </c>
      <c r="AQ20" s="4">
        <v>0</v>
      </c>
      <c r="AR20" s="5">
        <f t="shared" si="0"/>
        <v>3</v>
      </c>
    </row>
    <row r="21" spans="1:44" ht="15">
      <c r="A21" s="2">
        <v>52290</v>
      </c>
      <c r="B21" s="2" t="s">
        <v>61</v>
      </c>
      <c r="C21" s="2" t="s">
        <v>49</v>
      </c>
      <c r="D21" s="2">
        <v>7.3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</v>
      </c>
      <c r="L21" s="3">
        <v>1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1</v>
      </c>
      <c r="AH21" s="4">
        <v>0</v>
      </c>
      <c r="AI21" s="4">
        <v>0</v>
      </c>
      <c r="AJ21" s="4">
        <v>1</v>
      </c>
      <c r="AK21" s="4">
        <v>0</v>
      </c>
      <c r="AL21" s="4">
        <v>0</v>
      </c>
      <c r="AM21" s="4">
        <v>1</v>
      </c>
      <c r="AN21" s="4">
        <v>0</v>
      </c>
      <c r="AO21" s="4">
        <v>0</v>
      </c>
      <c r="AP21" s="4">
        <v>0</v>
      </c>
      <c r="AQ21" s="4">
        <v>0</v>
      </c>
      <c r="AR21" s="5">
        <f t="shared" si="0"/>
        <v>3</v>
      </c>
    </row>
    <row r="22" spans="1:44" ht="15">
      <c r="A22" s="2">
        <v>53413</v>
      </c>
      <c r="B22" s="2" t="s">
        <v>57</v>
      </c>
      <c r="C22" s="2" t="s">
        <v>43</v>
      </c>
      <c r="D22" s="2">
        <v>5.92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1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f t="shared" si="0"/>
        <v>1</v>
      </c>
    </row>
    <row r="23" spans="1:44" ht="15">
      <c r="A23" s="2">
        <v>54809</v>
      </c>
      <c r="B23" s="2" t="s">
        <v>46</v>
      </c>
      <c r="C23" s="2" t="s">
        <v>47</v>
      </c>
      <c r="D23" s="2">
        <v>5.96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1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5">
        <f t="shared" si="0"/>
        <v>1</v>
      </c>
    </row>
    <row r="24" spans="1:44" ht="15">
      <c r="A24" s="2">
        <v>54816</v>
      </c>
      <c r="B24" s="2" t="s">
        <v>77</v>
      </c>
      <c r="C24" s="2" t="s">
        <v>45</v>
      </c>
      <c r="D24" s="2">
        <v>7.37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f t="shared" si="0"/>
        <v>1</v>
      </c>
    </row>
    <row r="25" spans="1:44" ht="15">
      <c r="A25" s="2">
        <v>55647</v>
      </c>
      <c r="B25" s="2" t="s">
        <v>59</v>
      </c>
      <c r="C25" s="2" t="s">
        <v>47</v>
      </c>
      <c r="D25" s="2">
        <v>6.22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1</v>
      </c>
      <c r="K25" s="3">
        <v>1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5">
        <f t="shared" si="0"/>
        <v>6</v>
      </c>
    </row>
    <row r="26" spans="1:44" ht="15">
      <c r="A26" s="2">
        <v>56586</v>
      </c>
      <c r="B26" s="2" t="s">
        <v>75</v>
      </c>
      <c r="C26" s="2" t="s">
        <v>47</v>
      </c>
      <c r="D26" s="2">
        <v>6.37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1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1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f t="shared" si="0"/>
        <v>1</v>
      </c>
    </row>
    <row r="27" spans="1:44" ht="15">
      <c r="A27" s="2">
        <v>62208</v>
      </c>
      <c r="B27" s="2" t="s">
        <v>50</v>
      </c>
      <c r="C27" s="2" t="s">
        <v>43</v>
      </c>
      <c r="D27" s="2">
        <v>6.56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4">
        <v>1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f t="shared" si="0"/>
        <v>1</v>
      </c>
    </row>
    <row r="28" spans="1:44" ht="15">
      <c r="A28" s="2">
        <v>65118</v>
      </c>
      <c r="B28" s="2" t="s">
        <v>51</v>
      </c>
      <c r="C28" s="2" t="s">
        <v>45</v>
      </c>
      <c r="D28" s="2">
        <v>6.6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4">
        <v>1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f t="shared" si="0"/>
        <v>1</v>
      </c>
    </row>
    <row r="29" spans="1:44" ht="15">
      <c r="A29" s="2">
        <v>70612</v>
      </c>
      <c r="B29" s="2" t="s">
        <v>56</v>
      </c>
      <c r="C29" s="2" t="s">
        <v>43</v>
      </c>
      <c r="D29" s="2">
        <v>6.54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f t="shared" si="0"/>
        <v>1</v>
      </c>
    </row>
    <row r="30" spans="1:44" ht="15">
      <c r="A30" s="2">
        <v>70615</v>
      </c>
      <c r="B30" s="2" t="s">
        <v>79</v>
      </c>
      <c r="C30" s="2" t="s">
        <v>45</v>
      </c>
      <c r="D30" s="2">
        <v>6.3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5">
        <f t="shared" si="0"/>
        <v>1</v>
      </c>
    </row>
    <row r="31" spans="1:44" ht="15">
      <c r="A31" s="2">
        <v>70997</v>
      </c>
      <c r="B31" s="2" t="s">
        <v>60</v>
      </c>
      <c r="C31" s="2" t="s">
        <v>55</v>
      </c>
      <c r="D31" s="2">
        <v>5.55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f t="shared" si="0"/>
        <v>1</v>
      </c>
    </row>
    <row r="32" spans="1:44" ht="15">
      <c r="A32" s="2">
        <v>78359</v>
      </c>
      <c r="B32" s="2" t="s">
        <v>76</v>
      </c>
      <c r="C32" s="2" t="s">
        <v>43</v>
      </c>
      <c r="D32" s="2">
        <v>5.7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1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5">
        <f t="shared" si="0"/>
        <v>1</v>
      </c>
    </row>
    <row r="33" spans="1:44" ht="15">
      <c r="A33" s="2">
        <v>83972</v>
      </c>
      <c r="B33" s="2" t="s">
        <v>42</v>
      </c>
      <c r="C33" s="2" t="s">
        <v>43</v>
      </c>
      <c r="D33" s="2">
        <v>6.98</v>
      </c>
      <c r="E33" s="3">
        <v>1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1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f t="shared" si="0"/>
        <v>1</v>
      </c>
    </row>
    <row r="34" spans="1:44" ht="15">
      <c r="A34" s="2">
        <v>90759</v>
      </c>
      <c r="B34" s="2" t="s">
        <v>54</v>
      </c>
      <c r="C34" s="2" t="s">
        <v>55</v>
      </c>
      <c r="D34" s="2">
        <v>6.17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f t="shared" si="0"/>
        <v>1</v>
      </c>
    </row>
    <row r="35" spans="1:44" ht="15">
      <c r="D35" t="s">
        <v>129</v>
      </c>
      <c r="E35" s="1">
        <f>SUM(E2:E33)</f>
        <v>9</v>
      </c>
      <c r="F35" s="1">
        <f t="shared" ref="F35:AQ35" si="1">SUM(F2:F33)</f>
        <v>4</v>
      </c>
      <c r="G35" s="1">
        <f t="shared" si="1"/>
        <v>3</v>
      </c>
      <c r="H35" s="1">
        <f t="shared" si="1"/>
        <v>2</v>
      </c>
      <c r="I35" s="1">
        <f t="shared" si="1"/>
        <v>2</v>
      </c>
      <c r="J35" s="1">
        <f t="shared" si="1"/>
        <v>8</v>
      </c>
      <c r="K35" s="1">
        <f t="shared" si="1"/>
        <v>10</v>
      </c>
      <c r="L35" s="1">
        <f t="shared" si="1"/>
        <v>13</v>
      </c>
      <c r="M35" s="1">
        <f t="shared" si="1"/>
        <v>2</v>
      </c>
      <c r="N35" s="1">
        <f t="shared" si="1"/>
        <v>9</v>
      </c>
      <c r="O35" s="1">
        <f t="shared" si="1"/>
        <v>11</v>
      </c>
      <c r="P35" s="1">
        <f t="shared" si="1"/>
        <v>10</v>
      </c>
      <c r="Q35" s="1">
        <f t="shared" si="1"/>
        <v>1</v>
      </c>
      <c r="R35" s="1">
        <f t="shared" si="1"/>
        <v>1</v>
      </c>
      <c r="S35" s="1">
        <f t="shared" si="1"/>
        <v>1</v>
      </c>
      <c r="T35" s="1">
        <f t="shared" si="1"/>
        <v>1</v>
      </c>
      <c r="U35" s="1">
        <f t="shared" si="1"/>
        <v>1</v>
      </c>
      <c r="V35" s="1">
        <f t="shared" si="1"/>
        <v>1</v>
      </c>
      <c r="W35" s="1">
        <f t="shared" si="1"/>
        <v>2</v>
      </c>
      <c r="X35" s="1">
        <f t="shared" si="1"/>
        <v>1</v>
      </c>
      <c r="Y35" s="1">
        <f t="shared" si="1"/>
        <v>1</v>
      </c>
      <c r="Z35" s="1">
        <f t="shared" si="1"/>
        <v>2</v>
      </c>
      <c r="AA35" s="1">
        <f t="shared" si="1"/>
        <v>0</v>
      </c>
      <c r="AB35" s="1">
        <f t="shared" si="1"/>
        <v>1</v>
      </c>
      <c r="AC35" s="1">
        <f t="shared" si="1"/>
        <v>1</v>
      </c>
      <c r="AD35" s="1">
        <f t="shared" si="1"/>
        <v>1</v>
      </c>
      <c r="AE35" s="1">
        <f t="shared" si="1"/>
        <v>2</v>
      </c>
      <c r="AF35" s="1">
        <f t="shared" si="1"/>
        <v>1</v>
      </c>
      <c r="AG35" s="1">
        <f t="shared" si="1"/>
        <v>1</v>
      </c>
      <c r="AH35" s="1">
        <f t="shared" si="1"/>
        <v>1</v>
      </c>
      <c r="AI35" s="1">
        <f t="shared" si="1"/>
        <v>1</v>
      </c>
      <c r="AJ35" s="1">
        <f t="shared" si="1"/>
        <v>1</v>
      </c>
      <c r="AK35" s="1">
        <f t="shared" si="1"/>
        <v>3</v>
      </c>
      <c r="AL35" s="1">
        <f t="shared" si="1"/>
        <v>1</v>
      </c>
      <c r="AM35" s="1">
        <f t="shared" si="1"/>
        <v>1</v>
      </c>
      <c r="AN35" s="1">
        <f t="shared" si="1"/>
        <v>1</v>
      </c>
      <c r="AO35" s="1">
        <f t="shared" si="1"/>
        <v>11</v>
      </c>
      <c r="AP35" s="1">
        <f t="shared" si="1"/>
        <v>2</v>
      </c>
      <c r="AQ35" s="1">
        <f t="shared" si="1"/>
        <v>1</v>
      </c>
    </row>
  </sheetData>
  <sheetProtection selectLockedCells="1" selectUnlockedCells="1"/>
  <sortState xmlns:xlrd2="http://schemas.microsoft.com/office/spreadsheetml/2017/richdata2" ref="A2:AQ34">
    <sortCondition ref="A1:A34"/>
  </sortState>
  <conditionalFormatting sqref="E2:L34">
    <cfRule type="colorScale" priority="4">
      <colorScale>
        <cfvo type="num" val="0"/>
        <cfvo type="num" val="1"/>
        <color theme="0"/>
        <color theme="9" tint="0.79998168889431442"/>
      </colorScale>
    </cfRule>
    <cfRule type="colorScale" priority="1">
      <colorScale>
        <cfvo type="num" val="0"/>
        <cfvo type="num" val="1"/>
        <color theme="0"/>
        <color theme="9" tint="0.59999389629810485"/>
      </colorScale>
    </cfRule>
  </conditionalFormatting>
  <conditionalFormatting sqref="M2:AQ34">
    <cfRule type="colorScale" priority="3">
      <colorScale>
        <cfvo type="num" val="0"/>
        <cfvo type="num" val="1"/>
        <color theme="0"/>
        <color theme="8" tint="0.79998168889431442"/>
      </colorScale>
    </cfRule>
    <cfRule type="colorScale" priority="2">
      <colorScale>
        <cfvo type="num" val="0"/>
        <cfvo type="num" val="1"/>
        <color theme="0"/>
        <color theme="8" tint="0.59999389629810485"/>
      </colorScale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="177" zoomScaleNormal="120" workbookViewId="0">
      <selection sqref="A1:E17"/>
    </sheetView>
  </sheetViews>
  <sheetFormatPr baseColWidth="10" defaultColWidth="11.5" defaultRowHeight="13"/>
  <cols>
    <col min="1" max="1" width="8.1640625" bestFit="1" customWidth="1"/>
    <col min="2" max="2" width="44.33203125" customWidth="1"/>
    <col min="3" max="3" width="14.6640625" bestFit="1" customWidth="1"/>
    <col min="4" max="4" width="52.5" bestFit="1" customWidth="1"/>
    <col min="5" max="5" width="27.83203125" customWidth="1"/>
  </cols>
  <sheetData>
    <row r="1" spans="1:5" ht="14">
      <c r="A1" s="6" t="s">
        <v>80</v>
      </c>
      <c r="B1" s="6" t="s">
        <v>1</v>
      </c>
      <c r="C1" s="6" t="s">
        <v>81</v>
      </c>
      <c r="D1" s="6" t="s">
        <v>82</v>
      </c>
      <c r="E1" s="10" t="s">
        <v>136</v>
      </c>
    </row>
    <row r="2" spans="1:5" ht="15">
      <c r="A2" s="6" t="s">
        <v>83</v>
      </c>
      <c r="B2" s="7" t="s">
        <v>70</v>
      </c>
      <c r="C2" s="6" t="s">
        <v>84</v>
      </c>
      <c r="D2" s="6" t="s">
        <v>85</v>
      </c>
      <c r="E2" s="6" t="s">
        <v>12</v>
      </c>
    </row>
    <row r="3" spans="1:5" ht="15">
      <c r="A3" s="6" t="s">
        <v>86</v>
      </c>
      <c r="B3" s="7" t="s">
        <v>53</v>
      </c>
      <c r="C3" s="6" t="s">
        <v>87</v>
      </c>
      <c r="D3" s="6" t="s">
        <v>88</v>
      </c>
      <c r="E3" s="6" t="s">
        <v>16</v>
      </c>
    </row>
    <row r="4" spans="1:5" ht="15">
      <c r="A4" s="6" t="s">
        <v>89</v>
      </c>
      <c r="B4" s="7" t="s">
        <v>48</v>
      </c>
      <c r="C4" s="6" t="s">
        <v>90</v>
      </c>
      <c r="D4" s="6" t="s">
        <v>91</v>
      </c>
      <c r="E4" s="7" t="s">
        <v>24</v>
      </c>
    </row>
    <row r="5" spans="1:5" ht="15">
      <c r="A5" s="6" t="s">
        <v>92</v>
      </c>
      <c r="B5" s="7" t="s">
        <v>52</v>
      </c>
      <c r="C5" s="6" t="s">
        <v>93</v>
      </c>
      <c r="D5" s="6" t="s">
        <v>94</v>
      </c>
      <c r="E5" s="10" t="s">
        <v>134</v>
      </c>
    </row>
    <row r="6" spans="1:5" ht="75">
      <c r="A6" s="6" t="s">
        <v>95</v>
      </c>
      <c r="B6" s="7" t="s">
        <v>130</v>
      </c>
      <c r="C6" s="6" t="s">
        <v>96</v>
      </c>
      <c r="D6" s="6" t="s">
        <v>97</v>
      </c>
      <c r="E6" s="10" t="s">
        <v>133</v>
      </c>
    </row>
    <row r="7" spans="1:5" ht="15">
      <c r="A7" s="6" t="s">
        <v>98</v>
      </c>
      <c r="B7" s="7" t="s">
        <v>61</v>
      </c>
      <c r="C7" s="6" t="s">
        <v>99</v>
      </c>
      <c r="D7" s="6" t="s">
        <v>100</v>
      </c>
      <c r="E7" s="10" t="s">
        <v>135</v>
      </c>
    </row>
    <row r="8" spans="1:5" ht="15">
      <c r="A8" s="6" t="s">
        <v>101</v>
      </c>
      <c r="B8" s="7" t="s">
        <v>44</v>
      </c>
      <c r="C8" s="6" t="s">
        <v>102</v>
      </c>
      <c r="D8" s="6" t="s">
        <v>132</v>
      </c>
      <c r="E8" s="6" t="s">
        <v>23</v>
      </c>
    </row>
    <row r="9" spans="1:5" ht="15">
      <c r="A9" s="6" t="s">
        <v>103</v>
      </c>
      <c r="B9" s="7" t="s">
        <v>57</v>
      </c>
      <c r="C9" s="6" t="s">
        <v>104</v>
      </c>
      <c r="D9" s="6" t="s">
        <v>105</v>
      </c>
      <c r="E9" s="6" t="s">
        <v>21</v>
      </c>
    </row>
    <row r="10" spans="1:5" ht="15">
      <c r="A10" s="6" t="s">
        <v>106</v>
      </c>
      <c r="B10" s="7" t="s">
        <v>46</v>
      </c>
      <c r="C10" s="6" t="s">
        <v>107</v>
      </c>
      <c r="D10" s="6" t="s">
        <v>108</v>
      </c>
      <c r="E10" s="6" t="s">
        <v>24</v>
      </c>
    </row>
    <row r="11" spans="1:5" ht="15">
      <c r="A11" s="6" t="s">
        <v>109</v>
      </c>
      <c r="B11" s="7" t="s">
        <v>77</v>
      </c>
      <c r="C11" s="6" t="s">
        <v>110</v>
      </c>
      <c r="D11" s="6" t="s">
        <v>111</v>
      </c>
      <c r="E11" s="6" t="s">
        <v>35</v>
      </c>
    </row>
    <row r="12" spans="1:5" ht="15">
      <c r="A12" s="6" t="s">
        <v>112</v>
      </c>
      <c r="B12" s="7" t="s">
        <v>50</v>
      </c>
      <c r="C12" s="6" t="s">
        <v>113</v>
      </c>
      <c r="D12" s="6" t="s">
        <v>114</v>
      </c>
      <c r="E12" s="6" t="s">
        <v>11</v>
      </c>
    </row>
    <row r="13" spans="1:5" ht="15">
      <c r="A13" s="6" t="s">
        <v>115</v>
      </c>
      <c r="B13" s="7" t="s">
        <v>51</v>
      </c>
      <c r="C13" s="6" t="s">
        <v>116</v>
      </c>
      <c r="D13" s="6" t="s">
        <v>117</v>
      </c>
      <c r="E13" s="6" t="s">
        <v>11</v>
      </c>
    </row>
    <row r="14" spans="1:5" ht="15">
      <c r="A14" s="6" t="s">
        <v>118</v>
      </c>
      <c r="B14" s="7" t="s">
        <v>131</v>
      </c>
      <c r="C14" s="6" t="s">
        <v>119</v>
      </c>
      <c r="D14" s="6" t="s">
        <v>114</v>
      </c>
      <c r="E14" s="10" t="s">
        <v>134</v>
      </c>
    </row>
    <row r="15" spans="1:5" ht="15">
      <c r="A15" s="6" t="s">
        <v>120</v>
      </c>
      <c r="B15" s="7" t="s">
        <v>76</v>
      </c>
      <c r="C15" s="6" t="s">
        <v>121</v>
      </c>
      <c r="D15" s="6" t="s">
        <v>122</v>
      </c>
      <c r="E15" s="10" t="s">
        <v>35</v>
      </c>
    </row>
    <row r="16" spans="1:5" ht="15">
      <c r="A16" s="6" t="s">
        <v>123</v>
      </c>
      <c r="B16" s="7" t="s">
        <v>42</v>
      </c>
      <c r="C16" s="6" t="s">
        <v>124</v>
      </c>
      <c r="D16" s="6" t="s">
        <v>125</v>
      </c>
      <c r="E16" s="10" t="s">
        <v>22</v>
      </c>
    </row>
    <row r="17" spans="1:5" ht="15">
      <c r="A17" s="6" t="s">
        <v>126</v>
      </c>
      <c r="B17" s="7" t="s">
        <v>78</v>
      </c>
      <c r="C17" s="6" t="s">
        <v>127</v>
      </c>
      <c r="D17" s="6" t="s">
        <v>114</v>
      </c>
      <c r="E17" s="6" t="s">
        <v>38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markers1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Medina Culma, Cesar A</cp:lastModifiedBy>
  <dcterms:modified xsi:type="dcterms:W3CDTF">2022-03-07T16:57:30Z</dcterms:modified>
</cp:coreProperties>
</file>